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bell1\Desktop\Sharepoint Site Docs\Morenci\Contractor Onboarding and required items\2-Department approval requirements\1-Contractor Management\"/>
    </mc:Choice>
  </mc:AlternateContent>
  <workbookProtection workbookAlgorithmName="SHA-512" workbookHashValue="npEui+Mv5j0u7mGvA1nJhDUMxOyIsPaeANZ4KXKaD7KH+6Z+dm45cqIWpmbBsZb/nIje//XvXBus3zmPeNAMVQ==" workbookSaltValue="ac2oNMp7BKBnWoa8AmRSSg==" workbookSpinCount="100000" lockStructure="1"/>
  <bookViews>
    <workbookView xWindow="0" yWindow="1110" windowWidth="17400" windowHeight="8775" activeTab="4"/>
  </bookViews>
  <sheets>
    <sheet name="Sheet1" sheetId="1" r:id="rId1"/>
    <sheet name="Roster" sheetId="2" r:id="rId2"/>
    <sheet name="ContactList" sheetId="7" r:id="rId3"/>
    <sheet name="Instructions" sheetId="9" r:id="rId4"/>
    <sheet name="Required Reporting" sheetId="8" r:id="rId5"/>
    <sheet name="Index" sheetId="5" r:id="rId6"/>
  </sheets>
  <externalReferences>
    <externalReference r:id="rId7"/>
    <externalReference r:id="rId8"/>
  </externalReferences>
  <definedNames>
    <definedName name="Contractor">[1]MANPOWER!$B$3:$AC$211</definedName>
    <definedName name="Contractors">[1]Contractors!$A$1:$I$207</definedName>
    <definedName name="_xlnm.Print_Area" localSheetId="5">Index!$A$1:$C$25</definedName>
    <definedName name="_xlnm.Print_Area" localSheetId="1">Roster!$A$1:$L$7</definedName>
    <definedName name="_xlnm.Print_Area" localSheetId="0">Sheet1!$A$1:$I$5</definedName>
  </definedNames>
  <calcPr calcId="162913"/>
</workbook>
</file>

<file path=xl/calcChain.xml><?xml version="1.0" encoding="utf-8"?>
<calcChain xmlns="http://schemas.openxmlformats.org/spreadsheetml/2006/main">
  <c r="BI5" i="1" l="1"/>
  <c r="J5" i="1" l="1"/>
  <c r="K4" i="2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E3" i="2"/>
  <c r="I3" i="1"/>
  <c r="H2" i="1"/>
  <c r="A6" i="1"/>
  <c r="B2" i="7"/>
  <c r="C2" i="2"/>
  <c r="A57" i="2" s="1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K1" i="2"/>
  <c r="K5" i="1"/>
  <c r="M5" i="1" s="1"/>
  <c r="Y5" i="1" s="1"/>
  <c r="AK5" i="1" s="1"/>
  <c r="AW5" i="1" s="1"/>
  <c r="BQ3" i="1"/>
  <c r="U5" i="1"/>
  <c r="AG5" i="1" s="1"/>
  <c r="AS5" i="1" s="1"/>
  <c r="BE5" i="1" s="1"/>
  <c r="BQ5" i="1" s="1"/>
  <c r="T5" i="1"/>
  <c r="AF5" i="1"/>
  <c r="AR5" i="1" s="1"/>
  <c r="BD5" i="1" s="1"/>
  <c r="BP5" i="1" s="1"/>
  <c r="BP2" i="1"/>
  <c r="BO3" i="1"/>
  <c r="BN2" i="1"/>
  <c r="BM3" i="1"/>
  <c r="BL2" i="1"/>
  <c r="BK3" i="1"/>
  <c r="BJ2" i="1"/>
  <c r="BI3" i="1"/>
  <c r="BH2" i="1"/>
  <c r="BG3" i="1"/>
  <c r="BF2" i="1"/>
  <c r="BE3" i="1"/>
  <c r="BD2" i="1"/>
  <c r="BC3" i="1"/>
  <c r="BB2" i="1"/>
  <c r="BA3" i="1"/>
  <c r="AZ2" i="1"/>
  <c r="AY3" i="1"/>
  <c r="AX2" i="1"/>
  <c r="AW3" i="1"/>
  <c r="AV2" i="1"/>
  <c r="AU3" i="1"/>
  <c r="AT2" i="1"/>
  <c r="AS3" i="1"/>
  <c r="AR2" i="1"/>
  <c r="AQ3" i="1"/>
  <c r="AP2" i="1"/>
  <c r="AO3" i="1"/>
  <c r="AN2" i="1"/>
  <c r="AM3" i="1"/>
  <c r="AL2" i="1"/>
  <c r="AK3" i="1"/>
  <c r="AJ2" i="1"/>
  <c r="AI3" i="1"/>
  <c r="AH2" i="1"/>
  <c r="AG3" i="1"/>
  <c r="AF2" i="1"/>
  <c r="AE3" i="1"/>
  <c r="AD2" i="1"/>
  <c r="AC3" i="1"/>
  <c r="AB2" i="1"/>
  <c r="AA3" i="1"/>
  <c r="Z2" i="1"/>
  <c r="Y3" i="1"/>
  <c r="X2" i="1"/>
  <c r="W3" i="1"/>
  <c r="V2" i="1"/>
  <c r="U3" i="1"/>
  <c r="T2" i="1"/>
  <c r="S3" i="1"/>
  <c r="R2" i="1"/>
  <c r="Q3" i="1"/>
  <c r="P2" i="1"/>
  <c r="O3" i="1"/>
  <c r="N2" i="1"/>
  <c r="M3" i="1"/>
  <c r="L2" i="1"/>
  <c r="K3" i="1"/>
  <c r="J2" i="1"/>
  <c r="A10" i="2" l="1"/>
  <c r="A299" i="2"/>
  <c r="A197" i="2"/>
  <c r="A130" i="2"/>
  <c r="A251" i="2"/>
  <c r="A88" i="2"/>
  <c r="A178" i="2"/>
  <c r="A283" i="2"/>
  <c r="A92" i="2"/>
  <c r="A14" i="2"/>
  <c r="A31" i="2"/>
  <c r="A229" i="2"/>
  <c r="A53" i="2"/>
  <c r="A187" i="2"/>
  <c r="A207" i="2"/>
  <c r="A174" i="2"/>
  <c r="A234" i="2"/>
  <c r="A216" i="2"/>
  <c r="A201" i="2"/>
  <c r="A155" i="2"/>
  <c r="A183" i="2"/>
  <c r="A142" i="2"/>
  <c r="A202" i="2"/>
  <c r="A200" i="2"/>
  <c r="A169" i="2"/>
  <c r="A24" i="2"/>
  <c r="A21" i="2"/>
  <c r="A43" i="2"/>
  <c r="A287" i="2"/>
  <c r="A127" i="2"/>
  <c r="A238" i="2"/>
  <c r="A86" i="2"/>
  <c r="A115" i="2"/>
  <c r="A42" i="2"/>
  <c r="A264" i="2"/>
  <c r="A156" i="2"/>
  <c r="A44" i="2"/>
  <c r="A121" i="2"/>
  <c r="A16" i="2"/>
  <c r="A291" i="2"/>
  <c r="A27" i="2"/>
  <c r="A271" i="2"/>
  <c r="A95" i="2"/>
  <c r="A222" i="2"/>
  <c r="A62" i="2"/>
  <c r="A83" i="2"/>
  <c r="A159" i="2"/>
  <c r="A260" i="2"/>
  <c r="A136" i="2"/>
  <c r="A28" i="2"/>
  <c r="A117" i="2"/>
  <c r="A15" i="2"/>
  <c r="A19" i="2"/>
  <c r="A275" i="2"/>
  <c r="A123" i="2"/>
  <c r="A242" i="2"/>
  <c r="A82" i="2"/>
  <c r="A255" i="2"/>
  <c r="A167" i="2"/>
  <c r="A79" i="2"/>
  <c r="A278" i="2"/>
  <c r="A190" i="2"/>
  <c r="A126" i="2"/>
  <c r="A54" i="2"/>
  <c r="A179" i="2"/>
  <c r="A35" i="2"/>
  <c r="A138" i="2"/>
  <c r="A265" i="2"/>
  <c r="A300" i="2"/>
  <c r="A244" i="2"/>
  <c r="A180" i="2"/>
  <c r="A132" i="2"/>
  <c r="A72" i="2"/>
  <c r="A253" i="2"/>
  <c r="A165" i="2"/>
  <c r="A89" i="2"/>
  <c r="W5" i="1"/>
  <c r="AI5" i="1" s="1"/>
  <c r="AU5" i="1" s="1"/>
  <c r="BG5" i="1" s="1"/>
  <c r="A5" i="2"/>
  <c r="A25" i="2"/>
  <c r="A227" i="2"/>
  <c r="A59" i="2"/>
  <c r="A210" i="2"/>
  <c r="A66" i="2"/>
  <c r="A215" i="2"/>
  <c r="A135" i="2"/>
  <c r="A71" i="2"/>
  <c r="A254" i="2"/>
  <c r="A182" i="2"/>
  <c r="A110" i="2"/>
  <c r="A298" i="2"/>
  <c r="A163" i="2"/>
  <c r="A297" i="2"/>
  <c r="A58" i="2"/>
  <c r="A257" i="2"/>
  <c r="A284" i="2"/>
  <c r="A220" i="2"/>
  <c r="A172" i="2"/>
  <c r="A116" i="2"/>
  <c r="A52" i="2"/>
  <c r="A245" i="2"/>
  <c r="A149" i="2"/>
  <c r="L5" i="1"/>
  <c r="V5" i="1"/>
  <c r="AH5" i="1" s="1"/>
  <c r="AT5" i="1" s="1"/>
  <c r="BF5" i="1" s="1"/>
  <c r="A29" i="2"/>
  <c r="A45" i="2"/>
  <c r="A61" i="2"/>
  <c r="A77" i="2"/>
  <c r="A93" i="2"/>
  <c r="A109" i="2"/>
  <c r="A125" i="2"/>
  <c r="A141" i="2"/>
  <c r="A157" i="2"/>
  <c r="A173" i="2"/>
  <c r="A193" i="2"/>
  <c r="A233" i="2"/>
  <c r="A269" i="2"/>
  <c r="A32" i="2"/>
  <c r="A48" i="2"/>
  <c r="A64" i="2"/>
  <c r="A80" i="2"/>
  <c r="A96" i="2"/>
  <c r="A112" i="2"/>
  <c r="A128" i="2"/>
  <c r="A144" i="2"/>
  <c r="A160" i="2"/>
  <c r="A176" i="2"/>
  <c r="A192" i="2"/>
  <c r="A208" i="2"/>
  <c r="A224" i="2"/>
  <c r="A240" i="2"/>
  <c r="A256" i="2"/>
  <c r="A272" i="2"/>
  <c r="A288" i="2"/>
  <c r="A181" i="2"/>
  <c r="A217" i="2"/>
  <c r="A241" i="2"/>
  <c r="A273" i="2"/>
  <c r="A47" i="2"/>
  <c r="A26" i="2"/>
  <c r="A90" i="2"/>
  <c r="A154" i="2"/>
  <c r="A218" i="2"/>
  <c r="A282" i="2"/>
  <c r="A67" i="2"/>
  <c r="A131" i="2"/>
  <c r="A195" i="2"/>
  <c r="A267" i="2"/>
  <c r="A38" i="2"/>
  <c r="A70" i="2"/>
  <c r="A102" i="2"/>
  <c r="A134" i="2"/>
  <c r="A166" i="2"/>
  <c r="A198" i="2"/>
  <c r="A230" i="2"/>
  <c r="A262" i="2"/>
  <c r="A294" i="2"/>
  <c r="A55" i="2"/>
  <c r="A87" i="2"/>
  <c r="A119" i="2"/>
  <c r="A151" i="2"/>
  <c r="A191" i="2"/>
  <c r="A223" i="2"/>
  <c r="A263" i="2"/>
  <c r="A34" i="2"/>
  <c r="A98" i="2"/>
  <c r="A162" i="2"/>
  <c r="A226" i="2"/>
  <c r="A290" i="2"/>
  <c r="A75" i="2"/>
  <c r="A139" i="2"/>
  <c r="A203" i="2"/>
  <c r="A259" i="2"/>
  <c r="A13" i="2"/>
  <c r="A11" i="2"/>
  <c r="A6" i="2"/>
  <c r="A22" i="2"/>
  <c r="A23" i="2"/>
  <c r="A33" i="2"/>
  <c r="A49" i="2"/>
  <c r="A65" i="2"/>
  <c r="A81" i="2"/>
  <c r="A97" i="2"/>
  <c r="A113" i="2"/>
  <c r="A129" i="2"/>
  <c r="A37" i="2"/>
  <c r="A69" i="2"/>
  <c r="A101" i="2"/>
  <c r="A133" i="2"/>
  <c r="A153" i="2"/>
  <c r="A177" i="2"/>
  <c r="A213" i="2"/>
  <c r="A261" i="2"/>
  <c r="A36" i="2"/>
  <c r="A56" i="2"/>
  <c r="A76" i="2"/>
  <c r="A100" i="2"/>
  <c r="A120" i="2"/>
  <c r="A140" i="2"/>
  <c r="A164" i="2"/>
  <c r="A184" i="2"/>
  <c r="A204" i="2"/>
  <c r="A228" i="2"/>
  <c r="A248" i="2"/>
  <c r="A268" i="2"/>
  <c r="A292" i="2"/>
  <c r="A205" i="2"/>
  <c r="A237" i="2"/>
  <c r="A277" i="2"/>
  <c r="A231" i="2"/>
  <c r="A74" i="2"/>
  <c r="A170" i="2"/>
  <c r="A250" i="2"/>
  <c r="A51" i="2"/>
  <c r="A147" i="2"/>
  <c r="A235" i="2"/>
  <c r="A30" i="2"/>
  <c r="A78" i="2"/>
  <c r="A118" i="2"/>
  <c r="A158" i="2"/>
  <c r="A206" i="2"/>
  <c r="A246" i="2"/>
  <c r="A286" i="2"/>
  <c r="A63" i="2"/>
  <c r="A103" i="2"/>
  <c r="A143" i="2"/>
  <c r="A199" i="2"/>
  <c r="A247" i="2"/>
  <c r="A295" i="2"/>
  <c r="A114" i="2"/>
  <c r="A194" i="2"/>
  <c r="A274" i="2"/>
  <c r="A91" i="2"/>
  <c r="A171" i="2"/>
  <c r="A243" i="2"/>
  <c r="A17" i="2"/>
  <c r="A12" i="2"/>
  <c r="A18" i="2"/>
  <c r="A8" i="2"/>
  <c r="A41" i="2"/>
  <c r="A73" i="2"/>
  <c r="A105" i="2"/>
  <c r="A137" i="2"/>
  <c r="A161" i="2"/>
  <c r="A185" i="2"/>
  <c r="A225" i="2"/>
  <c r="A281" i="2"/>
  <c r="A40" i="2"/>
  <c r="A60" i="2"/>
  <c r="A84" i="2"/>
  <c r="A104" i="2"/>
  <c r="A124" i="2"/>
  <c r="A148" i="2"/>
  <c r="A168" i="2"/>
  <c r="A188" i="2"/>
  <c r="A212" i="2"/>
  <c r="A232" i="2"/>
  <c r="A252" i="2"/>
  <c r="A276" i="2"/>
  <c r="A296" i="2"/>
  <c r="A209" i="2"/>
  <c r="A249" i="2"/>
  <c r="A285" i="2"/>
  <c r="A279" i="2"/>
  <c r="A106" i="2"/>
  <c r="A186" i="2"/>
  <c r="O5" i="1"/>
  <c r="Q5" i="1" s="1"/>
  <c r="AC5" i="1" s="1"/>
  <c r="AO5" i="1" s="1"/>
  <c r="BA5" i="1" s="1"/>
  <c r="BM5" i="1" s="1"/>
  <c r="A7" i="2"/>
  <c r="A20" i="2"/>
  <c r="A9" i="2"/>
  <c r="A211" i="2"/>
  <c r="A107" i="2"/>
  <c r="A258" i="2"/>
  <c r="A146" i="2"/>
  <c r="A50" i="2"/>
  <c r="A239" i="2"/>
  <c r="A175" i="2"/>
  <c r="A111" i="2"/>
  <c r="A39" i="2"/>
  <c r="A270" i="2"/>
  <c r="A214" i="2"/>
  <c r="A150" i="2"/>
  <c r="A94" i="2"/>
  <c r="A46" i="2"/>
  <c r="A219" i="2"/>
  <c r="A99" i="2"/>
  <c r="A266" i="2"/>
  <c r="A122" i="2"/>
  <c r="A293" i="2"/>
  <c r="A221" i="2"/>
  <c r="A280" i="2"/>
  <c r="A236" i="2"/>
  <c r="A196" i="2"/>
  <c r="A152" i="2"/>
  <c r="A108" i="2"/>
  <c r="A68" i="2"/>
  <c r="A289" i="2"/>
  <c r="A189" i="2"/>
  <c r="A145" i="2"/>
  <c r="A85" i="2"/>
  <c r="S5" i="1"/>
  <c r="AE5" i="1" s="1"/>
  <c r="AQ5" i="1" s="1"/>
  <c r="BC5" i="1" s="1"/>
  <c r="BO5" i="1" s="1"/>
  <c r="AA5" i="1"/>
  <c r="AM5" i="1" s="1"/>
  <c r="AY5" i="1" s="1"/>
  <c r="BK5" i="1" s="1"/>
  <c r="X5" i="1" l="1"/>
  <c r="AJ5" i="1" s="1"/>
  <c r="AV5" i="1" s="1"/>
  <c r="BH5" i="1" s="1"/>
  <c r="N5" i="1"/>
  <c r="P5" i="1" l="1"/>
  <c r="Z5" i="1"/>
  <c r="AL5" i="1" s="1"/>
  <c r="AX5" i="1" s="1"/>
  <c r="BJ5" i="1" s="1"/>
  <c r="R5" i="1" l="1"/>
  <c r="AD5" i="1" s="1"/>
  <c r="AP5" i="1" s="1"/>
  <c r="BB5" i="1" s="1"/>
  <c r="BN5" i="1" s="1"/>
  <c r="AB5" i="1"/>
  <c r="AN5" i="1" s="1"/>
  <c r="AZ5" i="1" s="1"/>
  <c r="BL5" i="1" s="1"/>
</calcChain>
</file>

<file path=xl/comments1.xml><?xml version="1.0" encoding="utf-8"?>
<comments xmlns="http://schemas.openxmlformats.org/spreadsheetml/2006/main">
  <authors>
    <author>Gutierrez, Georgia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 xml:space="preserve">A1_Enter Company Name
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</rPr>
          <t>Headcount and Manpower hrs calculation is for Contractor management analysis/reporting only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 xml:space="preserve">FMI Entry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FMI Entry-Do not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 shapeId="0">
      <text>
        <r>
          <rPr>
            <sz val="8"/>
            <color indexed="81"/>
            <rFont val="Tahoma"/>
            <family val="2"/>
          </rPr>
          <t>Manual input_This is the total headcount that will be on-site for the day.</t>
        </r>
      </text>
    </comment>
    <comment ref="A5" authorId="0" shapeId="0">
      <text>
        <r>
          <rPr>
            <sz val="8"/>
            <color indexed="81"/>
            <rFont val="Tahoma"/>
            <family val="2"/>
          </rPr>
          <t xml:space="preserve">Manual Input_Cannot be a formula or it is not recognized by the database
</t>
        </r>
      </text>
    </comment>
    <comment ref="B5" authorId="0" shapeId="0">
      <text>
        <r>
          <rPr>
            <sz val="8"/>
            <color indexed="81"/>
            <rFont val="Tahoma"/>
            <family val="2"/>
          </rPr>
          <t>Manual input_This is the work order/service order that authorizes the work to be conducted.</t>
        </r>
      </text>
    </comment>
    <comment ref="C5" authorId="0" shapeId="0">
      <text>
        <r>
          <rPr>
            <sz val="8"/>
            <color indexed="81"/>
            <rFont val="Tahoma"/>
            <family val="2"/>
          </rPr>
          <t>Manual input_Description of work being conducted.</t>
        </r>
      </text>
    </comment>
    <comment ref="D5" authorId="0" shapeId="0">
      <text>
        <r>
          <rPr>
            <sz val="8"/>
            <color indexed="81"/>
            <rFont val="Tahoma"/>
            <family val="2"/>
          </rPr>
          <t>Dropdown box_What Division is the work being conducted in.</t>
        </r>
      </text>
    </comment>
    <comment ref="E5" authorId="0" shapeId="0">
      <text>
        <r>
          <rPr>
            <sz val="8"/>
            <color indexed="81"/>
            <rFont val="Tahoma"/>
            <family val="2"/>
          </rPr>
          <t>Manual input_What Area is the work being conducted in.</t>
        </r>
      </text>
    </comment>
    <comment ref="F5" authorId="0" shapeId="0">
      <text>
        <r>
          <rPr>
            <sz val="8"/>
            <color indexed="81"/>
            <rFont val="Tahoma"/>
            <family val="2"/>
          </rPr>
          <t>Dropdown box_Choose Capital or Expense, is the work being conducted as a Capital project or an expense project?</t>
        </r>
      </text>
    </comment>
    <comment ref="G5" authorId="0" shapeId="0">
      <text>
        <r>
          <rPr>
            <sz val="8"/>
            <color indexed="81"/>
            <rFont val="Tahoma"/>
            <family val="2"/>
          </rPr>
          <t>Manual input_Enter the FMI Contact i.e.. Project Manager or Person who asked that the work to be completed.</t>
        </r>
      </text>
    </comment>
    <comment ref="H5" authorId="0" shapeId="0">
      <text>
        <r>
          <rPr>
            <sz val="8"/>
            <color indexed="81"/>
            <rFont val="Tahoma"/>
            <family val="2"/>
          </rPr>
          <t>To create template for the new Month, change this date to first day of the month.</t>
        </r>
      </text>
    </comment>
    <comment ref="I5" authorId="0" shapeId="0">
      <text>
        <r>
          <rPr>
            <sz val="8"/>
            <color indexed="81"/>
            <rFont val="Tahoma"/>
            <family val="2"/>
          </rPr>
          <t>Manual input_This is the number of Total manpower hours estimated to be worked for the day (7 people x 12 hours = 84)</t>
        </r>
      </text>
    </comment>
  </commentList>
</comments>
</file>

<file path=xl/comments2.xml><?xml version="1.0" encoding="utf-8"?>
<comments xmlns="http://schemas.openxmlformats.org/spreadsheetml/2006/main">
  <authors>
    <author>Gutierrez, Georgia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Linked to Sheet1_Company Name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Linked to Sheet1_Date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</rPr>
          <t>Manual_Input Company Name</t>
        </r>
      </text>
    </comment>
    <comment ref="C4" authorId="0" shapeId="0">
      <text>
        <r>
          <rPr>
            <sz val="9"/>
            <color indexed="81"/>
            <rFont val="Tahoma"/>
            <family val="2"/>
          </rPr>
          <t xml:space="preserve">Manual Input_Contractor employees name
</t>
        </r>
      </text>
    </comment>
    <comment ref="D4" authorId="0" shapeId="0">
      <text>
        <r>
          <rPr>
            <sz val="9"/>
            <color indexed="81"/>
            <rFont val="Tahoma"/>
            <family val="2"/>
          </rPr>
          <t xml:space="preserve">Manual Input_Employee title
</t>
        </r>
      </text>
    </comment>
    <comment ref="E4" authorId="0" shapeId="0">
      <text>
        <r>
          <rPr>
            <sz val="8"/>
            <color indexed="81"/>
            <rFont val="Tahoma"/>
            <family val="2"/>
          </rPr>
          <t>Manual input_This is the work order/service order that authorizes the work to be conducted.</t>
        </r>
      </text>
    </comment>
    <comment ref="H4" authorId="0" shapeId="0">
      <text>
        <r>
          <rPr>
            <sz val="8"/>
            <color indexed="81"/>
            <rFont val="Tahoma"/>
            <family val="2"/>
          </rPr>
          <t>Manual input_Description of work being conducted.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</rPr>
          <t>Enter hours person is expected to be on site.</t>
        </r>
      </text>
    </comment>
  </commentList>
</comments>
</file>

<file path=xl/comments3.xml><?xml version="1.0" encoding="utf-8"?>
<comments xmlns="http://schemas.openxmlformats.org/spreadsheetml/2006/main">
  <authors>
    <author>Gutierrez, Georgia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Linked to Sheet1_Company Name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</rPr>
          <t>Manual_Input Company Name</t>
        </r>
      </text>
    </comment>
    <comment ref="D3" authorId="0" shapeId="0">
      <text>
        <r>
          <rPr>
            <sz val="9"/>
            <color indexed="81"/>
            <rFont val="Tahoma"/>
            <family val="2"/>
          </rPr>
          <t xml:space="preserve">Manual Input_Contractor employees name
</t>
        </r>
      </text>
    </comment>
    <comment ref="I3" authorId="0" shapeId="0">
      <text>
        <r>
          <rPr>
            <sz val="9"/>
            <color indexed="81"/>
            <rFont val="Tahoma"/>
            <family val="2"/>
          </rPr>
          <t xml:space="preserve">Manual Input_Employee title
</t>
        </r>
      </text>
    </comment>
  </commentList>
</comments>
</file>

<file path=xl/sharedStrings.xml><?xml version="1.0" encoding="utf-8"?>
<sst xmlns="http://schemas.openxmlformats.org/spreadsheetml/2006/main" count="433" uniqueCount="231">
  <si>
    <t>Company Name:</t>
  </si>
  <si>
    <t>Company Name</t>
  </si>
  <si>
    <t>Work Description</t>
  </si>
  <si>
    <t>Cost Assignment</t>
  </si>
  <si>
    <t>FMI Requestor</t>
  </si>
  <si>
    <t>Contractor</t>
  </si>
  <si>
    <t>Contract Employee Name</t>
  </si>
  <si>
    <t>Employee ID/Title</t>
  </si>
  <si>
    <t>Date Submitted:</t>
  </si>
  <si>
    <t>Contractror Type</t>
  </si>
  <si>
    <t>Mine</t>
  </si>
  <si>
    <t>Capital</t>
  </si>
  <si>
    <t>General Contractor</t>
  </si>
  <si>
    <t>Concentrator</t>
  </si>
  <si>
    <t>Expense</t>
  </si>
  <si>
    <t>Crush &amp; Convey</t>
  </si>
  <si>
    <t>Consultant</t>
  </si>
  <si>
    <t>Hydromet</t>
  </si>
  <si>
    <t>Leaching</t>
  </si>
  <si>
    <t>Tailings</t>
  </si>
  <si>
    <t>All Divisions</t>
  </si>
  <si>
    <t>Division</t>
  </si>
  <si>
    <t>Area</t>
  </si>
  <si>
    <t>Sheet 1_DO NOT RENAME THIS SHEET</t>
  </si>
  <si>
    <t>Complete the following:</t>
  </si>
  <si>
    <t>Cell A1: Enter Company Name</t>
  </si>
  <si>
    <t>Dropdown box_Choose Capital or Expense</t>
  </si>
  <si>
    <t>Manual input_Description of work being conducted.</t>
  </si>
  <si>
    <t>Manual input_This is the work order/service order that authorizes the work to be conducted.</t>
  </si>
  <si>
    <t>Manual input_This is the total headcount that will be on-site for the day working on the work order assignment.</t>
  </si>
  <si>
    <t>Roster</t>
  </si>
  <si>
    <t>Dropdown box_What Division is the work being conducted in.</t>
  </si>
  <si>
    <t>Manual input_What Area is the work being conducted in.</t>
  </si>
  <si>
    <t>Manual input_Enter the FMI Contact i.e.. Project Manager or Person who asked that the work to be completed.</t>
  </si>
  <si>
    <t>Cell D4: Employee Name</t>
  </si>
  <si>
    <t>Cell E4: Employee Title</t>
  </si>
  <si>
    <t>Manual input_Employee Title i.e. journeyman, admin, supervisor</t>
  </si>
  <si>
    <t>Manual input_Employee Name</t>
  </si>
  <si>
    <t>Maintenance Services</t>
  </si>
  <si>
    <t>Manual input_This is the number of Total manpower hours estimated to be worked for the day (7 people x 12 hours = 84)</t>
  </si>
  <si>
    <t>SubContractor</t>
  </si>
  <si>
    <t>Metcalf Mill</t>
  </si>
  <si>
    <t>Morenci Mill</t>
  </si>
  <si>
    <t>Vendor</t>
  </si>
  <si>
    <t>Total Headcount</t>
  </si>
  <si>
    <t>Total Manpower Hrs</t>
  </si>
  <si>
    <t>TownSite</t>
  </si>
  <si>
    <t>Cell I4: Date</t>
  </si>
  <si>
    <t>Cell F4: WO#/Service Order #</t>
  </si>
  <si>
    <t>Cell G4: Work Description</t>
  </si>
  <si>
    <t>Service Order #</t>
  </si>
  <si>
    <t>Headcount</t>
  </si>
  <si>
    <t>Manpower Hrs</t>
  </si>
  <si>
    <t>Exploration</t>
  </si>
  <si>
    <t>Within the template Cells highlighted RED require input. Below is an explanation of required information.</t>
  </si>
  <si>
    <t>Morenci Contractor Manpower Daily Report</t>
  </si>
  <si>
    <t>Contractor Classification:</t>
  </si>
  <si>
    <t>FMI Service Order #</t>
  </si>
  <si>
    <t>FMI Work Order #</t>
  </si>
  <si>
    <t>Contractor Job #</t>
  </si>
  <si>
    <t>Specialty</t>
  </si>
  <si>
    <t>General</t>
  </si>
  <si>
    <t>Morenci Contractor Daily Plan</t>
  </si>
  <si>
    <t>Capital Morenci</t>
  </si>
  <si>
    <t>Capital Project</t>
  </si>
  <si>
    <t>Training Cntr</t>
  </si>
  <si>
    <t>Administration</t>
  </si>
  <si>
    <t>Safety</t>
  </si>
  <si>
    <t>Security</t>
  </si>
  <si>
    <t>Environmental</t>
  </si>
  <si>
    <t>Accounting</t>
  </si>
  <si>
    <t>MIS</t>
  </si>
  <si>
    <t>GlobalSupplyChain</t>
  </si>
  <si>
    <t>Contractor Supervisor On-site</t>
  </si>
  <si>
    <t>SafetyPro On-Call</t>
  </si>
  <si>
    <t>Contact#</t>
  </si>
  <si>
    <t>Comments</t>
  </si>
  <si>
    <t>Subcontractor Name</t>
  </si>
  <si>
    <t>Title</t>
  </si>
  <si>
    <t>Completion Comments</t>
  </si>
  <si>
    <t>FMI Responsible Contact</t>
  </si>
  <si>
    <t>Office Phone Number</t>
  </si>
  <si>
    <t>Cell Phone Number</t>
  </si>
  <si>
    <t>Email Address</t>
  </si>
  <si>
    <t>FMI Contact #</t>
  </si>
  <si>
    <t>Work Area</t>
  </si>
  <si>
    <t>Morenci Contractor Contact List</t>
  </si>
  <si>
    <t>Weekly Plan-General Contractors are Required to submit a Weekly Plan</t>
  </si>
  <si>
    <t>*First submital on Tuesday as a "Draft"</t>
  </si>
  <si>
    <t>*Next submital on Friday as  "Final"</t>
  </si>
  <si>
    <t>*Include "planned" work for the upcoming week</t>
  </si>
  <si>
    <t>Weekend Duty/Contact List</t>
  </si>
  <si>
    <t>Manual input_Company name</t>
  </si>
  <si>
    <t>Cell H5: Dates</t>
  </si>
  <si>
    <t>To create a template for the new month, change the date in this cell to the first day of the new month. Delete last months information, including headcount and manpower hours.</t>
  </si>
  <si>
    <t>This should change when the date on Sheet one is updated.</t>
  </si>
  <si>
    <t>Input contact information for your company and any subcontractors that are working for you.</t>
  </si>
  <si>
    <t>Input in the "comments" weekend duty contact information</t>
  </si>
  <si>
    <t>*if weekend duty is not input in this section it will be determined that no one has desginated weekend duty and we will everyone on the list</t>
  </si>
  <si>
    <t>Contact List</t>
  </si>
  <si>
    <t>Contractor ID#</t>
  </si>
  <si>
    <t>Vendor ID</t>
  </si>
  <si>
    <t>Classification</t>
  </si>
  <si>
    <t>Call &amp; Nicholes Inc.</t>
  </si>
  <si>
    <t>GEOSYSTEMS</t>
  </si>
  <si>
    <t>LDP_Laramore Douglass &amp; Popham Inc</t>
  </si>
  <si>
    <t>New Era Consulting</t>
  </si>
  <si>
    <t>PIONEER ENGINEERING</t>
  </si>
  <si>
    <t>Jacobs</t>
  </si>
  <si>
    <t>Ram Enterprise</t>
  </si>
  <si>
    <t>Rummel</t>
  </si>
  <si>
    <t>Skanska</t>
  </si>
  <si>
    <t>Southwest Irrigation</t>
  </si>
  <si>
    <t>Independent Mine Maintenance</t>
  </si>
  <si>
    <t>Sustainable Contracting Group_SCG</t>
  </si>
  <si>
    <t>Sundt</t>
  </si>
  <si>
    <t>American Environmental</t>
  </si>
  <si>
    <t>Atlas Copco</t>
  </si>
  <si>
    <t>Drill Tech</t>
  </si>
  <si>
    <t>Dynapower</t>
  </si>
  <si>
    <t>EX EL Pipeline Services</t>
  </si>
  <si>
    <t>Granite</t>
  </si>
  <si>
    <t>Handling Systems</t>
  </si>
  <si>
    <t>Hayward Baker Inc</t>
  </si>
  <si>
    <t>HydroGeophysics (HGI)</t>
  </si>
  <si>
    <t>Laser Options</t>
  </si>
  <si>
    <t>Layne Christensen Co.</t>
  </si>
  <si>
    <t>Marco Crane</t>
  </si>
  <si>
    <t>Metso</t>
  </si>
  <si>
    <t>Mine Machinery</t>
  </si>
  <si>
    <t>P&amp;H MINEPRO</t>
  </si>
  <si>
    <t>Pride DC</t>
  </si>
  <si>
    <t>PVB Fabricators</t>
  </si>
  <si>
    <t>Ricor</t>
  </si>
  <si>
    <t>Fisher</t>
  </si>
  <si>
    <t>URS Corp</t>
  </si>
  <si>
    <t>Sonoran Process</t>
  </si>
  <si>
    <t>Southwest Exploration Services, LLC</t>
  </si>
  <si>
    <t>Western Technologies</t>
  </si>
  <si>
    <t>Westland Resources</t>
  </si>
  <si>
    <t>Rattlesnake Exterminating</t>
  </si>
  <si>
    <t>RSC Equipment</t>
  </si>
  <si>
    <t>Copper State Bolt &amp; Nut</t>
  </si>
  <si>
    <t>GCR TIRE CENTERS</t>
  </si>
  <si>
    <t>Hagemeyer Safety Supply Company</t>
  </si>
  <si>
    <t>Open Loop</t>
  </si>
  <si>
    <t>Ricoh Copier Services</t>
  </si>
  <si>
    <t>Thermo Fluids</t>
  </si>
  <si>
    <t>TRI COUNTY MATERIALS INC</t>
  </si>
  <si>
    <t>Valley Imaging Solutions</t>
  </si>
  <si>
    <t>EMS</t>
  </si>
  <si>
    <t>Golder Associates, Inc.</t>
  </si>
  <si>
    <t>AirGas USA, LLC</t>
  </si>
  <si>
    <t>Barnes Distribution</t>
  </si>
  <si>
    <t>Burks Valley Sanitation LLC</t>
  </si>
  <si>
    <t>General Tool &amp; Supply</t>
  </si>
  <si>
    <t>Ice King</t>
  </si>
  <si>
    <t>Vista Recycling</t>
  </si>
  <si>
    <t>R &amp; R Glass and Services</t>
  </si>
  <si>
    <t>Allen Pump Company</t>
  </si>
  <si>
    <t>Boart Longyear</t>
  </si>
  <si>
    <t>Carrier</t>
  </si>
  <si>
    <t>Kodiak Mechanical Systems, Inc</t>
  </si>
  <si>
    <t>IronHawk Elevator LLC</t>
  </si>
  <si>
    <t>Kone Cranes</t>
  </si>
  <si>
    <t>Mardian Equipment</t>
  </si>
  <si>
    <t>Matrix</t>
  </si>
  <si>
    <t>Mettler Toledo</t>
  </si>
  <si>
    <t>PIONEER EQUIPMENT, INC</t>
  </si>
  <si>
    <t>Savage Services Corporation</t>
  </si>
  <si>
    <t>Veolia ES Industrial Services</t>
  </si>
  <si>
    <t>Westfire</t>
  </si>
  <si>
    <t>LVI Services</t>
  </si>
  <si>
    <t>Pelto Enterprises, Inc.</t>
  </si>
  <si>
    <t>S&amp;M Construction Inc.</t>
  </si>
  <si>
    <t>Corfab LLC</t>
  </si>
  <si>
    <t>WESTERN INDUSTRIAL</t>
  </si>
  <si>
    <t>Strategic Construction Solutions</t>
  </si>
  <si>
    <t>Jays Construction</t>
  </si>
  <si>
    <t>Empire Southwest</t>
  </si>
  <si>
    <t>Boulder Creek</t>
  </si>
  <si>
    <t>Circle R Plumbing</t>
  </si>
  <si>
    <t>Elsberry Contractors LLC</t>
  </si>
  <si>
    <t>Sollers Construction, LLC</t>
  </si>
  <si>
    <t>Transco</t>
  </si>
  <si>
    <t>Sturgeon Electric Company</t>
  </si>
  <si>
    <t>Advanced Lining Solutions, Inc.</t>
  </si>
  <si>
    <t>Hosepower</t>
  </si>
  <si>
    <t>Southwest Energy</t>
  </si>
  <si>
    <t>Western Cable</t>
  </si>
  <si>
    <t>* if the service order # and work description are the same, then each record should have a different Division.</t>
  </si>
  <si>
    <t>The record (row) that you are creating must have a unique Identifier,</t>
  </si>
  <si>
    <t>Cell C6: Work Description</t>
  </si>
  <si>
    <t>Cell E6: Division</t>
  </si>
  <si>
    <t>Cell F6: Area</t>
  </si>
  <si>
    <t>Cell G6: Cost Assignment</t>
  </si>
  <si>
    <t>Cell H6: FMI Requestor</t>
  </si>
  <si>
    <t>Cell I6: Date Headcount</t>
  </si>
  <si>
    <t>Cell J6: Date Manpower Hrs.</t>
  </si>
  <si>
    <t>Cell C6: Service Order#</t>
  </si>
  <si>
    <t>Cell D4: Enter FMI Vendor ID#</t>
  </si>
  <si>
    <t>Manual input_Vendor ID#</t>
  </si>
  <si>
    <t>*Input all Company contacts, in the comment section input specific job, for instance "manpower report"</t>
  </si>
  <si>
    <t>**Unique Identifier for Work Completed:</t>
  </si>
  <si>
    <r>
      <t xml:space="preserve">* if the service order and division are the same then the work description </t>
    </r>
    <r>
      <rPr>
        <b/>
        <i/>
        <u/>
        <sz val="11"/>
        <color theme="1"/>
        <rFont val="Tahoma"/>
        <family val="2"/>
      </rPr>
      <t>Must</t>
    </r>
    <r>
      <rPr>
        <b/>
        <sz val="11"/>
        <color theme="1"/>
        <rFont val="Tahoma"/>
        <family val="2"/>
      </rPr>
      <t xml:space="preserve"> be different for each row.</t>
    </r>
  </si>
  <si>
    <r>
      <t xml:space="preserve">* if the service order #'s are different then the work description and division </t>
    </r>
    <r>
      <rPr>
        <b/>
        <i/>
        <u/>
        <sz val="11"/>
        <color theme="1"/>
        <rFont val="Tahoma"/>
        <family val="2"/>
      </rPr>
      <t>can</t>
    </r>
    <r>
      <rPr>
        <b/>
        <sz val="11"/>
        <color theme="1"/>
        <rFont val="Tahoma"/>
        <family val="2"/>
      </rPr>
      <t xml:space="preserve"> be the same.</t>
    </r>
  </si>
  <si>
    <t>*Sheet 1 detail only- for the "planned" work the Roster is not required to be completed.</t>
  </si>
  <si>
    <t>This is to maintain an up to date contactor contact list, including phone and email. It is also to identify weekend duty contacts.</t>
  </si>
  <si>
    <t>*In the column (L4) in the Contact list titled "Comments" input a note identifying which person to contact for Weekend work.</t>
  </si>
  <si>
    <t>HARALSON TIRE COMPANY</t>
  </si>
  <si>
    <t>Riley Industrial</t>
  </si>
  <si>
    <t>Steel Unlimited INC.</t>
  </si>
  <si>
    <t>Brahma Group Inc</t>
  </si>
  <si>
    <t>Mountain States Contracting Inc</t>
  </si>
  <si>
    <t>Cookson Door Sales</t>
  </si>
  <si>
    <t>Duras Industrial</t>
  </si>
  <si>
    <t>All Morenci Manpower reports should be emailed to Morenci_ContractorRFE@fmi.com</t>
  </si>
  <si>
    <t>Arizona Electrical Apparatus</t>
  </si>
  <si>
    <t>Laron Incorporated</t>
  </si>
  <si>
    <t>Kaltech International LLC</t>
  </si>
  <si>
    <t>2017_Manpower Template Instructions:</t>
  </si>
  <si>
    <t>Daily Report submitted daily by 8 am.</t>
  </si>
  <si>
    <t xml:space="preserve">CRG International </t>
  </si>
  <si>
    <t xml:space="preserve">Environmental Earthscapes Inc </t>
  </si>
  <si>
    <t xml:space="preserve">Vendor </t>
  </si>
  <si>
    <t xml:space="preserve">CKC Construction Materials LLC </t>
  </si>
  <si>
    <t>Richwood</t>
  </si>
  <si>
    <t xml:space="preserve">Schmueser &amp; Associates, Inc </t>
  </si>
  <si>
    <t xml:space="preserve">Flanders Electric </t>
  </si>
  <si>
    <t xml:space="preserve">Specialty </t>
  </si>
  <si>
    <t>(NOT ALL CONTRACTORS HAVE TO DO THIS!)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</si>
</sst>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&quot;;&quot;  (&quot;#,##0.00&quot;)&quot;;&quot;  - &quot;;@&quot; &quot;"/>
    <numFmt numFmtId="165" formatCode="#,##0&quot; &quot;;&quot;  (&quot;#,##0&quot;)&quot;;&quot;  - &quot;;@&quot; &quot;"/>
    <numFmt numFmtId="166" formatCode="[$-409]#,##0"/>
    <numFmt numFmtId="167" formatCode="&quot; $ &quot;#,##0.00&quot; &quot;;&quot; $ (&quot;#,##0.00&quot;)&quot;;&quot; $ - &quot;;@&quot; &quot;"/>
    <numFmt numFmtId="168" formatCode="&quot; $ &quot;#,##0&quot; &quot;;&quot; $ (&quot;#,##0&quot;)&quot;;&quot; $ - &quot;;@&quot; &quot;"/>
    <numFmt numFmtId="169" formatCode="&quot; $&quot;#,##0&quot; &quot;;&quot; $(&quot;#,##0&quot;)&quot;;&quot; $- &quot;;@&quot; &quot;"/>
    <numFmt numFmtId="170" formatCode="_(\$* #,##0_);_(\$* \(#,##0\);_(\$* \-_);_(@_)"/>
    <numFmt numFmtId="171" formatCode="[$-409]General"/>
    <numFmt numFmtId="172" formatCode="[$$-409]#,##0.00;[Red]&quot;-&quot;[$$-409]#,##0.00"/>
    <numFmt numFmtId="173" formatCode="[$$-409]#,##0.00;[Red]\-[$$-409]#,##0.00"/>
    <numFmt numFmtId="174" formatCode="m/d/yyyy\ &quot;Headcount&quot;"/>
    <numFmt numFmtId="175" formatCode="m/d/yyyy\ &quot;Manpower Hrs&quot;"/>
    <numFmt numFmtId="176" formatCode="mm/dd/yyyy"/>
    <numFmt numFmtId="177" formatCode="0;[Red]0"/>
    <numFmt numFmtId="178" formatCode="00000"/>
  </numFmts>
  <fonts count="1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sz val="10"/>
      <color indexed="63"/>
      <name val="Calibri"/>
      <family val="4"/>
      <scheme val="minor"/>
    </font>
    <font>
      <sz val="10"/>
      <color indexed="63"/>
      <name val="Calibri"/>
      <family val="2"/>
    </font>
    <font>
      <sz val="10"/>
      <color indexed="63"/>
      <name val="Calibri"/>
      <family val="4"/>
    </font>
    <font>
      <sz val="10"/>
      <color rgb="FF333333"/>
      <name val="Calibri"/>
      <family val="2"/>
    </font>
    <font>
      <sz val="11"/>
      <color indexed="9"/>
      <name val="Calibri"/>
      <family val="2"/>
    </font>
    <font>
      <sz val="11"/>
      <color rgb="FFFFFFFF"/>
      <name val="Calibri"/>
      <family val="2"/>
    </font>
    <font>
      <sz val="10"/>
      <color indexed="9"/>
      <name val="Calibri"/>
      <family val="2"/>
    </font>
    <font>
      <sz val="10"/>
      <color rgb="FFFFFFFF"/>
      <name val="Calibri"/>
      <family val="2"/>
    </font>
    <font>
      <b/>
      <sz val="11"/>
      <color indexed="9"/>
      <name val="Calibri1"/>
    </font>
    <font>
      <b/>
      <sz val="11"/>
      <color indexed="9"/>
      <name val="Calibri"/>
      <family val="2"/>
    </font>
    <font>
      <b/>
      <sz val="11"/>
      <color rgb="FFFFFFFF"/>
      <name val="Calibri1"/>
    </font>
    <font>
      <sz val="11"/>
      <color indexed="20"/>
      <name val="Calibri"/>
      <family val="2"/>
    </font>
    <font>
      <sz val="11"/>
      <color rgb="FF800080"/>
      <name val="Calibri"/>
      <family val="2"/>
    </font>
    <font>
      <sz val="10"/>
      <color indexed="20"/>
      <name val="Calibri"/>
      <family val="2"/>
    </font>
    <font>
      <sz val="10"/>
      <color rgb="FF800080"/>
      <name val="Calibri"/>
      <family val="2"/>
    </font>
    <font>
      <b/>
      <sz val="11"/>
      <color indexed="52"/>
      <name val="Calibri"/>
      <family val="2"/>
    </font>
    <font>
      <b/>
      <sz val="11"/>
      <color rgb="FFFF9900"/>
      <name val="Calibri"/>
      <family val="2"/>
    </font>
    <font>
      <b/>
      <sz val="10"/>
      <color indexed="52"/>
      <name val="Calibri"/>
      <family val="2"/>
    </font>
    <font>
      <b/>
      <sz val="10"/>
      <color rgb="FFFF9900"/>
      <name val="Calibri"/>
      <family val="2"/>
    </font>
    <font>
      <b/>
      <sz val="11"/>
      <color rgb="FFFFFFFF"/>
      <name val="Calibri"/>
      <family val="2"/>
    </font>
    <font>
      <b/>
      <sz val="10"/>
      <color indexed="9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1"/>
    </font>
    <font>
      <i/>
      <sz val="10"/>
      <color indexed="23"/>
      <name val="Calibri"/>
      <family val="2"/>
    </font>
    <font>
      <i/>
      <sz val="10"/>
      <color rgb="FF80808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</font>
    <font>
      <sz val="10"/>
      <color indexed="17"/>
      <name val="Calibri"/>
      <family val="2"/>
    </font>
    <font>
      <sz val="10"/>
      <color rgb="FF008000"/>
      <name val="Calibri"/>
      <family val="2"/>
    </font>
    <font>
      <b/>
      <sz val="11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i/>
      <sz val="16"/>
      <color theme="1"/>
      <name val="Arial"/>
      <family val="2"/>
    </font>
    <font>
      <b/>
      <i/>
      <sz val="16"/>
      <color indexed="8"/>
      <name val="Arial"/>
      <family val="2"/>
    </font>
    <font>
      <u/>
      <sz val="11"/>
      <color theme="10"/>
      <name val="Calibri"/>
      <family val="2"/>
    </font>
    <font>
      <u/>
      <sz val="5.5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</font>
    <font>
      <u/>
      <sz val="10"/>
      <color theme="10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0"/>
      <color indexed="62"/>
      <name val="Calibri"/>
      <family val="2"/>
    </font>
    <font>
      <sz val="10"/>
      <color rgb="FF333399"/>
      <name val="Calibri"/>
      <family val="2"/>
    </font>
    <font>
      <sz val="10"/>
      <color indexed="52"/>
      <name val="Calibri"/>
      <family val="2"/>
    </font>
    <font>
      <sz val="10"/>
      <color rgb="FFFF990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993300"/>
      <name val="Calibri"/>
      <family val="2"/>
    </font>
    <font>
      <sz val="10"/>
      <color indexed="60"/>
      <name val="Calibri"/>
      <family val="2"/>
    </font>
    <font>
      <sz val="10"/>
      <color rgb="FF993300"/>
      <name val="Calibri"/>
      <family val="2"/>
    </font>
    <font>
      <sz val="10"/>
      <color indexed="8"/>
      <name val="Arial"/>
      <family val="2"/>
    </font>
    <font>
      <sz val="12"/>
      <name val="SWISS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</font>
    <font>
      <b/>
      <sz val="10"/>
      <color indexed="63"/>
      <name val="Calibri"/>
      <family val="2"/>
    </font>
    <font>
      <b/>
      <sz val="10"/>
      <color rgb="FF333333"/>
      <name val="Calibri"/>
      <family val="2"/>
    </font>
    <font>
      <b/>
      <i/>
      <u/>
      <sz val="10"/>
      <color rgb="FF000000"/>
      <name val="Arial"/>
      <family val="2"/>
    </font>
    <font>
      <b/>
      <i/>
      <u/>
      <sz val="11"/>
      <color indexed="8"/>
      <name val="Arial"/>
      <family val="2"/>
    </font>
    <font>
      <b/>
      <i/>
      <u/>
      <sz val="11"/>
      <color theme="1"/>
      <name val="Arial"/>
      <family val="2"/>
    </font>
    <font>
      <sz val="10"/>
      <name val="Mangal"/>
      <family val="2"/>
    </font>
    <font>
      <sz val="10"/>
      <color indexed="8"/>
      <name val="Mangal"/>
      <family val="1"/>
    </font>
    <font>
      <sz val="10"/>
      <color theme="1"/>
      <name val="Mangal"/>
      <family val="1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b/>
      <sz val="10"/>
      <color rgb="FF000000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sz val="11"/>
      <color indexed="10"/>
      <name val="Calibri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3" tint="0.79998168889431442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name val="Arial"/>
      <family val="2"/>
    </font>
    <font>
      <b/>
      <sz val="2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8"/>
      <color theme="3" tint="0.79998168889431442"/>
      <name val="Arial"/>
      <family val="2"/>
    </font>
    <font>
      <b/>
      <sz val="8"/>
      <color theme="3" tint="0.79998168889431442"/>
      <name val="Calibri"/>
      <family val="2"/>
      <scheme val="minor"/>
    </font>
    <font>
      <b/>
      <sz val="9"/>
      <color indexed="81"/>
      <name val="Tahoma"/>
      <family val="2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Tahoma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0"/>
      <color indexed="8"/>
      <name val="Arial1"/>
    </font>
    <font>
      <u/>
      <sz val="5.5"/>
      <color indexed="12"/>
      <name val="Arial"/>
      <family val="2"/>
    </font>
    <font>
      <b/>
      <i/>
      <u/>
      <sz val="10"/>
      <color indexed="8"/>
      <name val="Arial"/>
      <family val="2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rgb="FF99CCFF"/>
        <bgColor rgb="FF99CCFF"/>
      </patternFill>
    </fill>
    <fill>
      <patternFill patternType="solid">
        <fgColor rgb="FFB9CDE5"/>
        <bgColor rgb="FFB9CDE5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30"/>
        <bgColor indexed="21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49"/>
      </patternFill>
    </fill>
    <fill>
      <patternFill patternType="solid">
        <fgColor rgb="FF333399"/>
        <bgColor rgb="FF333399"/>
      </patternFill>
    </fill>
    <fill>
      <patternFill patternType="solid">
        <fgColor rgb="FF4F81BD"/>
        <bgColor rgb="FF4F81BD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C0C0C0"/>
        <bgColor rgb="FFC0C0C0"/>
      </patternFill>
    </fill>
    <fill>
      <patternFill patternType="solid">
        <fgColor indexed="55"/>
        <bgColor indexed="23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theme="3" tint="0.5999633777886288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rgb="FFFFFF9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9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717">
    <xf numFmtId="0" fontId="0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5" borderId="0" applyNumberFormat="0" applyBorder="0" applyAlignment="0" applyProtection="0"/>
    <xf numFmtId="0" fontId="24" fillId="3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2" fillId="41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9" borderId="0" applyNumberFormat="0" applyBorder="0" applyAlignment="0" applyProtection="0"/>
    <xf numFmtId="0" fontId="24" fillId="41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2" fillId="44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2" borderId="0" applyNumberFormat="0" applyBorder="0" applyAlignment="0" applyProtection="0"/>
    <xf numFmtId="0" fontId="24" fillId="44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5" borderId="0" applyNumberFormat="0" applyBorder="0" applyAlignment="0" applyProtection="0"/>
    <xf numFmtId="0" fontId="24" fillId="47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8" borderId="0" applyNumberFormat="0" applyBorder="0" applyAlignment="0" applyProtection="0"/>
    <xf numFmtId="0" fontId="24" fillId="5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5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2" fillId="54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52" borderId="0" applyNumberFormat="0" applyBorder="0" applyAlignment="0" applyProtection="0"/>
    <xf numFmtId="0" fontId="24" fillId="54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5" fillId="11" borderId="0" applyNumberFormat="0" applyBorder="0" applyAlignment="0" applyProtection="0"/>
    <xf numFmtId="0" fontId="26" fillId="38" borderId="0"/>
    <xf numFmtId="0" fontId="27" fillId="38" borderId="0" applyNumberFormat="0" applyBorder="0" applyAlignment="0" applyProtection="0"/>
    <xf numFmtId="0" fontId="22" fillId="58" borderId="0"/>
    <xf numFmtId="0" fontId="28" fillId="59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56" borderId="0" applyNumberFormat="0" applyBorder="0" applyAlignment="0" applyProtection="0"/>
    <xf numFmtId="0" fontId="24" fillId="58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2" fillId="62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6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60" borderId="0" applyNumberFormat="0" applyBorder="0" applyAlignment="0" applyProtection="0"/>
    <xf numFmtId="0" fontId="24" fillId="62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2" fillId="65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63" borderId="0" applyNumberFormat="0" applyBorder="0" applyAlignment="0" applyProtection="0"/>
    <xf numFmtId="0" fontId="24" fillId="65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5" borderId="0" applyNumberFormat="0" applyBorder="0" applyAlignment="0" applyProtection="0"/>
    <xf numFmtId="0" fontId="24" fillId="47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56" borderId="0" applyNumberFormat="0" applyBorder="0" applyAlignment="0" applyProtection="0"/>
    <xf numFmtId="0" fontId="24" fillId="58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2" fillId="68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66" borderId="0" applyNumberFormat="0" applyBorder="0" applyAlignment="0" applyProtection="0"/>
    <xf numFmtId="0" fontId="24" fillId="68" borderId="0"/>
    <xf numFmtId="0" fontId="29" fillId="69" borderId="0" applyNumberFormat="0" applyBorder="0" applyAlignment="0" applyProtection="0"/>
    <xf numFmtId="0" fontId="30" fillId="70" borderId="0"/>
    <xf numFmtId="0" fontId="17" fillId="12" borderId="0" applyNumberFormat="0" applyBorder="0" applyAlignment="0" applyProtection="0"/>
    <xf numFmtId="0" fontId="31" fillId="69" borderId="0" applyNumberFormat="0" applyBorder="0" applyAlignment="0" applyProtection="0"/>
    <xf numFmtId="0" fontId="31" fillId="71" borderId="0" applyNumberFormat="0" applyBorder="0" applyAlignment="0" applyProtection="0"/>
    <xf numFmtId="0" fontId="32" fillId="7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0"/>
    <xf numFmtId="0" fontId="17" fillId="16" borderId="0" applyNumberFormat="0" applyBorder="0" applyAlignment="0" applyProtection="0"/>
    <xf numFmtId="0" fontId="31" fillId="61" borderId="0" applyNumberFormat="0" applyBorder="0" applyAlignment="0" applyProtection="0"/>
    <xf numFmtId="0" fontId="31" fillId="60" borderId="0" applyNumberFormat="0" applyBorder="0" applyAlignment="0" applyProtection="0"/>
    <xf numFmtId="0" fontId="32" fillId="62" borderId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4" borderId="0" applyNumberFormat="0" applyBorder="0" applyAlignment="0" applyProtection="0"/>
    <xf numFmtId="0" fontId="30" fillId="65" borderId="0"/>
    <xf numFmtId="0" fontId="17" fillId="20" borderId="0" applyNumberFormat="0" applyBorder="0" applyAlignment="0" applyProtection="0"/>
    <xf numFmtId="0" fontId="31" fillId="64" borderId="0" applyNumberFormat="0" applyBorder="0" applyAlignment="0" applyProtection="0"/>
    <xf numFmtId="0" fontId="31" fillId="63" borderId="0" applyNumberFormat="0" applyBorder="0" applyAlignment="0" applyProtection="0"/>
    <xf numFmtId="0" fontId="32" fillId="65" borderId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72" borderId="0" applyNumberFormat="0" applyBorder="0" applyAlignment="0" applyProtection="0"/>
    <xf numFmtId="0" fontId="30" fillId="73" borderId="0"/>
    <xf numFmtId="0" fontId="17" fillId="24" borderId="0" applyNumberFormat="0" applyBorder="0" applyAlignment="0" applyProtection="0"/>
    <xf numFmtId="0" fontId="31" fillId="72" borderId="0" applyNumberFormat="0" applyBorder="0" applyAlignment="0" applyProtection="0"/>
    <xf numFmtId="0" fontId="31" fillId="74" borderId="0" applyNumberFormat="0" applyBorder="0" applyAlignment="0" applyProtection="0"/>
    <xf numFmtId="0" fontId="32" fillId="73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5" borderId="0" applyNumberFormat="0" applyBorder="0" applyAlignment="0" applyProtection="0"/>
    <xf numFmtId="0" fontId="30" fillId="76" borderId="0"/>
    <xf numFmtId="0" fontId="17" fillId="28" borderId="0" applyNumberFormat="0" applyBorder="0" applyAlignment="0" applyProtection="0"/>
    <xf numFmtId="0" fontId="31" fillId="75" borderId="0" applyNumberFormat="0" applyBorder="0" applyAlignment="0" applyProtection="0"/>
    <xf numFmtId="0" fontId="31" fillId="77" borderId="0" applyNumberFormat="0" applyBorder="0" applyAlignment="0" applyProtection="0"/>
    <xf numFmtId="0" fontId="32" fillId="76" borderId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8" borderId="0" applyNumberFormat="0" applyBorder="0" applyAlignment="0" applyProtection="0"/>
    <xf numFmtId="0" fontId="30" fillId="79" borderId="0"/>
    <xf numFmtId="0" fontId="17" fillId="32" borderId="0" applyNumberFormat="0" applyBorder="0" applyAlignment="0" applyProtection="0"/>
    <xf numFmtId="0" fontId="31" fillId="78" borderId="0" applyNumberFormat="0" applyBorder="0" applyAlignment="0" applyProtection="0"/>
    <xf numFmtId="0" fontId="31" fillId="80" borderId="0" applyNumberFormat="0" applyBorder="0" applyAlignment="0" applyProtection="0"/>
    <xf numFmtId="0" fontId="32" fillId="79" borderId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1" borderId="0" applyNumberFormat="0" applyBorder="0" applyAlignment="0" applyProtection="0"/>
    <xf numFmtId="0" fontId="13" fillId="9" borderId="11" applyNumberFormat="0" applyAlignment="0" applyProtection="0"/>
    <xf numFmtId="0" fontId="33" fillId="82" borderId="12"/>
    <xf numFmtId="0" fontId="33" fillId="82" borderId="13"/>
    <xf numFmtId="0" fontId="33" fillId="82" borderId="13"/>
    <xf numFmtId="0" fontId="33" fillId="82" borderId="13"/>
    <xf numFmtId="0" fontId="33" fillId="82" borderId="12"/>
    <xf numFmtId="0" fontId="33" fillId="82" borderId="12"/>
    <xf numFmtId="0" fontId="33" fillId="82" borderId="13"/>
    <xf numFmtId="0" fontId="33" fillId="82" borderId="13"/>
    <xf numFmtId="0" fontId="33" fillId="82" borderId="13"/>
    <xf numFmtId="0" fontId="33" fillId="82" borderId="14"/>
    <xf numFmtId="0" fontId="33" fillId="82" borderId="14"/>
    <xf numFmtId="0" fontId="33" fillId="82" borderId="14"/>
    <xf numFmtId="0" fontId="34" fillId="83" borderId="12" applyNumberFormat="0" applyAlignment="0" applyProtection="0"/>
    <xf numFmtId="0" fontId="30" fillId="84" borderId="0"/>
    <xf numFmtId="0" fontId="34" fillId="82" borderId="13" applyNumberFormat="0" applyAlignment="0" applyProtection="0"/>
    <xf numFmtId="0" fontId="34" fillId="82" borderId="13" applyNumberFormat="0" applyAlignment="0" applyProtection="0"/>
    <xf numFmtId="0" fontId="34" fillId="82" borderId="13" applyNumberFormat="0" applyAlignment="0" applyProtection="0"/>
    <xf numFmtId="0" fontId="34" fillId="83" borderId="12" applyNumberFormat="0" applyAlignment="0" applyProtection="0"/>
    <xf numFmtId="0" fontId="34" fillId="83" borderId="12" applyNumberFormat="0" applyAlignment="0" applyProtection="0"/>
    <xf numFmtId="0" fontId="35" fillId="85" borderId="15"/>
    <xf numFmtId="0" fontId="34" fillId="82" borderId="12" applyNumberFormat="0" applyAlignment="0" applyProtection="0"/>
    <xf numFmtId="0" fontId="34" fillId="82" borderId="12" applyNumberFormat="0" applyAlignment="0" applyProtection="0"/>
    <xf numFmtId="0" fontId="34" fillId="82" borderId="12" applyNumberFormat="0" applyAlignment="0" applyProtection="0"/>
    <xf numFmtId="0" fontId="34" fillId="82" borderId="13" applyNumberFormat="0" applyAlignment="0" applyProtection="0"/>
    <xf numFmtId="0" fontId="34" fillId="82" borderId="13" applyNumberFormat="0" applyAlignment="0" applyProtection="0"/>
    <xf numFmtId="0" fontId="34" fillId="82" borderId="13" applyNumberFormat="0" applyAlignment="0" applyProtection="0"/>
    <xf numFmtId="0" fontId="34" fillId="82" borderId="14" applyNumberFormat="0" applyAlignment="0" applyProtection="0"/>
    <xf numFmtId="0" fontId="34" fillId="82" borderId="14" applyNumberFormat="0" applyAlignment="0" applyProtection="0"/>
    <xf numFmtId="0" fontId="34" fillId="82" borderId="14" applyNumberFormat="0" applyAlignment="0" applyProtection="0"/>
    <xf numFmtId="0" fontId="17" fillId="9" borderId="0" applyNumberFormat="0" applyBorder="0" applyAlignment="0" applyProtection="0"/>
    <xf numFmtId="0" fontId="31" fillId="81" borderId="0" applyNumberFormat="0" applyBorder="0" applyAlignment="0" applyProtection="0"/>
    <xf numFmtId="0" fontId="31" fillId="86" borderId="0" applyNumberFormat="0" applyBorder="0" applyAlignment="0" applyProtection="0"/>
    <xf numFmtId="0" fontId="32" fillId="84" borderId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7" borderId="0" applyNumberFormat="0" applyBorder="0" applyAlignment="0" applyProtection="0"/>
    <xf numFmtId="0" fontId="30" fillId="88" borderId="0"/>
    <xf numFmtId="0" fontId="17" fillId="13" borderId="0" applyNumberFormat="0" applyBorder="0" applyAlignment="0" applyProtection="0"/>
    <xf numFmtId="0" fontId="31" fillId="87" borderId="0" applyNumberFormat="0" applyBorder="0" applyAlignment="0" applyProtection="0"/>
    <xf numFmtId="0" fontId="31" fillId="89" borderId="0" applyNumberFormat="0" applyBorder="0" applyAlignment="0" applyProtection="0"/>
    <xf numFmtId="0" fontId="32" fillId="88" borderId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90" borderId="0" applyNumberFormat="0" applyBorder="0" applyAlignment="0" applyProtection="0"/>
    <xf numFmtId="0" fontId="30" fillId="91" borderId="0"/>
    <xf numFmtId="0" fontId="17" fillId="17" borderId="0" applyNumberFormat="0" applyBorder="0" applyAlignment="0" applyProtection="0"/>
    <xf numFmtId="0" fontId="31" fillId="90" borderId="0" applyNumberFormat="0" applyBorder="0" applyAlignment="0" applyProtection="0"/>
    <xf numFmtId="0" fontId="31" fillId="92" borderId="0" applyNumberFormat="0" applyBorder="0" applyAlignment="0" applyProtection="0"/>
    <xf numFmtId="0" fontId="32" fillId="91" borderId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72" borderId="0" applyNumberFormat="0" applyBorder="0" applyAlignment="0" applyProtection="0"/>
    <xf numFmtId="0" fontId="30" fillId="73" borderId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4" borderId="0" applyNumberFormat="0" applyBorder="0" applyAlignment="0" applyProtection="0"/>
    <xf numFmtId="0" fontId="32" fillId="73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5" borderId="0" applyNumberFormat="0" applyBorder="0" applyAlignment="0" applyProtection="0"/>
    <xf numFmtId="0" fontId="30" fillId="76" borderId="0"/>
    <xf numFmtId="0" fontId="17" fillId="25" borderId="0" applyNumberFormat="0" applyBorder="0" applyAlignment="0" applyProtection="0"/>
    <xf numFmtId="0" fontId="31" fillId="75" borderId="0" applyNumberFormat="0" applyBorder="0" applyAlignment="0" applyProtection="0"/>
    <xf numFmtId="0" fontId="31" fillId="77" borderId="0" applyNumberFormat="0" applyBorder="0" applyAlignment="0" applyProtection="0"/>
    <xf numFmtId="0" fontId="32" fillId="76" borderId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93" borderId="0" applyNumberFormat="0" applyBorder="0" applyAlignment="0" applyProtection="0"/>
    <xf numFmtId="0" fontId="30" fillId="94" borderId="0"/>
    <xf numFmtId="0" fontId="17" fillId="29" borderId="0" applyNumberFormat="0" applyBorder="0" applyAlignment="0" applyProtection="0"/>
    <xf numFmtId="0" fontId="31" fillId="93" borderId="0" applyNumberFormat="0" applyBorder="0" applyAlignment="0" applyProtection="0"/>
    <xf numFmtId="0" fontId="31" fillId="95" borderId="0" applyNumberFormat="0" applyBorder="0" applyAlignment="0" applyProtection="0"/>
    <xf numFmtId="0" fontId="32" fillId="94" borderId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0"/>
    <xf numFmtId="0" fontId="7" fillId="3" borderId="0" applyNumberFormat="0" applyBorder="0" applyAlignment="0" applyProtection="0"/>
    <xf numFmtId="0" fontId="38" fillId="40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40" fillId="96" borderId="16" applyNumberFormat="0" applyAlignment="0" applyProtection="0"/>
    <xf numFmtId="0" fontId="40" fillId="97" borderId="16" applyNumberFormat="0" applyAlignment="0" applyProtection="0"/>
    <xf numFmtId="0" fontId="41" fillId="98" borderId="17"/>
    <xf numFmtId="0" fontId="40" fillId="97" borderId="16" applyNumberFormat="0" applyAlignment="0" applyProtection="0"/>
    <xf numFmtId="0" fontId="40" fillId="97" borderId="16" applyNumberFormat="0" applyAlignment="0" applyProtection="0"/>
    <xf numFmtId="0" fontId="11" fillId="6" borderId="4" applyNumberFormat="0" applyAlignment="0" applyProtection="0"/>
    <xf numFmtId="0" fontId="42" fillId="97" borderId="16" applyNumberFormat="0" applyAlignment="0" applyProtection="0"/>
    <xf numFmtId="0" fontId="42" fillId="97" borderId="16" applyNumberFormat="0" applyAlignment="0" applyProtection="0"/>
    <xf numFmtId="0" fontId="42" fillId="97" borderId="16" applyNumberFormat="0" applyAlignment="0" applyProtection="0"/>
    <xf numFmtId="0" fontId="42" fillId="96" borderId="16" applyNumberFormat="0" applyAlignment="0" applyProtection="0"/>
    <xf numFmtId="0" fontId="42" fillId="96" borderId="16" applyNumberFormat="0" applyAlignment="0" applyProtection="0"/>
    <xf numFmtId="0" fontId="42" fillId="96" borderId="16" applyNumberFormat="0" applyAlignment="0" applyProtection="0"/>
    <xf numFmtId="0" fontId="43" fillId="98" borderId="17"/>
    <xf numFmtId="0" fontId="40" fillId="96" borderId="16" applyNumberFormat="0" applyAlignment="0" applyProtection="0"/>
    <xf numFmtId="0" fontId="40" fillId="96" borderId="16" applyNumberFormat="0" applyAlignment="0" applyProtection="0"/>
    <xf numFmtId="0" fontId="40" fillId="96" borderId="16" applyNumberFormat="0" applyAlignment="0" applyProtection="0"/>
    <xf numFmtId="0" fontId="40" fillId="96" borderId="16" applyNumberFormat="0" applyAlignment="0" applyProtection="0"/>
    <xf numFmtId="0" fontId="40" fillId="96" borderId="16" applyNumberFormat="0" applyAlignment="0" applyProtection="0"/>
    <xf numFmtId="0" fontId="34" fillId="99" borderId="18" applyNumberFormat="0" applyAlignment="0" applyProtection="0"/>
    <xf numFmtId="0" fontId="44" fillId="100" borderId="19"/>
    <xf numFmtId="0" fontId="13" fillId="7" borderId="7" applyNumberFormat="0" applyAlignment="0" applyProtection="0"/>
    <xf numFmtId="0" fontId="45" fillId="99" borderId="18" applyNumberFormat="0" applyAlignment="0" applyProtection="0"/>
    <xf numFmtId="0" fontId="45" fillId="101" borderId="18" applyNumberFormat="0" applyAlignment="0" applyProtection="0"/>
    <xf numFmtId="0" fontId="46" fillId="100" borderId="19"/>
    <xf numFmtId="0" fontId="34" fillId="101" borderId="18" applyNumberFormat="0" applyAlignment="0" applyProtection="0"/>
    <xf numFmtId="0" fontId="34" fillId="101" borderId="18" applyNumberFormat="0" applyAlignment="0" applyProtection="0"/>
    <xf numFmtId="164" fontId="47" fillId="0" borderId="0" applyFont="0" applyBorder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7" fillId="0" borderId="0" applyFont="0" applyBorder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47" fillId="0" borderId="0" applyFont="0" applyBorder="0" applyProtection="0">
      <alignment vertical="center"/>
    </xf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166" fontId="48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166" fontId="48" fillId="0" borderId="0"/>
    <xf numFmtId="3" fontId="49" fillId="0" borderId="0"/>
    <xf numFmtId="3" fontId="19" fillId="0" borderId="0"/>
    <xf numFmtId="3" fontId="19" fillId="0" borderId="0"/>
    <xf numFmtId="44" fontId="1" fillId="0" borderId="0" applyFont="0" applyFill="0" applyBorder="0" applyAlignment="0" applyProtection="0"/>
    <xf numFmtId="167" fontId="47" fillId="0" borderId="0" applyFont="0" applyBorder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7" fillId="0" borderId="0" applyFont="0" applyBorder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47" fillId="0" borderId="0" applyFont="0" applyBorder="0" applyProtection="0">
      <alignment vertical="center"/>
    </xf>
    <xf numFmtId="42" fontId="19" fillId="0" borderId="0"/>
    <xf numFmtId="42" fontId="19" fillId="0" borderId="0"/>
    <xf numFmtId="42" fontId="19" fillId="0" borderId="0"/>
    <xf numFmtId="42" fontId="19" fillId="0" borderId="0"/>
    <xf numFmtId="42" fontId="19" fillId="0" borderId="0"/>
    <xf numFmtId="42" fontId="19" fillId="0" borderId="0"/>
    <xf numFmtId="42" fontId="19" fillId="0" borderId="0"/>
    <xf numFmtId="42" fontId="19" fillId="0" borderId="0"/>
    <xf numFmtId="42" fontId="19" fillId="0" borderId="0"/>
    <xf numFmtId="42" fontId="19" fillId="0" borderId="0"/>
    <xf numFmtId="42" fontId="19" fillId="0" borderId="0"/>
    <xf numFmtId="42" fontId="19" fillId="0" borderId="0"/>
    <xf numFmtId="169" fontId="48" fillId="0" borderId="0"/>
    <xf numFmtId="42" fontId="19" fillId="0" borderId="0"/>
    <xf numFmtId="42" fontId="19" fillId="0" borderId="0"/>
    <xf numFmtId="170" fontId="19" fillId="0" borderId="0"/>
    <xf numFmtId="42" fontId="19" fillId="0" borderId="0"/>
    <xf numFmtId="42" fontId="19" fillId="0" borderId="0"/>
    <xf numFmtId="42" fontId="19" fillId="0" borderId="0"/>
    <xf numFmtId="42" fontId="19" fillId="0" borderId="0"/>
    <xf numFmtId="42" fontId="19" fillId="0" borderId="0"/>
    <xf numFmtId="42" fontId="19" fillId="0" borderId="0"/>
    <xf numFmtId="42" fontId="19" fillId="0" borderId="0"/>
    <xf numFmtId="169" fontId="48" fillId="0" borderId="0"/>
    <xf numFmtId="169" fontId="49" fillId="0" borderId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54" fillId="44" borderId="0"/>
    <xf numFmtId="0" fontId="6" fillId="2" borderId="0" applyNumberFormat="0" applyBorder="0" applyAlignment="0" applyProtection="0"/>
    <xf numFmtId="0" fontId="55" fillId="43" borderId="0" applyNumberFormat="0" applyBorder="0" applyAlignment="0" applyProtection="0"/>
    <xf numFmtId="0" fontId="55" fillId="42" borderId="0" applyNumberFormat="0" applyBorder="0" applyAlignment="0" applyProtection="0"/>
    <xf numFmtId="0" fontId="56" fillId="44" borderId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7" fillId="102" borderId="20" applyBorder="0">
      <alignment horizontal="center" wrapText="1"/>
    </xf>
    <xf numFmtId="0" fontId="58" fillId="0" borderId="0" applyNumberFormat="0" applyBorder="0" applyProtection="0">
      <alignment horizontal="center" vertical="center"/>
    </xf>
    <xf numFmtId="0" fontId="3" fillId="0" borderId="1" applyNumberFormat="0" applyFill="0" applyAlignment="0" applyProtection="0"/>
    <xf numFmtId="0" fontId="59" fillId="0" borderId="21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4" fillId="0" borderId="2" applyNumberFormat="0" applyFill="0" applyAlignment="0" applyProtection="0"/>
    <xf numFmtId="0" fontId="61" fillId="0" borderId="23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5" fillId="0" borderId="3" applyNumberFormat="0" applyFill="0" applyAlignment="0" applyProtection="0"/>
    <xf numFmtId="0" fontId="63" fillId="0" borderId="25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6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center"/>
    </xf>
    <xf numFmtId="0" fontId="58" fillId="0" borderId="0" applyNumberFormat="0" applyBorder="0" applyProtection="0">
      <alignment horizontal="center" vertical="center" textRotation="90"/>
    </xf>
    <xf numFmtId="0" fontId="66" fillId="0" borderId="0">
      <alignment horizontal="center" textRotation="90"/>
    </xf>
    <xf numFmtId="0" fontId="65" fillId="0" borderId="0">
      <alignment horizontal="center" textRotation="9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5" fillId="52" borderId="16" applyNumberFormat="0" applyAlignment="0" applyProtection="0"/>
    <xf numFmtId="0" fontId="75" fillId="53" borderId="16" applyNumberFormat="0" applyAlignment="0" applyProtection="0"/>
    <xf numFmtId="0" fontId="76" fillId="54" borderId="17"/>
    <xf numFmtId="0" fontId="75" fillId="53" borderId="16" applyNumberFormat="0" applyAlignment="0" applyProtection="0"/>
    <xf numFmtId="0" fontId="75" fillId="53" borderId="16" applyNumberFormat="0" applyAlignment="0" applyProtection="0"/>
    <xf numFmtId="0" fontId="9" fillId="5" borderId="4" applyNumberFormat="0" applyAlignment="0" applyProtection="0"/>
    <xf numFmtId="0" fontId="77" fillId="55" borderId="16" applyNumberFormat="0" applyAlignment="0" applyProtection="0"/>
    <xf numFmtId="0" fontId="77" fillId="55" borderId="16" applyNumberFormat="0" applyAlignment="0" applyProtection="0"/>
    <xf numFmtId="0" fontId="77" fillId="55" borderId="16" applyNumberFormat="0" applyAlignment="0" applyProtection="0"/>
    <xf numFmtId="0" fontId="77" fillId="52" borderId="16" applyNumberFormat="0" applyAlignment="0" applyProtection="0"/>
    <xf numFmtId="0" fontId="77" fillId="52" borderId="16" applyNumberFormat="0" applyAlignment="0" applyProtection="0"/>
    <xf numFmtId="0" fontId="77" fillId="52" borderId="16" applyNumberFormat="0" applyAlignment="0" applyProtection="0"/>
    <xf numFmtId="0" fontId="78" fillId="54" borderId="17"/>
    <xf numFmtId="0" fontId="75" fillId="52" borderId="16" applyNumberFormat="0" applyAlignment="0" applyProtection="0"/>
    <xf numFmtId="0" fontId="75" fillId="52" borderId="16" applyNumberFormat="0" applyAlignment="0" applyProtection="0"/>
    <xf numFmtId="0" fontId="75" fillId="52" borderId="16" applyNumberFormat="0" applyAlignment="0" applyProtection="0"/>
    <xf numFmtId="0" fontId="75" fillId="52" borderId="16" applyNumberFormat="0" applyAlignment="0" applyProtection="0"/>
    <xf numFmtId="0" fontId="75" fillId="52" borderId="16" applyNumberFormat="0" applyAlignment="0" applyProtection="0"/>
    <xf numFmtId="0" fontId="12" fillId="0" borderId="6" applyNumberFormat="0" applyFill="0" applyAlignment="0" applyProtection="0"/>
    <xf numFmtId="0" fontId="79" fillId="0" borderId="27" applyNumberFormat="0" applyFill="0" applyAlignment="0" applyProtection="0"/>
    <xf numFmtId="0" fontId="80" fillId="0" borderId="28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2" fillId="103" borderId="0" applyNumberFormat="0" applyBorder="0" applyAlignment="0" applyProtection="0"/>
    <xf numFmtId="0" fontId="83" fillId="104" borderId="0"/>
    <xf numFmtId="0" fontId="8" fillId="4" borderId="0" applyNumberFormat="0" applyBorder="0" applyAlignment="0" applyProtection="0"/>
    <xf numFmtId="0" fontId="84" fillId="103" borderId="0" applyNumberFormat="0" applyBorder="0" applyAlignment="0" applyProtection="0"/>
    <xf numFmtId="0" fontId="84" fillId="105" borderId="0" applyNumberFormat="0" applyBorder="0" applyAlignment="0" applyProtection="0"/>
    <xf numFmtId="0" fontId="85" fillId="104" borderId="0"/>
    <xf numFmtId="0" fontId="82" fillId="105" borderId="0" applyNumberFormat="0" applyBorder="0" applyAlignment="0" applyProtection="0"/>
    <xf numFmtId="0" fontId="82" fillId="10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171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21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8" fillId="0" borderId="0"/>
    <xf numFmtId="0" fontId="49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9" fillId="0" borderId="0"/>
    <xf numFmtId="171" fontId="48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vertical="center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7" borderId="29" applyNumberForma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48" fillId="108" borderId="30"/>
    <xf numFmtId="0" fontId="19" fillId="107" borderId="29" applyNumberFormat="0" applyAlignment="0" applyProtection="0"/>
    <xf numFmtId="0" fontId="19" fillId="107" borderId="29" applyNumberFormat="0" applyAlignment="0" applyProtection="0"/>
    <xf numFmtId="0" fontId="19" fillId="107" borderId="29" applyNumberFormat="0" applyAlignment="0" applyProtection="0"/>
    <xf numFmtId="0" fontId="19" fillId="107" borderId="29" applyNumberFormat="0" applyAlignment="0" applyProtection="0"/>
    <xf numFmtId="0" fontId="19" fillId="107" borderId="29" applyNumberFormat="0" applyAlignment="0" applyProtection="0"/>
    <xf numFmtId="0" fontId="19" fillId="107" borderId="29" applyNumberFormat="0" applyAlignment="0" applyProtection="0"/>
    <xf numFmtId="0" fontId="19" fillId="107" borderId="29" applyNumberForma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21" fillId="107" borderId="29" applyNumberFormat="0" applyAlignment="0" applyProtection="0"/>
    <xf numFmtId="0" fontId="21" fillId="107" borderId="29" applyNumberFormat="0" applyAlignment="0" applyProtection="0"/>
    <xf numFmtId="0" fontId="21" fillId="107" borderId="29" applyNumberFormat="0" applyAlignment="0" applyProtection="0"/>
    <xf numFmtId="0" fontId="21" fillId="107" borderId="29" applyNumberForma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21" fillId="106" borderId="29" applyNumberFormat="0" applyFont="0" applyAlignment="0" applyProtection="0"/>
    <xf numFmtId="0" fontId="21" fillId="106" borderId="29" applyNumberFormat="0" applyFont="0" applyAlignment="0" applyProtection="0"/>
    <xf numFmtId="0" fontId="21" fillId="106" borderId="29" applyNumberFormat="0" applyFont="0" applyAlignment="0" applyProtection="0"/>
    <xf numFmtId="0" fontId="21" fillId="106" borderId="29" applyNumberFormat="0" applyFont="0" applyAlignment="0" applyProtection="0"/>
    <xf numFmtId="0" fontId="22" fillId="108" borderId="3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19" fillId="106" borderId="29" applyNumberFormat="0" applyFont="0" applyAlignment="0" applyProtection="0"/>
    <xf numFmtId="0" fontId="90" fillId="96" borderId="31" applyNumberFormat="0" applyAlignment="0" applyProtection="0"/>
    <xf numFmtId="0" fontId="90" fillId="96" borderId="31" applyNumberFormat="0" applyAlignment="0" applyProtection="0"/>
    <xf numFmtId="0" fontId="90" fillId="97" borderId="31" applyNumberFormat="0" applyAlignment="0" applyProtection="0"/>
    <xf numFmtId="0" fontId="91" fillId="98" borderId="32"/>
    <xf numFmtId="0" fontId="90" fillId="97" borderId="31" applyNumberFormat="0" applyAlignment="0" applyProtection="0"/>
    <xf numFmtId="0" fontId="90" fillId="97" borderId="31" applyNumberFormat="0" applyAlignment="0" applyProtection="0"/>
    <xf numFmtId="0" fontId="90" fillId="97" borderId="31" applyNumberFormat="0" applyAlignment="0" applyProtection="0"/>
    <xf numFmtId="0" fontId="10" fillId="6" borderId="5" applyNumberFormat="0" applyAlignment="0" applyProtection="0"/>
    <xf numFmtId="0" fontId="92" fillId="97" borderId="31" applyNumberFormat="0" applyAlignment="0" applyProtection="0"/>
    <xf numFmtId="0" fontId="92" fillId="97" borderId="31" applyNumberFormat="0" applyAlignment="0" applyProtection="0"/>
    <xf numFmtId="0" fontId="92" fillId="97" borderId="31" applyNumberFormat="0" applyAlignment="0" applyProtection="0"/>
    <xf numFmtId="0" fontId="92" fillId="97" borderId="31" applyNumberFormat="0" applyAlignment="0" applyProtection="0"/>
    <xf numFmtId="0" fontId="92" fillId="96" borderId="31" applyNumberFormat="0" applyAlignment="0" applyProtection="0"/>
    <xf numFmtId="0" fontId="92" fillId="96" borderId="31" applyNumberFormat="0" applyAlignment="0" applyProtection="0"/>
    <xf numFmtId="0" fontId="92" fillId="96" borderId="31" applyNumberFormat="0" applyAlignment="0" applyProtection="0"/>
    <xf numFmtId="0" fontId="92" fillId="96" borderId="31" applyNumberFormat="0" applyAlignment="0" applyProtection="0"/>
    <xf numFmtId="0" fontId="93" fillId="98" borderId="32"/>
    <xf numFmtId="0" fontId="90" fillId="96" borderId="31" applyNumberFormat="0" applyAlignment="0" applyProtection="0"/>
    <xf numFmtId="0" fontId="90" fillId="96" borderId="31" applyNumberFormat="0" applyAlignment="0" applyProtection="0"/>
    <xf numFmtId="0" fontId="90" fillId="96" borderId="31" applyNumberFormat="0" applyAlignment="0" applyProtection="0"/>
    <xf numFmtId="0" fontId="90" fillId="96" borderId="31" applyNumberFormat="0" applyAlignment="0" applyProtection="0"/>
    <xf numFmtId="0" fontId="90" fillId="96" borderId="31" applyNumberFormat="0" applyAlignment="0" applyProtection="0"/>
    <xf numFmtId="0" fontId="90" fillId="96" borderId="31" applyNumberFormat="0" applyAlignment="0" applyProtection="0"/>
    <xf numFmtId="9" fontId="47" fillId="0" borderId="0" applyFont="0" applyBorder="0" applyProtection="0">
      <alignment vertical="center"/>
    </xf>
    <xf numFmtId="9" fontId="19" fillId="0" borderId="0" applyFont="0" applyFill="0" applyBorder="0" applyAlignment="0" applyProtection="0"/>
    <xf numFmtId="0" fontId="94" fillId="0" borderId="0" applyNumberFormat="0" applyBorder="0" applyProtection="0">
      <alignment vertical="center"/>
    </xf>
    <xf numFmtId="0" fontId="95" fillId="0" borderId="0"/>
    <xf numFmtId="0" fontId="96" fillId="0" borderId="0"/>
    <xf numFmtId="172" fontId="94" fillId="0" borderId="0" applyBorder="0" applyProtection="0">
      <alignment vertical="center"/>
    </xf>
    <xf numFmtId="173" fontId="95" fillId="0" borderId="0"/>
    <xf numFmtId="172" fontId="96" fillId="0" borderId="0"/>
    <xf numFmtId="0" fontId="20" fillId="109" borderId="33" applyFont="0" applyFill="0" applyBorder="0" applyAlignment="0" applyProtection="0">
      <alignment horizontal="center" vertical="center"/>
    </xf>
    <xf numFmtId="0" fontId="97" fillId="0" borderId="0" applyFill="0" applyBorder="0" applyAlignment="0" applyProtection="0"/>
    <xf numFmtId="171" fontId="88" fillId="0" borderId="0"/>
    <xf numFmtId="0" fontId="98" fillId="0" borderId="0"/>
    <xf numFmtId="171" fontId="99" fillId="0" borderId="0"/>
    <xf numFmtId="0" fontId="2" fillId="0" borderId="0" applyNumberFormat="0" applyFill="0" applyBorder="0" applyAlignment="0" applyProtection="0"/>
    <xf numFmtId="0" fontId="100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3" fillId="0" borderId="35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20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37" borderId="0"/>
    <xf numFmtId="0" fontId="23" fillId="37" borderId="0"/>
    <xf numFmtId="0" fontId="21" fillId="41" borderId="0"/>
    <xf numFmtId="0" fontId="23" fillId="41" borderId="0"/>
    <xf numFmtId="0" fontId="21" fillId="44" borderId="0"/>
    <xf numFmtId="0" fontId="23" fillId="44" borderId="0"/>
    <xf numFmtId="0" fontId="21" fillId="47" borderId="0"/>
    <xf numFmtId="0" fontId="23" fillId="47" borderId="0"/>
    <xf numFmtId="0" fontId="21" fillId="50" borderId="0"/>
    <xf numFmtId="0" fontId="23" fillId="50" borderId="0"/>
    <xf numFmtId="0" fontId="21" fillId="54" borderId="0"/>
    <xf numFmtId="0" fontId="23" fillId="54" borderId="0"/>
    <xf numFmtId="0" fontId="27" fillId="38" borderId="0"/>
    <xf numFmtId="0" fontId="21" fillId="58" borderId="0"/>
    <xf numFmtId="0" fontId="27" fillId="59" borderId="0"/>
    <xf numFmtId="0" fontId="23" fillId="58" borderId="0"/>
    <xf numFmtId="0" fontId="21" fillId="62" borderId="0"/>
    <xf numFmtId="0" fontId="23" fillId="62" borderId="0"/>
    <xf numFmtId="0" fontId="21" fillId="65" borderId="0"/>
    <xf numFmtId="0" fontId="23" fillId="65" borderId="0"/>
    <xf numFmtId="0" fontId="21" fillId="47" borderId="0"/>
    <xf numFmtId="0" fontId="23" fillId="47" borderId="0"/>
    <xf numFmtId="0" fontId="21" fillId="58" borderId="0"/>
    <xf numFmtId="0" fontId="23" fillId="58" borderId="0"/>
    <xf numFmtId="0" fontId="21" fillId="68" borderId="0"/>
    <xf numFmtId="0" fontId="23" fillId="68" borderId="0"/>
    <xf numFmtId="0" fontId="29" fillId="70" borderId="0"/>
    <xf numFmtId="0" fontId="31" fillId="70" borderId="0"/>
    <xf numFmtId="0" fontId="29" fillId="62" borderId="0"/>
    <xf numFmtId="0" fontId="31" fillId="62" borderId="0"/>
    <xf numFmtId="0" fontId="29" fillId="65" borderId="0"/>
    <xf numFmtId="0" fontId="31" fillId="65" borderId="0"/>
    <xf numFmtId="0" fontId="29" fillId="73" borderId="0"/>
    <xf numFmtId="0" fontId="31" fillId="73" borderId="0"/>
    <xf numFmtId="0" fontId="29" fillId="76" borderId="0"/>
    <xf numFmtId="0" fontId="31" fillId="76" borderId="0"/>
    <xf numFmtId="0" fontId="29" fillId="79" borderId="0"/>
    <xf numFmtId="0" fontId="31" fillId="79" borderId="0"/>
    <xf numFmtId="0" fontId="33" fillId="82" borderId="39"/>
    <xf numFmtId="0" fontId="33" fillId="82" borderId="40"/>
    <xf numFmtId="0" fontId="33" fillId="82" borderId="40"/>
    <xf numFmtId="0" fontId="33" fillId="82" borderId="40"/>
    <xf numFmtId="0" fontId="33" fillId="82" borderId="39"/>
    <xf numFmtId="0" fontId="33" fillId="82" borderId="39"/>
    <xf numFmtId="0" fontId="33" fillId="82" borderId="40"/>
    <xf numFmtId="0" fontId="33" fillId="82" borderId="40"/>
    <xf numFmtId="0" fontId="33" fillId="82" borderId="40"/>
    <xf numFmtId="0" fontId="33" fillId="82" borderId="41"/>
    <xf numFmtId="0" fontId="33" fillId="82" borderId="41"/>
    <xf numFmtId="0" fontId="33" fillId="82" borderId="41"/>
    <xf numFmtId="0" fontId="34" fillId="83" borderId="39" applyNumberFormat="0" applyAlignment="0" applyProtection="0"/>
    <xf numFmtId="0" fontId="29" fillId="84" borderId="0"/>
    <xf numFmtId="0" fontId="34" fillId="82" borderId="40" applyNumberFormat="0" applyAlignment="0" applyProtection="0"/>
    <xf numFmtId="0" fontId="34" fillId="82" borderId="40" applyNumberFormat="0" applyAlignment="0" applyProtection="0"/>
    <xf numFmtId="0" fontId="34" fillId="82" borderId="40" applyNumberFormat="0" applyAlignment="0" applyProtection="0"/>
    <xf numFmtId="0" fontId="34" fillId="83" borderId="39" applyNumberFormat="0" applyAlignment="0" applyProtection="0"/>
    <xf numFmtId="0" fontId="34" fillId="83" borderId="39" applyNumberFormat="0" applyAlignment="0" applyProtection="0"/>
    <xf numFmtId="0" fontId="33" fillId="85" borderId="15"/>
    <xf numFmtId="0" fontId="34" fillId="82" borderId="39" applyNumberFormat="0" applyAlignment="0" applyProtection="0"/>
    <xf numFmtId="0" fontId="34" fillId="82" borderId="39" applyNumberFormat="0" applyAlignment="0" applyProtection="0"/>
    <xf numFmtId="0" fontId="34" fillId="82" borderId="39" applyNumberFormat="0" applyAlignment="0" applyProtection="0"/>
    <xf numFmtId="0" fontId="34" fillId="82" borderId="40" applyNumberFormat="0" applyAlignment="0" applyProtection="0"/>
    <xf numFmtId="0" fontId="34" fillId="82" borderId="40" applyNumberFormat="0" applyAlignment="0" applyProtection="0"/>
    <xf numFmtId="0" fontId="34" fillId="82" borderId="40" applyNumberFormat="0" applyAlignment="0" applyProtection="0"/>
    <xf numFmtId="0" fontId="34" fillId="82" borderId="41" applyNumberFormat="0" applyAlignment="0" applyProtection="0"/>
    <xf numFmtId="0" fontId="34" fillId="82" borderId="41" applyNumberFormat="0" applyAlignment="0" applyProtection="0"/>
    <xf numFmtId="0" fontId="34" fillId="82" borderId="41" applyNumberFormat="0" applyAlignment="0" applyProtection="0"/>
    <xf numFmtId="0" fontId="31" fillId="84" borderId="0"/>
    <xf numFmtId="0" fontId="29" fillId="88" borderId="0"/>
    <xf numFmtId="0" fontId="31" fillId="88" borderId="0"/>
    <xf numFmtId="0" fontId="29" fillId="91" borderId="0"/>
    <xf numFmtId="0" fontId="31" fillId="91" borderId="0"/>
    <xf numFmtId="0" fontId="29" fillId="73" borderId="0"/>
    <xf numFmtId="0" fontId="31" fillId="73" borderId="0"/>
    <xf numFmtId="0" fontId="29" fillId="76" borderId="0"/>
    <xf numFmtId="0" fontId="31" fillId="76" borderId="0"/>
    <xf numFmtId="0" fontId="29" fillId="94" borderId="0"/>
    <xf numFmtId="0" fontId="31" fillId="94" borderId="0"/>
    <xf numFmtId="0" fontId="36" fillId="41" borderId="0"/>
    <xf numFmtId="0" fontId="38" fillId="41" borderId="0"/>
    <xf numFmtId="0" fontId="40" fillId="96" borderId="42" applyNumberFormat="0" applyAlignment="0" applyProtection="0"/>
    <xf numFmtId="0" fontId="40" fillId="97" borderId="42" applyNumberFormat="0" applyAlignment="0" applyProtection="0"/>
    <xf numFmtId="0" fontId="40" fillId="98" borderId="17"/>
    <xf numFmtId="0" fontId="40" fillId="97" borderId="42" applyNumberFormat="0" applyAlignment="0" applyProtection="0"/>
    <xf numFmtId="0" fontId="40" fillId="97" borderId="42" applyNumberFormat="0" applyAlignment="0" applyProtection="0"/>
    <xf numFmtId="0" fontId="42" fillId="97" borderId="42" applyNumberFormat="0" applyAlignment="0" applyProtection="0"/>
    <xf numFmtId="0" fontId="42" fillId="97" borderId="42" applyNumberFormat="0" applyAlignment="0" applyProtection="0"/>
    <xf numFmtId="0" fontId="42" fillId="97" borderId="42" applyNumberFormat="0" applyAlignment="0" applyProtection="0"/>
    <xf numFmtId="0" fontId="42" fillId="96" borderId="42" applyNumberFormat="0" applyAlignment="0" applyProtection="0"/>
    <xf numFmtId="0" fontId="42" fillId="96" borderId="42" applyNumberFormat="0" applyAlignment="0" applyProtection="0"/>
    <xf numFmtId="0" fontId="42" fillId="96" borderId="42" applyNumberFormat="0" applyAlignment="0" applyProtection="0"/>
    <xf numFmtId="0" fontId="42" fillId="98" borderId="17"/>
    <xf numFmtId="0" fontId="40" fillId="96" borderId="42" applyNumberFormat="0" applyAlignment="0" applyProtection="0"/>
    <xf numFmtId="0" fontId="40" fillId="96" borderId="42" applyNumberFormat="0" applyAlignment="0" applyProtection="0"/>
    <xf numFmtId="0" fontId="40" fillId="96" borderId="42" applyNumberFormat="0" applyAlignment="0" applyProtection="0"/>
    <xf numFmtId="0" fontId="40" fillId="96" borderId="42" applyNumberFormat="0" applyAlignment="0" applyProtection="0"/>
    <xf numFmtId="0" fontId="40" fillId="96" borderId="42" applyNumberFormat="0" applyAlignment="0" applyProtection="0"/>
    <xf numFmtId="0" fontId="34" fillId="100" borderId="19"/>
    <xf numFmtId="0" fontId="45" fillId="100" borderId="19"/>
    <xf numFmtId="164" fontId="86" fillId="0" borderId="0" applyFont="0" applyBorder="0" applyProtection="0">
      <alignment vertical="center"/>
    </xf>
    <xf numFmtId="164" fontId="86" fillId="0" borderId="0" applyFont="0" applyBorder="0" applyProtection="0">
      <alignment vertical="center"/>
    </xf>
    <xf numFmtId="165" fontId="86" fillId="0" borderId="0" applyFont="0" applyBorder="0" applyProtection="0">
      <alignment vertical="center"/>
    </xf>
    <xf numFmtId="166" fontId="86" fillId="0" borderId="0"/>
    <xf numFmtId="166" fontId="86" fillId="0" borderId="0"/>
    <xf numFmtId="3" fontId="137" fillId="0" borderId="0"/>
    <xf numFmtId="167" fontId="86" fillId="0" borderId="0" applyFont="0" applyBorder="0" applyProtection="0">
      <alignment vertical="center"/>
    </xf>
    <xf numFmtId="167" fontId="86" fillId="0" borderId="0" applyFont="0" applyBorder="0" applyProtection="0">
      <alignment vertical="center"/>
    </xf>
    <xf numFmtId="168" fontId="86" fillId="0" borderId="0" applyFont="0" applyBorder="0" applyProtection="0">
      <alignment vertical="center"/>
    </xf>
    <xf numFmtId="169" fontId="86" fillId="0" borderId="0"/>
    <xf numFmtId="169" fontId="86" fillId="0" borderId="0"/>
    <xf numFmtId="169" fontId="137" fillId="0" borderId="0"/>
    <xf numFmtId="0" fontId="50" fillId="0" borderId="0"/>
    <xf numFmtId="0" fontId="53" fillId="44" borderId="0"/>
    <xf numFmtId="0" fontId="55" fillId="44" borderId="0"/>
    <xf numFmtId="0" fontId="66" fillId="0" borderId="0" applyNumberFormat="0" applyBorder="0" applyProtection="0">
      <alignment horizontal="center" vertical="center"/>
    </xf>
    <xf numFmtId="0" fontId="60" fillId="0" borderId="21"/>
    <xf numFmtId="0" fontId="62" fillId="0" borderId="23"/>
    <xf numFmtId="0" fontId="64" fillId="0" borderId="25"/>
    <xf numFmtId="0" fontId="64" fillId="0" borderId="0"/>
    <xf numFmtId="0" fontId="66" fillId="0" borderId="0">
      <alignment horizontal="center"/>
    </xf>
    <xf numFmtId="0" fontId="66" fillId="0" borderId="0" applyNumberFormat="0" applyBorder="0" applyProtection="0">
      <alignment horizontal="center" vertical="center" textRotation="90"/>
    </xf>
    <xf numFmtId="0" fontId="66" fillId="0" borderId="0">
      <alignment horizontal="center" textRotation="90"/>
    </xf>
    <xf numFmtId="0" fontId="74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74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5" fillId="52" borderId="42" applyNumberFormat="0" applyAlignment="0" applyProtection="0"/>
    <xf numFmtId="0" fontId="75" fillId="53" borderId="42" applyNumberFormat="0" applyAlignment="0" applyProtection="0"/>
    <xf numFmtId="0" fontId="75" fillId="54" borderId="17"/>
    <xf numFmtId="0" fontId="75" fillId="53" borderId="42" applyNumberFormat="0" applyAlignment="0" applyProtection="0"/>
    <xf numFmtId="0" fontId="75" fillId="53" borderId="42" applyNumberFormat="0" applyAlignment="0" applyProtection="0"/>
    <xf numFmtId="0" fontId="77" fillId="55" borderId="42" applyNumberFormat="0" applyAlignment="0" applyProtection="0"/>
    <xf numFmtId="0" fontId="77" fillId="55" borderId="42" applyNumberFormat="0" applyAlignment="0" applyProtection="0"/>
    <xf numFmtId="0" fontId="77" fillId="55" borderId="42" applyNumberFormat="0" applyAlignment="0" applyProtection="0"/>
    <xf numFmtId="0" fontId="77" fillId="52" borderId="42" applyNumberFormat="0" applyAlignment="0" applyProtection="0"/>
    <xf numFmtId="0" fontId="77" fillId="52" borderId="42" applyNumberFormat="0" applyAlignment="0" applyProtection="0"/>
    <xf numFmtId="0" fontId="77" fillId="52" borderId="42" applyNumberFormat="0" applyAlignment="0" applyProtection="0"/>
    <xf numFmtId="0" fontId="77" fillId="54" borderId="17"/>
    <xf numFmtId="0" fontId="75" fillId="52" borderId="42" applyNumberFormat="0" applyAlignment="0" applyProtection="0"/>
    <xf numFmtId="0" fontId="75" fillId="52" borderId="42" applyNumberFormat="0" applyAlignment="0" applyProtection="0"/>
    <xf numFmtId="0" fontId="75" fillId="52" borderId="42" applyNumberFormat="0" applyAlignment="0" applyProtection="0"/>
    <xf numFmtId="0" fontId="75" fillId="52" borderId="42" applyNumberFormat="0" applyAlignment="0" applyProtection="0"/>
    <xf numFmtId="0" fontId="75" fillId="52" borderId="42" applyNumberFormat="0" applyAlignment="0" applyProtection="0"/>
    <xf numFmtId="0" fontId="79" fillId="0" borderId="28"/>
    <xf numFmtId="0" fontId="82" fillId="104" borderId="0"/>
    <xf numFmtId="0" fontId="84" fillId="104" borderId="0"/>
    <xf numFmtId="171" fontId="86" fillId="0" borderId="0"/>
    <xf numFmtId="171" fontId="86" fillId="0" borderId="0"/>
    <xf numFmtId="171" fontId="86" fillId="0" borderId="0"/>
    <xf numFmtId="171" fontId="86" fillId="0" borderId="0"/>
    <xf numFmtId="171" fontId="86" fillId="0" borderId="0"/>
    <xf numFmtId="0" fontId="89" fillId="0" borderId="0"/>
    <xf numFmtId="171" fontId="86" fillId="0" borderId="0"/>
    <xf numFmtId="171" fontId="86" fillId="0" borderId="0"/>
    <xf numFmtId="171" fontId="86" fillId="0" borderId="0"/>
    <xf numFmtId="171" fontId="86" fillId="0" borderId="0"/>
    <xf numFmtId="171" fontId="86" fillId="0" borderId="0"/>
    <xf numFmtId="171" fontId="86" fillId="0" borderId="0"/>
    <xf numFmtId="171" fontId="86" fillId="0" borderId="0"/>
    <xf numFmtId="171" fontId="86" fillId="0" borderId="0"/>
    <xf numFmtId="0" fontId="137" fillId="0" borderId="0"/>
    <xf numFmtId="171" fontId="86" fillId="0" borderId="0"/>
    <xf numFmtId="171" fontId="86" fillId="0" borderId="0"/>
    <xf numFmtId="171" fontId="86" fillId="0" borderId="0"/>
    <xf numFmtId="171" fontId="86" fillId="0" borderId="0"/>
    <xf numFmtId="171" fontId="86" fillId="0" borderId="0"/>
    <xf numFmtId="171" fontId="86" fillId="0" borderId="0"/>
    <xf numFmtId="171" fontId="86" fillId="0" borderId="0"/>
    <xf numFmtId="171" fontId="86" fillId="0" borderId="0"/>
    <xf numFmtId="171" fontId="86" fillId="0" borderId="0"/>
    <xf numFmtId="171" fontId="86" fillId="0" borderId="0"/>
    <xf numFmtId="171" fontId="21" fillId="0" borderId="0"/>
    <xf numFmtId="171" fontId="86" fillId="0" borderId="0"/>
    <xf numFmtId="171" fontId="86" fillId="0" borderId="0"/>
    <xf numFmtId="171" fontId="86" fillId="0" borderId="0"/>
    <xf numFmtId="171" fontId="86" fillId="0" borderId="0"/>
    <xf numFmtId="171" fontId="86" fillId="0" borderId="0"/>
    <xf numFmtId="171" fontId="86" fillId="0" borderId="0"/>
    <xf numFmtId="171" fontId="86" fillId="0" borderId="0"/>
    <xf numFmtId="171" fontId="21" fillId="0" borderId="0"/>
    <xf numFmtId="171" fontId="86" fillId="0" borderId="0"/>
    <xf numFmtId="171" fontId="86" fillId="0" borderId="0"/>
    <xf numFmtId="171" fontId="86" fillId="0" borderId="0"/>
    <xf numFmtId="0" fontId="86" fillId="0" borderId="0">
      <alignment vertical="center"/>
    </xf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7" borderId="43" applyNumberFormat="0" applyAlignment="0" applyProtection="0"/>
    <xf numFmtId="0" fontId="86" fillId="108" borderId="30"/>
    <xf numFmtId="0" fontId="19" fillId="107" borderId="43" applyNumberFormat="0" applyAlignment="0" applyProtection="0"/>
    <xf numFmtId="0" fontId="19" fillId="107" borderId="43" applyNumberFormat="0" applyAlignment="0" applyProtection="0"/>
    <xf numFmtId="0" fontId="19" fillId="107" borderId="43" applyNumberFormat="0" applyAlignment="0" applyProtection="0"/>
    <xf numFmtId="0" fontId="19" fillId="107" borderId="43" applyNumberFormat="0" applyAlignment="0" applyProtection="0"/>
    <xf numFmtId="0" fontId="19" fillId="107" borderId="43" applyNumberFormat="0" applyAlignment="0" applyProtection="0"/>
    <xf numFmtId="0" fontId="19" fillId="107" borderId="43" applyNumberFormat="0" applyAlignment="0" applyProtection="0"/>
    <xf numFmtId="0" fontId="19" fillId="107" borderId="43" applyNumberForma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21" fillId="107" borderId="43" applyNumberFormat="0" applyAlignment="0" applyProtection="0"/>
    <xf numFmtId="0" fontId="21" fillId="107" borderId="43" applyNumberFormat="0" applyAlignment="0" applyProtection="0"/>
    <xf numFmtId="0" fontId="21" fillId="107" borderId="43" applyNumberFormat="0" applyAlignment="0" applyProtection="0"/>
    <xf numFmtId="0" fontId="21" fillId="107" borderId="43" applyNumberForma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21" fillId="106" borderId="43" applyNumberFormat="0" applyFont="0" applyAlignment="0" applyProtection="0"/>
    <xf numFmtId="0" fontId="21" fillId="106" borderId="43" applyNumberFormat="0" applyFont="0" applyAlignment="0" applyProtection="0"/>
    <xf numFmtId="0" fontId="21" fillId="106" borderId="43" applyNumberFormat="0" applyFont="0" applyAlignment="0" applyProtection="0"/>
    <xf numFmtId="0" fontId="21" fillId="106" borderId="43" applyNumberFormat="0" applyFont="0" applyAlignment="0" applyProtection="0"/>
    <xf numFmtId="0" fontId="21" fillId="108" borderId="3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19" fillId="106" borderId="43" applyNumberFormat="0" applyFont="0" applyAlignment="0" applyProtection="0"/>
    <xf numFmtId="0" fontId="90" fillId="96" borderId="44" applyNumberFormat="0" applyAlignment="0" applyProtection="0"/>
    <xf numFmtId="0" fontId="90" fillId="96" borderId="44" applyNumberFormat="0" applyAlignment="0" applyProtection="0"/>
    <xf numFmtId="0" fontId="90" fillId="97" borderId="44" applyNumberFormat="0" applyAlignment="0" applyProtection="0"/>
    <xf numFmtId="0" fontId="90" fillId="98" borderId="32"/>
    <xf numFmtId="0" fontId="90" fillId="97" borderId="44" applyNumberFormat="0" applyAlignment="0" applyProtection="0"/>
    <xf numFmtId="0" fontId="90" fillId="97" borderId="44" applyNumberFormat="0" applyAlignment="0" applyProtection="0"/>
    <xf numFmtId="0" fontId="90" fillId="97" borderId="44" applyNumberFormat="0" applyAlignment="0" applyProtection="0"/>
    <xf numFmtId="0" fontId="92" fillId="97" borderId="44" applyNumberFormat="0" applyAlignment="0" applyProtection="0"/>
    <xf numFmtId="0" fontId="92" fillId="97" borderId="44" applyNumberFormat="0" applyAlignment="0" applyProtection="0"/>
    <xf numFmtId="0" fontId="92" fillId="97" borderId="44" applyNumberFormat="0" applyAlignment="0" applyProtection="0"/>
    <xf numFmtId="0" fontId="92" fillId="97" borderId="44" applyNumberFormat="0" applyAlignment="0" applyProtection="0"/>
    <xf numFmtId="0" fontId="92" fillId="96" borderId="44" applyNumberFormat="0" applyAlignment="0" applyProtection="0"/>
    <xf numFmtId="0" fontId="92" fillId="96" borderId="44" applyNumberFormat="0" applyAlignment="0" applyProtection="0"/>
    <xf numFmtId="0" fontId="92" fillId="96" borderId="44" applyNumberFormat="0" applyAlignment="0" applyProtection="0"/>
    <xf numFmtId="0" fontId="92" fillId="96" borderId="44" applyNumberFormat="0" applyAlignment="0" applyProtection="0"/>
    <xf numFmtId="0" fontId="92" fillId="98" borderId="32"/>
    <xf numFmtId="0" fontId="90" fillId="96" borderId="44" applyNumberFormat="0" applyAlignment="0" applyProtection="0"/>
    <xf numFmtId="0" fontId="90" fillId="96" borderId="44" applyNumberFormat="0" applyAlignment="0" applyProtection="0"/>
    <xf numFmtId="0" fontId="90" fillId="96" borderId="44" applyNumberFormat="0" applyAlignment="0" applyProtection="0"/>
    <xf numFmtId="0" fontId="90" fillId="96" borderId="44" applyNumberFormat="0" applyAlignment="0" applyProtection="0"/>
    <xf numFmtId="0" fontId="90" fillId="96" borderId="44" applyNumberFormat="0" applyAlignment="0" applyProtection="0"/>
    <xf numFmtId="0" fontId="90" fillId="96" borderId="44" applyNumberFormat="0" applyAlignment="0" applyProtection="0"/>
    <xf numFmtId="9" fontId="86" fillId="0" borderId="0" applyFont="0" applyBorder="0" applyProtection="0">
      <alignment vertical="center"/>
    </xf>
    <xf numFmtId="0" fontId="139" fillId="0" borderId="0" applyNumberFormat="0" applyBorder="0" applyProtection="0">
      <alignment vertical="center"/>
    </xf>
    <xf numFmtId="0" fontId="95" fillId="0" borderId="0"/>
    <xf numFmtId="172" fontId="139" fillId="0" borderId="0" applyBorder="0" applyProtection="0">
      <alignment vertical="center"/>
    </xf>
    <xf numFmtId="172" fontId="95" fillId="0" borderId="0"/>
    <xf numFmtId="171" fontId="89" fillId="0" borderId="0"/>
    <xf numFmtId="171" fontId="98" fillId="0" borderId="0"/>
    <xf numFmtId="0" fontId="101" fillId="0" borderId="0"/>
    <xf numFmtId="0" fontId="102" fillId="0" borderId="45" applyNumberFormat="0" applyFill="0" applyAlignment="0" applyProtection="0"/>
    <xf numFmtId="0" fontId="102" fillId="0" borderId="45" applyNumberFormat="0" applyFill="0" applyAlignment="0" applyProtection="0"/>
    <xf numFmtId="0" fontId="102" fillId="0" borderId="45" applyNumberFormat="0" applyFill="0" applyAlignment="0" applyProtection="0"/>
    <xf numFmtId="0" fontId="102" fillId="0" borderId="45" applyNumberFormat="0" applyFill="0" applyAlignment="0" applyProtection="0"/>
    <xf numFmtId="0" fontId="102" fillId="0" borderId="35"/>
    <xf numFmtId="0" fontId="104" fillId="0" borderId="45" applyNumberFormat="0" applyFill="0" applyAlignment="0" applyProtection="0"/>
    <xf numFmtId="0" fontId="104" fillId="0" borderId="45" applyNumberFormat="0" applyFill="0" applyAlignment="0" applyProtection="0"/>
    <xf numFmtId="0" fontId="104" fillId="0" borderId="45" applyNumberFormat="0" applyFill="0" applyAlignment="0" applyProtection="0"/>
    <xf numFmtId="0" fontId="104" fillId="0" borderId="45" applyNumberFormat="0" applyFill="0" applyAlignment="0" applyProtection="0"/>
    <xf numFmtId="0" fontId="104" fillId="0" borderId="45" applyNumberFormat="0" applyFill="0" applyAlignment="0" applyProtection="0"/>
    <xf numFmtId="0" fontId="104" fillId="0" borderId="45" applyNumberFormat="0" applyFill="0" applyAlignment="0" applyProtection="0"/>
    <xf numFmtId="0" fontId="104" fillId="0" borderId="45" applyNumberFormat="0" applyFill="0" applyAlignment="0" applyProtection="0"/>
    <xf numFmtId="0" fontId="104" fillId="0" borderId="45" applyNumberFormat="0" applyFill="0" applyAlignment="0" applyProtection="0"/>
    <xf numFmtId="0" fontId="105" fillId="0" borderId="0"/>
    <xf numFmtId="3" fontId="19" fillId="0" borderId="0"/>
    <xf numFmtId="42" fontId="19" fillId="0" borderId="0"/>
  </cellStyleXfs>
  <cellXfs count="87">
    <xf numFmtId="0" fontId="0" fillId="0" borderId="0" xfId="0"/>
    <xf numFmtId="0" fontId="0" fillId="33" borderId="0" xfId="0" applyFill="1"/>
    <xf numFmtId="0" fontId="0" fillId="34" borderId="10" xfId="0" applyFill="1" applyBorder="1"/>
    <xf numFmtId="0" fontId="0" fillId="0" borderId="0" xfId="0" applyFill="1"/>
    <xf numFmtId="0" fontId="16" fillId="0" borderId="0" xfId="0" applyFont="1" applyFill="1"/>
    <xf numFmtId="0" fontId="18" fillId="110" borderId="0" xfId="0" applyFont="1" applyFill="1"/>
    <xf numFmtId="0" fontId="0" fillId="110" borderId="0" xfId="0" applyFill="1"/>
    <xf numFmtId="0" fontId="16" fillId="110" borderId="0" xfId="0" applyFont="1" applyFill="1" applyAlignment="1">
      <alignment horizontal="right"/>
    </xf>
    <xf numFmtId="0" fontId="109" fillId="110" borderId="0" xfId="0" applyFont="1" applyFill="1"/>
    <xf numFmtId="14" fontId="16" fillId="110" borderId="0" xfId="0" applyNumberFormat="1" applyFont="1" applyFill="1"/>
    <xf numFmtId="0" fontId="112" fillId="0" borderId="0" xfId="0" applyFont="1"/>
    <xf numFmtId="0" fontId="112" fillId="33" borderId="0" xfId="0" applyFont="1" applyFill="1"/>
    <xf numFmtId="0" fontId="112" fillId="0" borderId="36" xfId="0" applyFont="1" applyBorder="1"/>
    <xf numFmtId="0" fontId="113" fillId="0" borderId="0" xfId="0" applyFont="1"/>
    <xf numFmtId="0" fontId="113" fillId="0" borderId="36" xfId="0" applyFont="1" applyBorder="1"/>
    <xf numFmtId="0" fontId="114" fillId="0" borderId="0" xfId="0" applyFont="1" applyFill="1" applyAlignment="1">
      <alignment horizontal="right"/>
    </xf>
    <xf numFmtId="1" fontId="115" fillId="0" borderId="0" xfId="0" applyNumberFormat="1" applyFont="1" applyFill="1"/>
    <xf numFmtId="0" fontId="0" fillId="0" borderId="0" xfId="0" applyFill="1" applyProtection="1">
      <protection locked="0"/>
    </xf>
    <xf numFmtId="0" fontId="117" fillId="0" borderId="0" xfId="0" applyFont="1"/>
    <xf numFmtId="0" fontId="118" fillId="110" borderId="0" xfId="0" applyFont="1" applyFill="1" applyAlignment="1">
      <alignment horizontal="right"/>
    </xf>
    <xf numFmtId="0" fontId="119" fillId="110" borderId="0" xfId="0" applyFont="1" applyFill="1"/>
    <xf numFmtId="0" fontId="16" fillId="112" borderId="10" xfId="0" applyFont="1" applyFill="1" applyBorder="1" applyAlignment="1">
      <alignment wrapText="1"/>
    </xf>
    <xf numFmtId="0" fontId="0" fillId="0" borderId="10" xfId="0" applyFill="1" applyBorder="1"/>
    <xf numFmtId="0" fontId="121" fillId="0" borderId="0" xfId="0" applyFont="1" applyFill="1"/>
    <xf numFmtId="0" fontId="121" fillId="110" borderId="0" xfId="0" applyFont="1" applyFill="1"/>
    <xf numFmtId="0" fontId="16" fillId="112" borderId="37" xfId="0" applyFont="1" applyFill="1" applyBorder="1" applyAlignment="1">
      <alignment wrapText="1"/>
    </xf>
    <xf numFmtId="0" fontId="124" fillId="110" borderId="0" xfId="0" applyFont="1" applyFill="1"/>
    <xf numFmtId="14" fontId="16" fillId="111" borderId="0" xfId="0" applyNumberFormat="1" applyFont="1" applyFill="1"/>
    <xf numFmtId="0" fontId="18" fillId="111" borderId="0" xfId="0" applyFont="1" applyFill="1"/>
    <xf numFmtId="0" fontId="125" fillId="0" borderId="0" xfId="0" applyFont="1" applyFill="1"/>
    <xf numFmtId="1" fontId="126" fillId="0" borderId="0" xfId="0" applyNumberFormat="1" applyFont="1" applyFill="1"/>
    <xf numFmtId="0" fontId="16" fillId="113" borderId="10" xfId="0" applyFont="1" applyFill="1" applyBorder="1" applyAlignment="1">
      <alignment wrapText="1"/>
    </xf>
    <xf numFmtId="0" fontId="0" fillId="113" borderId="10" xfId="0" applyFill="1" applyBorder="1"/>
    <xf numFmtId="0" fontId="0" fillId="0" borderId="10" xfId="0" applyBorder="1"/>
    <xf numFmtId="0" fontId="16" fillId="112" borderId="37" xfId="0" applyFont="1" applyFill="1" applyBorder="1" applyAlignment="1"/>
    <xf numFmtId="0" fontId="128" fillId="110" borderId="0" xfId="0" applyFont="1" applyFill="1"/>
    <xf numFmtId="0" fontId="16" fillId="111" borderId="10" xfId="0" applyFont="1" applyFill="1" applyBorder="1" applyAlignment="1">
      <alignment wrapText="1"/>
    </xf>
    <xf numFmtId="1" fontId="123" fillId="112" borderId="10" xfId="0" applyNumberFormat="1" applyFont="1" applyFill="1" applyBorder="1" applyAlignment="1">
      <alignment textRotation="90"/>
    </xf>
    <xf numFmtId="0" fontId="108" fillId="112" borderId="10" xfId="0" applyFont="1" applyFill="1" applyBorder="1" applyAlignment="1">
      <alignment textRotation="90"/>
    </xf>
    <xf numFmtId="176" fontId="123" fillId="111" borderId="10" xfId="0" applyNumberFormat="1" applyFont="1" applyFill="1" applyBorder="1" applyAlignment="1">
      <alignment textRotation="90" wrapText="1"/>
    </xf>
    <xf numFmtId="176" fontId="108" fillId="112" borderId="10" xfId="0" applyNumberFormat="1" applyFont="1" applyFill="1" applyBorder="1" applyAlignment="1">
      <alignment textRotation="90" wrapText="1"/>
    </xf>
    <xf numFmtId="0" fontId="123" fillId="110" borderId="0" xfId="0" applyFont="1" applyFill="1" applyAlignment="1">
      <alignment horizontal="right" textRotation="90"/>
    </xf>
    <xf numFmtId="176" fontId="16" fillId="112" borderId="10" xfId="0" applyNumberFormat="1" applyFont="1" applyFill="1" applyBorder="1" applyAlignment="1">
      <alignment textRotation="90"/>
    </xf>
    <xf numFmtId="177" fontId="0" fillId="0" borderId="10" xfId="0" applyNumberFormat="1" applyFont="1" applyFill="1" applyBorder="1" applyAlignment="1" applyProtection="1">
      <alignment horizontal="left"/>
      <protection locked="0"/>
    </xf>
    <xf numFmtId="0" fontId="129" fillId="0" borderId="0" xfId="0" applyFont="1"/>
    <xf numFmtId="0" fontId="0" fillId="0" borderId="0" xfId="0" applyAlignment="1">
      <alignment horizontal="left" indent="3"/>
    </xf>
    <xf numFmtId="0" fontId="116" fillId="110" borderId="0" xfId="0" applyFont="1" applyFill="1"/>
    <xf numFmtId="0" fontId="112" fillId="110" borderId="0" xfId="0" applyFont="1" applyFill="1"/>
    <xf numFmtId="0" fontId="113" fillId="33" borderId="0" xfId="0" applyFont="1" applyFill="1"/>
    <xf numFmtId="0" fontId="130" fillId="110" borderId="0" xfId="0" applyFont="1" applyFill="1"/>
    <xf numFmtId="0" fontId="130" fillId="0" borderId="0" xfId="0" applyFont="1"/>
    <xf numFmtId="0" fontId="131" fillId="0" borderId="0" xfId="0" applyFont="1"/>
    <xf numFmtId="0" fontId="131" fillId="0" borderId="0" xfId="0" applyFont="1" applyFill="1"/>
    <xf numFmtId="14" fontId="131" fillId="0" borderId="0" xfId="0" applyNumberFormat="1" applyFont="1" applyFill="1"/>
    <xf numFmtId="175" fontId="131" fillId="0" borderId="0" xfId="0" applyNumberFormat="1" applyFont="1" applyFill="1"/>
    <xf numFmtId="174" fontId="132" fillId="0" borderId="0" xfId="0" quotePrefix="1" applyNumberFormat="1" applyFont="1" applyFill="1" applyAlignment="1">
      <alignment horizontal="center"/>
    </xf>
    <xf numFmtId="0" fontId="131" fillId="114" borderId="0" xfId="0" applyFont="1" applyFill="1"/>
    <xf numFmtId="0" fontId="113" fillId="111" borderId="0" xfId="0" applyFont="1" applyFill="1"/>
    <xf numFmtId="0" fontId="16" fillId="111" borderId="0" xfId="0" applyFont="1" applyFill="1"/>
    <xf numFmtId="0" fontId="129" fillId="33" borderId="0" xfId="0" applyFont="1" applyFill="1"/>
    <xf numFmtId="0" fontId="108" fillId="115" borderId="0" xfId="0" applyFont="1" applyFill="1" applyAlignment="1">
      <alignment horizontal="right"/>
    </xf>
    <xf numFmtId="1" fontId="108" fillId="115" borderId="0" xfId="0" applyNumberFormat="1" applyFont="1" applyFill="1" applyAlignment="1">
      <alignment horizontal="right"/>
    </xf>
    <xf numFmtId="0" fontId="133" fillId="0" borderId="0" xfId="0" applyFont="1"/>
    <xf numFmtId="0" fontId="133" fillId="33" borderId="0" xfId="0" applyFont="1" applyFill="1"/>
    <xf numFmtId="0" fontId="112" fillId="111" borderId="0" xfId="0" applyFont="1" applyFill="1"/>
    <xf numFmtId="0" fontId="108" fillId="111" borderId="0" xfId="0" applyFont="1" applyFill="1" applyAlignment="1">
      <alignment horizontal="right"/>
    </xf>
    <xf numFmtId="14" fontId="108" fillId="111" borderId="0" xfId="0" applyNumberFormat="1" applyFont="1" applyFill="1" applyAlignment="1">
      <alignment horizontal="right"/>
    </xf>
    <xf numFmtId="0" fontId="0" fillId="116" borderId="0" xfId="0" applyFill="1"/>
    <xf numFmtId="1" fontId="0" fillId="0" borderId="0" xfId="0" applyNumberFormat="1" applyFill="1"/>
    <xf numFmtId="1" fontId="16" fillId="111" borderId="0" xfId="0" applyNumberFormat="1" applyFont="1" applyFill="1"/>
    <xf numFmtId="1" fontId="108" fillId="115" borderId="0" xfId="0" applyNumberFormat="1" applyFont="1" applyFill="1"/>
    <xf numFmtId="1" fontId="16" fillId="112" borderId="10" xfId="0" applyNumberFormat="1" applyFont="1" applyFill="1" applyBorder="1" applyAlignment="1">
      <alignment wrapText="1"/>
    </xf>
    <xf numFmtId="178" fontId="0" fillId="0" borderId="10" xfId="0" applyNumberFormat="1" applyFill="1" applyBorder="1"/>
    <xf numFmtId="0" fontId="0" fillId="33" borderId="10" xfId="0" applyFill="1" applyBorder="1"/>
    <xf numFmtId="16" fontId="0" fillId="33" borderId="10" xfId="0" applyNumberFormat="1" applyFill="1" applyBorder="1"/>
    <xf numFmtId="14" fontId="0" fillId="33" borderId="10" xfId="0" applyNumberFormat="1" applyFill="1" applyBorder="1"/>
    <xf numFmtId="0" fontId="0" fillId="0" borderId="46" xfId="0" applyBorder="1"/>
    <xf numFmtId="0" fontId="0" fillId="0" borderId="46" xfId="0" applyFill="1" applyBorder="1"/>
    <xf numFmtId="176" fontId="108" fillId="111" borderId="38" xfId="0" applyNumberFormat="1" applyFont="1" applyFill="1" applyBorder="1" applyAlignment="1">
      <alignment textRotation="90" wrapText="1"/>
    </xf>
    <xf numFmtId="0" fontId="0" fillId="111" borderId="0" xfId="0" applyFill="1"/>
    <xf numFmtId="1" fontId="0" fillId="0" borderId="10" xfId="0" applyNumberFormat="1" applyFill="1" applyBorder="1"/>
    <xf numFmtId="0" fontId="73" fillId="0" borderId="10" xfId="8303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6" fillId="112" borderId="10" xfId="0" applyFont="1" applyFill="1" applyBorder="1" applyAlignment="1">
      <alignment horizontal="center"/>
    </xf>
    <xf numFmtId="0" fontId="112" fillId="33" borderId="0" xfId="0" applyFont="1" applyFill="1" applyAlignment="1">
      <alignment horizontal="left" wrapText="1"/>
    </xf>
    <xf numFmtId="0" fontId="129" fillId="33" borderId="0" xfId="0" applyFont="1" applyFill="1" applyAlignment="1">
      <alignment horizontal="left" wrapText="1"/>
    </xf>
  </cellXfs>
  <cellStyles count="14717">
    <cellStyle name="20% - Accent1 10" xfId="2"/>
    <cellStyle name="20% - Accent1 10 2" xfId="3"/>
    <cellStyle name="20% - Accent1 10 2 2" xfId="4"/>
    <cellStyle name="20% - Accent1 10 3" xfId="5"/>
    <cellStyle name="20% - Accent1 10 3 2" xfId="6"/>
    <cellStyle name="20% - Accent1 10 4" xfId="7"/>
    <cellStyle name="20% - Accent1 10 4 2" xfId="8"/>
    <cellStyle name="20% - Accent1 10 5" xfId="9"/>
    <cellStyle name="20% - Accent1 10 5 2" xfId="10"/>
    <cellStyle name="20% - Accent1 10 6" xfId="11"/>
    <cellStyle name="20% - Accent1 10 6 2" xfId="12"/>
    <cellStyle name="20% - Accent1 10 7" xfId="13"/>
    <cellStyle name="20% - Accent1 11" xfId="14"/>
    <cellStyle name="20% - Accent1 12" xfId="15"/>
    <cellStyle name="20% - Accent1 12 2" xfId="16"/>
    <cellStyle name="20% - Accent1 13" xfId="17"/>
    <cellStyle name="20% - Accent1 2" xfId="18"/>
    <cellStyle name="20% - Accent1 2 2" xfId="19"/>
    <cellStyle name="20% - Accent1 2 2 2" xfId="14402"/>
    <cellStyle name="20% - Accent1 3" xfId="20"/>
    <cellStyle name="20% - Accent1 3 10" xfId="21"/>
    <cellStyle name="20% - Accent1 3 10 2" xfId="22"/>
    <cellStyle name="20% - Accent1 3 11" xfId="23"/>
    <cellStyle name="20% - Accent1 3 11 2" xfId="24"/>
    <cellStyle name="20% - Accent1 3 12" xfId="25"/>
    <cellStyle name="20% - Accent1 3 12 2" xfId="26"/>
    <cellStyle name="20% - Accent1 3 13" xfId="27"/>
    <cellStyle name="20% - Accent1 3 13 2" xfId="28"/>
    <cellStyle name="20% - Accent1 3 14" xfId="29"/>
    <cellStyle name="20% - Accent1 3 14 2" xfId="30"/>
    <cellStyle name="20% - Accent1 3 15" xfId="31"/>
    <cellStyle name="20% - Accent1 3 15 2" xfId="32"/>
    <cellStyle name="20% - Accent1 3 16" xfId="33"/>
    <cellStyle name="20% - Accent1 3 16 2" xfId="34"/>
    <cellStyle name="20% - Accent1 3 17" xfId="35"/>
    <cellStyle name="20% - Accent1 3 18" xfId="14236"/>
    <cellStyle name="20% - Accent1 3 19" xfId="14237"/>
    <cellStyle name="20% - Accent1 3 2" xfId="36"/>
    <cellStyle name="20% - Accent1 3 2 10" xfId="37"/>
    <cellStyle name="20% - Accent1 3 2 10 2" xfId="38"/>
    <cellStyle name="20% - Accent1 3 2 11" xfId="39"/>
    <cellStyle name="20% - Accent1 3 2 11 2" xfId="40"/>
    <cellStyle name="20% - Accent1 3 2 12" xfId="41"/>
    <cellStyle name="20% - Accent1 3 2 2" xfId="42"/>
    <cellStyle name="20% - Accent1 3 2 2 2" xfId="43"/>
    <cellStyle name="20% - Accent1 3 2 2 2 2" xfId="44"/>
    <cellStyle name="20% - Accent1 3 2 2 3" xfId="45"/>
    <cellStyle name="20% - Accent1 3 2 2 3 2" xfId="46"/>
    <cellStyle name="20% - Accent1 3 2 2 4" xfId="47"/>
    <cellStyle name="20% - Accent1 3 2 2 4 2" xfId="48"/>
    <cellStyle name="20% - Accent1 3 2 2 5" xfId="49"/>
    <cellStyle name="20% - Accent1 3 2 2 5 2" xfId="50"/>
    <cellStyle name="20% - Accent1 3 2 2 6" xfId="51"/>
    <cellStyle name="20% - Accent1 3 2 2 6 2" xfId="52"/>
    <cellStyle name="20% - Accent1 3 2 2 7" xfId="53"/>
    <cellStyle name="20% - Accent1 3 2 3" xfId="54"/>
    <cellStyle name="20% - Accent1 3 2 3 2" xfId="55"/>
    <cellStyle name="20% - Accent1 3 2 3 2 2" xfId="56"/>
    <cellStyle name="20% - Accent1 3 2 3 3" xfId="57"/>
    <cellStyle name="20% - Accent1 3 2 3 3 2" xfId="58"/>
    <cellStyle name="20% - Accent1 3 2 3 4" xfId="59"/>
    <cellStyle name="20% - Accent1 3 2 3 4 2" xfId="60"/>
    <cellStyle name="20% - Accent1 3 2 3 5" xfId="61"/>
    <cellStyle name="20% - Accent1 3 2 3 5 2" xfId="62"/>
    <cellStyle name="20% - Accent1 3 2 3 6" xfId="63"/>
    <cellStyle name="20% - Accent1 3 2 3 6 2" xfId="64"/>
    <cellStyle name="20% - Accent1 3 2 3 7" xfId="65"/>
    <cellStyle name="20% - Accent1 3 2 4" xfId="66"/>
    <cellStyle name="20% - Accent1 3 2 4 2" xfId="67"/>
    <cellStyle name="20% - Accent1 3 2 4 2 2" xfId="68"/>
    <cellStyle name="20% - Accent1 3 2 4 3" xfId="69"/>
    <cellStyle name="20% - Accent1 3 2 4 3 2" xfId="70"/>
    <cellStyle name="20% - Accent1 3 2 4 4" xfId="71"/>
    <cellStyle name="20% - Accent1 3 2 4 4 2" xfId="72"/>
    <cellStyle name="20% - Accent1 3 2 4 5" xfId="73"/>
    <cellStyle name="20% - Accent1 3 2 4 5 2" xfId="74"/>
    <cellStyle name="20% - Accent1 3 2 4 6" xfId="75"/>
    <cellStyle name="20% - Accent1 3 2 4 6 2" xfId="76"/>
    <cellStyle name="20% - Accent1 3 2 4 7" xfId="77"/>
    <cellStyle name="20% - Accent1 3 2 5" xfId="78"/>
    <cellStyle name="20% - Accent1 3 2 5 2" xfId="79"/>
    <cellStyle name="20% - Accent1 3 2 5 2 2" xfId="80"/>
    <cellStyle name="20% - Accent1 3 2 5 3" xfId="81"/>
    <cellStyle name="20% - Accent1 3 2 5 3 2" xfId="82"/>
    <cellStyle name="20% - Accent1 3 2 5 4" xfId="83"/>
    <cellStyle name="20% - Accent1 3 2 5 4 2" xfId="84"/>
    <cellStyle name="20% - Accent1 3 2 5 5" xfId="85"/>
    <cellStyle name="20% - Accent1 3 2 5 5 2" xfId="86"/>
    <cellStyle name="20% - Accent1 3 2 5 6" xfId="87"/>
    <cellStyle name="20% - Accent1 3 2 5 6 2" xfId="88"/>
    <cellStyle name="20% - Accent1 3 2 5 7" xfId="89"/>
    <cellStyle name="20% - Accent1 3 2 6" xfId="90"/>
    <cellStyle name="20% - Accent1 3 2 6 2" xfId="91"/>
    <cellStyle name="20% - Accent1 3 2 7" xfId="92"/>
    <cellStyle name="20% - Accent1 3 2 7 2" xfId="93"/>
    <cellStyle name="20% - Accent1 3 2 8" xfId="94"/>
    <cellStyle name="20% - Accent1 3 2 8 2" xfId="95"/>
    <cellStyle name="20% - Accent1 3 2 9" xfId="96"/>
    <cellStyle name="20% - Accent1 3 2 9 2" xfId="97"/>
    <cellStyle name="20% - Accent1 3 3" xfId="98"/>
    <cellStyle name="20% - Accent1 3 3 10" xfId="99"/>
    <cellStyle name="20% - Accent1 3 3 2" xfId="100"/>
    <cellStyle name="20% - Accent1 3 3 2 2" xfId="101"/>
    <cellStyle name="20% - Accent1 3 3 2 2 2" xfId="102"/>
    <cellStyle name="20% - Accent1 3 3 2 3" xfId="103"/>
    <cellStyle name="20% - Accent1 3 3 2 3 2" xfId="104"/>
    <cellStyle name="20% - Accent1 3 3 2 4" xfId="105"/>
    <cellStyle name="20% - Accent1 3 3 2 4 2" xfId="106"/>
    <cellStyle name="20% - Accent1 3 3 2 5" xfId="107"/>
    <cellStyle name="20% - Accent1 3 3 2 5 2" xfId="108"/>
    <cellStyle name="20% - Accent1 3 3 2 6" xfId="109"/>
    <cellStyle name="20% - Accent1 3 3 2 6 2" xfId="110"/>
    <cellStyle name="20% - Accent1 3 3 2 7" xfId="111"/>
    <cellStyle name="20% - Accent1 3 3 3" xfId="112"/>
    <cellStyle name="20% - Accent1 3 3 3 2" xfId="113"/>
    <cellStyle name="20% - Accent1 3 3 3 2 2" xfId="114"/>
    <cellStyle name="20% - Accent1 3 3 3 3" xfId="115"/>
    <cellStyle name="20% - Accent1 3 3 3 3 2" xfId="116"/>
    <cellStyle name="20% - Accent1 3 3 3 4" xfId="117"/>
    <cellStyle name="20% - Accent1 3 3 3 4 2" xfId="118"/>
    <cellStyle name="20% - Accent1 3 3 3 5" xfId="119"/>
    <cellStyle name="20% - Accent1 3 3 3 5 2" xfId="120"/>
    <cellStyle name="20% - Accent1 3 3 3 6" xfId="121"/>
    <cellStyle name="20% - Accent1 3 3 3 6 2" xfId="122"/>
    <cellStyle name="20% - Accent1 3 3 3 7" xfId="123"/>
    <cellStyle name="20% - Accent1 3 3 4" xfId="124"/>
    <cellStyle name="20% - Accent1 3 3 4 2" xfId="125"/>
    <cellStyle name="20% - Accent1 3 3 4 2 2" xfId="126"/>
    <cellStyle name="20% - Accent1 3 3 4 3" xfId="127"/>
    <cellStyle name="20% - Accent1 3 3 4 3 2" xfId="128"/>
    <cellStyle name="20% - Accent1 3 3 4 4" xfId="129"/>
    <cellStyle name="20% - Accent1 3 3 4 4 2" xfId="130"/>
    <cellStyle name="20% - Accent1 3 3 4 5" xfId="131"/>
    <cellStyle name="20% - Accent1 3 3 4 5 2" xfId="132"/>
    <cellStyle name="20% - Accent1 3 3 4 6" xfId="133"/>
    <cellStyle name="20% - Accent1 3 3 4 6 2" xfId="134"/>
    <cellStyle name="20% - Accent1 3 3 4 7" xfId="135"/>
    <cellStyle name="20% - Accent1 3 3 5" xfId="136"/>
    <cellStyle name="20% - Accent1 3 3 5 2" xfId="137"/>
    <cellStyle name="20% - Accent1 3 3 6" xfId="138"/>
    <cellStyle name="20% - Accent1 3 3 6 2" xfId="139"/>
    <cellStyle name="20% - Accent1 3 3 7" xfId="140"/>
    <cellStyle name="20% - Accent1 3 3 7 2" xfId="141"/>
    <cellStyle name="20% - Accent1 3 3 8" xfId="142"/>
    <cellStyle name="20% - Accent1 3 3 8 2" xfId="143"/>
    <cellStyle name="20% - Accent1 3 3 9" xfId="144"/>
    <cellStyle name="20% - Accent1 3 3 9 2" xfId="145"/>
    <cellStyle name="20% - Accent1 3 4" xfId="146"/>
    <cellStyle name="20% - Accent1 3 4 2" xfId="147"/>
    <cellStyle name="20% - Accent1 3 4 2 2" xfId="148"/>
    <cellStyle name="20% - Accent1 3 4 3" xfId="149"/>
    <cellStyle name="20% - Accent1 3 4 3 2" xfId="150"/>
    <cellStyle name="20% - Accent1 3 4 4" xfId="151"/>
    <cellStyle name="20% - Accent1 3 4 4 2" xfId="152"/>
    <cellStyle name="20% - Accent1 3 4 5" xfId="153"/>
    <cellStyle name="20% - Accent1 3 4 5 2" xfId="154"/>
    <cellStyle name="20% - Accent1 3 4 6" xfId="155"/>
    <cellStyle name="20% - Accent1 3 4 6 2" xfId="156"/>
    <cellStyle name="20% - Accent1 3 4 7" xfId="157"/>
    <cellStyle name="20% - Accent1 3 5" xfId="158"/>
    <cellStyle name="20% - Accent1 3 5 2" xfId="159"/>
    <cellStyle name="20% - Accent1 3 5 2 2" xfId="160"/>
    <cellStyle name="20% - Accent1 3 5 3" xfId="161"/>
    <cellStyle name="20% - Accent1 3 5 3 2" xfId="162"/>
    <cellStyle name="20% - Accent1 3 5 4" xfId="163"/>
    <cellStyle name="20% - Accent1 3 5 4 2" xfId="164"/>
    <cellStyle name="20% - Accent1 3 5 5" xfId="165"/>
    <cellStyle name="20% - Accent1 3 5 5 2" xfId="166"/>
    <cellStyle name="20% - Accent1 3 5 6" xfId="167"/>
    <cellStyle name="20% - Accent1 3 5 6 2" xfId="168"/>
    <cellStyle name="20% - Accent1 3 5 7" xfId="169"/>
    <cellStyle name="20% - Accent1 3 6" xfId="170"/>
    <cellStyle name="20% - Accent1 3 6 2" xfId="171"/>
    <cellStyle name="20% - Accent1 3 6 2 2" xfId="172"/>
    <cellStyle name="20% - Accent1 3 6 3" xfId="173"/>
    <cellStyle name="20% - Accent1 3 6 3 2" xfId="174"/>
    <cellStyle name="20% - Accent1 3 6 4" xfId="175"/>
    <cellStyle name="20% - Accent1 3 6 4 2" xfId="176"/>
    <cellStyle name="20% - Accent1 3 6 5" xfId="177"/>
    <cellStyle name="20% - Accent1 3 6 5 2" xfId="178"/>
    <cellStyle name="20% - Accent1 3 6 6" xfId="179"/>
    <cellStyle name="20% - Accent1 3 6 6 2" xfId="180"/>
    <cellStyle name="20% - Accent1 3 6 7" xfId="181"/>
    <cellStyle name="20% - Accent1 3 7" xfId="182"/>
    <cellStyle name="20% - Accent1 3 7 2" xfId="183"/>
    <cellStyle name="20% - Accent1 3 7 2 2" xfId="184"/>
    <cellStyle name="20% - Accent1 3 7 3" xfId="185"/>
    <cellStyle name="20% - Accent1 3 7 3 2" xfId="186"/>
    <cellStyle name="20% - Accent1 3 7 4" xfId="187"/>
    <cellStyle name="20% - Accent1 3 7 4 2" xfId="188"/>
    <cellStyle name="20% - Accent1 3 7 5" xfId="189"/>
    <cellStyle name="20% - Accent1 3 7 5 2" xfId="190"/>
    <cellStyle name="20% - Accent1 3 7 6" xfId="191"/>
    <cellStyle name="20% - Accent1 3 7 6 2" xfId="192"/>
    <cellStyle name="20% - Accent1 3 7 7" xfId="193"/>
    <cellStyle name="20% - Accent1 3 8" xfId="194"/>
    <cellStyle name="20% - Accent1 3 8 2" xfId="195"/>
    <cellStyle name="20% - Accent1 3 8 2 2" xfId="196"/>
    <cellStyle name="20% - Accent1 3 8 3" xfId="197"/>
    <cellStyle name="20% - Accent1 3 8 3 2" xfId="198"/>
    <cellStyle name="20% - Accent1 3 8 4" xfId="199"/>
    <cellStyle name="20% - Accent1 3 8 4 2" xfId="200"/>
    <cellStyle name="20% - Accent1 3 8 5" xfId="201"/>
    <cellStyle name="20% - Accent1 3 8 5 2" xfId="202"/>
    <cellStyle name="20% - Accent1 3 8 6" xfId="203"/>
    <cellStyle name="20% - Accent1 3 8 6 2" xfId="204"/>
    <cellStyle name="20% - Accent1 3 8 7" xfId="205"/>
    <cellStyle name="20% - Accent1 3 9" xfId="206"/>
    <cellStyle name="20% - Accent1 3 9 2" xfId="207"/>
    <cellStyle name="20% - Accent1 4" xfId="208"/>
    <cellStyle name="20% - Accent1 5" xfId="209"/>
    <cellStyle name="20% - Accent1 5 10" xfId="210"/>
    <cellStyle name="20% - Accent1 5 10 2" xfId="211"/>
    <cellStyle name="20% - Accent1 5 11" xfId="212"/>
    <cellStyle name="20% - Accent1 5 11 2" xfId="213"/>
    <cellStyle name="20% - Accent1 5 12" xfId="214"/>
    <cellStyle name="20% - Accent1 5 12 2" xfId="215"/>
    <cellStyle name="20% - Accent1 5 13" xfId="216"/>
    <cellStyle name="20% - Accent1 5 13 2" xfId="217"/>
    <cellStyle name="20% - Accent1 5 14" xfId="218"/>
    <cellStyle name="20% - Accent1 5 14 2" xfId="219"/>
    <cellStyle name="20% - Accent1 5 15" xfId="220"/>
    <cellStyle name="20% - Accent1 5 15 2" xfId="221"/>
    <cellStyle name="20% - Accent1 5 16" xfId="222"/>
    <cellStyle name="20% - Accent1 5 16 2" xfId="223"/>
    <cellStyle name="20% - Accent1 5 17" xfId="224"/>
    <cellStyle name="20% - Accent1 5 18" xfId="14238"/>
    <cellStyle name="20% - Accent1 5 19" xfId="14239"/>
    <cellStyle name="20% - Accent1 5 2" xfId="225"/>
    <cellStyle name="20% - Accent1 5 2 10" xfId="226"/>
    <cellStyle name="20% - Accent1 5 2 10 2" xfId="227"/>
    <cellStyle name="20% - Accent1 5 2 11" xfId="228"/>
    <cellStyle name="20% - Accent1 5 2 11 2" xfId="229"/>
    <cellStyle name="20% - Accent1 5 2 12" xfId="230"/>
    <cellStyle name="20% - Accent1 5 2 2" xfId="231"/>
    <cellStyle name="20% - Accent1 5 2 2 2" xfId="232"/>
    <cellStyle name="20% - Accent1 5 2 2 2 2" xfId="233"/>
    <cellStyle name="20% - Accent1 5 2 2 3" xfId="234"/>
    <cellStyle name="20% - Accent1 5 2 2 3 2" xfId="235"/>
    <cellStyle name="20% - Accent1 5 2 2 4" xfId="236"/>
    <cellStyle name="20% - Accent1 5 2 2 4 2" xfId="237"/>
    <cellStyle name="20% - Accent1 5 2 2 5" xfId="238"/>
    <cellStyle name="20% - Accent1 5 2 2 5 2" xfId="239"/>
    <cellStyle name="20% - Accent1 5 2 2 6" xfId="240"/>
    <cellStyle name="20% - Accent1 5 2 2 6 2" xfId="241"/>
    <cellStyle name="20% - Accent1 5 2 2 7" xfId="242"/>
    <cellStyle name="20% - Accent1 5 2 3" xfId="243"/>
    <cellStyle name="20% - Accent1 5 2 3 2" xfId="244"/>
    <cellStyle name="20% - Accent1 5 2 3 2 2" xfId="245"/>
    <cellStyle name="20% - Accent1 5 2 3 3" xfId="246"/>
    <cellStyle name="20% - Accent1 5 2 3 3 2" xfId="247"/>
    <cellStyle name="20% - Accent1 5 2 3 4" xfId="248"/>
    <cellStyle name="20% - Accent1 5 2 3 4 2" xfId="249"/>
    <cellStyle name="20% - Accent1 5 2 3 5" xfId="250"/>
    <cellStyle name="20% - Accent1 5 2 3 5 2" xfId="251"/>
    <cellStyle name="20% - Accent1 5 2 3 6" xfId="252"/>
    <cellStyle name="20% - Accent1 5 2 3 6 2" xfId="253"/>
    <cellStyle name="20% - Accent1 5 2 3 7" xfId="254"/>
    <cellStyle name="20% - Accent1 5 2 4" xfId="255"/>
    <cellStyle name="20% - Accent1 5 2 4 2" xfId="256"/>
    <cellStyle name="20% - Accent1 5 2 4 2 2" xfId="257"/>
    <cellStyle name="20% - Accent1 5 2 4 3" xfId="258"/>
    <cellStyle name="20% - Accent1 5 2 4 3 2" xfId="259"/>
    <cellStyle name="20% - Accent1 5 2 4 4" xfId="260"/>
    <cellStyle name="20% - Accent1 5 2 4 4 2" xfId="261"/>
    <cellStyle name="20% - Accent1 5 2 4 5" xfId="262"/>
    <cellStyle name="20% - Accent1 5 2 4 5 2" xfId="263"/>
    <cellStyle name="20% - Accent1 5 2 4 6" xfId="264"/>
    <cellStyle name="20% - Accent1 5 2 4 6 2" xfId="265"/>
    <cellStyle name="20% - Accent1 5 2 4 7" xfId="266"/>
    <cellStyle name="20% - Accent1 5 2 5" xfId="267"/>
    <cellStyle name="20% - Accent1 5 2 5 2" xfId="268"/>
    <cellStyle name="20% - Accent1 5 2 5 2 2" xfId="269"/>
    <cellStyle name="20% - Accent1 5 2 5 3" xfId="270"/>
    <cellStyle name="20% - Accent1 5 2 5 3 2" xfId="271"/>
    <cellStyle name="20% - Accent1 5 2 5 4" xfId="272"/>
    <cellStyle name="20% - Accent1 5 2 5 4 2" xfId="273"/>
    <cellStyle name="20% - Accent1 5 2 5 5" xfId="274"/>
    <cellStyle name="20% - Accent1 5 2 5 5 2" xfId="275"/>
    <cellStyle name="20% - Accent1 5 2 5 6" xfId="276"/>
    <cellStyle name="20% - Accent1 5 2 5 6 2" xfId="277"/>
    <cellStyle name="20% - Accent1 5 2 5 7" xfId="278"/>
    <cellStyle name="20% - Accent1 5 2 6" xfId="279"/>
    <cellStyle name="20% - Accent1 5 2 6 2" xfId="280"/>
    <cellStyle name="20% - Accent1 5 2 7" xfId="281"/>
    <cellStyle name="20% - Accent1 5 2 7 2" xfId="282"/>
    <cellStyle name="20% - Accent1 5 2 8" xfId="283"/>
    <cellStyle name="20% - Accent1 5 2 8 2" xfId="284"/>
    <cellStyle name="20% - Accent1 5 2 9" xfId="285"/>
    <cellStyle name="20% - Accent1 5 2 9 2" xfId="286"/>
    <cellStyle name="20% - Accent1 5 3" xfId="287"/>
    <cellStyle name="20% - Accent1 5 3 10" xfId="288"/>
    <cellStyle name="20% - Accent1 5 3 2" xfId="289"/>
    <cellStyle name="20% - Accent1 5 3 2 2" xfId="290"/>
    <cellStyle name="20% - Accent1 5 3 2 2 2" xfId="291"/>
    <cellStyle name="20% - Accent1 5 3 2 3" xfId="292"/>
    <cellStyle name="20% - Accent1 5 3 2 3 2" xfId="293"/>
    <cellStyle name="20% - Accent1 5 3 2 4" xfId="294"/>
    <cellStyle name="20% - Accent1 5 3 2 4 2" xfId="295"/>
    <cellStyle name="20% - Accent1 5 3 2 5" xfId="296"/>
    <cellStyle name="20% - Accent1 5 3 2 5 2" xfId="297"/>
    <cellStyle name="20% - Accent1 5 3 2 6" xfId="298"/>
    <cellStyle name="20% - Accent1 5 3 2 6 2" xfId="299"/>
    <cellStyle name="20% - Accent1 5 3 2 7" xfId="300"/>
    <cellStyle name="20% - Accent1 5 3 3" xfId="301"/>
    <cellStyle name="20% - Accent1 5 3 3 2" xfId="302"/>
    <cellStyle name="20% - Accent1 5 3 3 2 2" xfId="303"/>
    <cellStyle name="20% - Accent1 5 3 3 3" xfId="304"/>
    <cellStyle name="20% - Accent1 5 3 3 3 2" xfId="305"/>
    <cellStyle name="20% - Accent1 5 3 3 4" xfId="306"/>
    <cellStyle name="20% - Accent1 5 3 3 4 2" xfId="307"/>
    <cellStyle name="20% - Accent1 5 3 3 5" xfId="308"/>
    <cellStyle name="20% - Accent1 5 3 3 5 2" xfId="309"/>
    <cellStyle name="20% - Accent1 5 3 3 6" xfId="310"/>
    <cellStyle name="20% - Accent1 5 3 3 6 2" xfId="311"/>
    <cellStyle name="20% - Accent1 5 3 3 7" xfId="312"/>
    <cellStyle name="20% - Accent1 5 3 4" xfId="313"/>
    <cellStyle name="20% - Accent1 5 3 4 2" xfId="314"/>
    <cellStyle name="20% - Accent1 5 3 4 2 2" xfId="315"/>
    <cellStyle name="20% - Accent1 5 3 4 3" xfId="316"/>
    <cellStyle name="20% - Accent1 5 3 4 3 2" xfId="317"/>
    <cellStyle name="20% - Accent1 5 3 4 4" xfId="318"/>
    <cellStyle name="20% - Accent1 5 3 4 4 2" xfId="319"/>
    <cellStyle name="20% - Accent1 5 3 4 5" xfId="320"/>
    <cellStyle name="20% - Accent1 5 3 4 5 2" xfId="321"/>
    <cellStyle name="20% - Accent1 5 3 4 6" xfId="322"/>
    <cellStyle name="20% - Accent1 5 3 4 6 2" xfId="323"/>
    <cellStyle name="20% - Accent1 5 3 4 7" xfId="324"/>
    <cellStyle name="20% - Accent1 5 3 5" xfId="325"/>
    <cellStyle name="20% - Accent1 5 3 5 2" xfId="326"/>
    <cellStyle name="20% - Accent1 5 3 6" xfId="327"/>
    <cellStyle name="20% - Accent1 5 3 6 2" xfId="328"/>
    <cellStyle name="20% - Accent1 5 3 7" xfId="329"/>
    <cellStyle name="20% - Accent1 5 3 7 2" xfId="330"/>
    <cellStyle name="20% - Accent1 5 3 8" xfId="331"/>
    <cellStyle name="20% - Accent1 5 3 8 2" xfId="332"/>
    <cellStyle name="20% - Accent1 5 3 9" xfId="333"/>
    <cellStyle name="20% - Accent1 5 3 9 2" xfId="334"/>
    <cellStyle name="20% - Accent1 5 4" xfId="335"/>
    <cellStyle name="20% - Accent1 5 4 2" xfId="336"/>
    <cellStyle name="20% - Accent1 5 4 2 2" xfId="337"/>
    <cellStyle name="20% - Accent1 5 4 3" xfId="338"/>
    <cellStyle name="20% - Accent1 5 4 3 2" xfId="339"/>
    <cellStyle name="20% - Accent1 5 4 4" xfId="340"/>
    <cellStyle name="20% - Accent1 5 4 4 2" xfId="341"/>
    <cellStyle name="20% - Accent1 5 4 5" xfId="342"/>
    <cellStyle name="20% - Accent1 5 4 5 2" xfId="343"/>
    <cellStyle name="20% - Accent1 5 4 6" xfId="344"/>
    <cellStyle name="20% - Accent1 5 4 6 2" xfId="345"/>
    <cellStyle name="20% - Accent1 5 4 7" xfId="346"/>
    <cellStyle name="20% - Accent1 5 5" xfId="347"/>
    <cellStyle name="20% - Accent1 5 5 2" xfId="348"/>
    <cellStyle name="20% - Accent1 5 5 2 2" xfId="349"/>
    <cellStyle name="20% - Accent1 5 5 3" xfId="350"/>
    <cellStyle name="20% - Accent1 5 5 3 2" xfId="351"/>
    <cellStyle name="20% - Accent1 5 5 4" xfId="352"/>
    <cellStyle name="20% - Accent1 5 5 4 2" xfId="353"/>
    <cellStyle name="20% - Accent1 5 5 5" xfId="354"/>
    <cellStyle name="20% - Accent1 5 5 5 2" xfId="355"/>
    <cellStyle name="20% - Accent1 5 5 6" xfId="356"/>
    <cellStyle name="20% - Accent1 5 5 6 2" xfId="357"/>
    <cellStyle name="20% - Accent1 5 5 7" xfId="358"/>
    <cellStyle name="20% - Accent1 5 6" xfId="359"/>
    <cellStyle name="20% - Accent1 5 6 2" xfId="360"/>
    <cellStyle name="20% - Accent1 5 6 2 2" xfId="361"/>
    <cellStyle name="20% - Accent1 5 6 3" xfId="362"/>
    <cellStyle name="20% - Accent1 5 6 3 2" xfId="363"/>
    <cellStyle name="20% - Accent1 5 6 4" xfId="364"/>
    <cellStyle name="20% - Accent1 5 6 4 2" xfId="365"/>
    <cellStyle name="20% - Accent1 5 6 5" xfId="366"/>
    <cellStyle name="20% - Accent1 5 6 5 2" xfId="367"/>
    <cellStyle name="20% - Accent1 5 6 6" xfId="368"/>
    <cellStyle name="20% - Accent1 5 6 6 2" xfId="369"/>
    <cellStyle name="20% - Accent1 5 6 7" xfId="370"/>
    <cellStyle name="20% - Accent1 5 7" xfId="371"/>
    <cellStyle name="20% - Accent1 5 7 2" xfId="372"/>
    <cellStyle name="20% - Accent1 5 7 2 2" xfId="373"/>
    <cellStyle name="20% - Accent1 5 7 3" xfId="374"/>
    <cellStyle name="20% - Accent1 5 7 3 2" xfId="375"/>
    <cellStyle name="20% - Accent1 5 7 4" xfId="376"/>
    <cellStyle name="20% - Accent1 5 7 4 2" xfId="377"/>
    <cellStyle name="20% - Accent1 5 7 5" xfId="378"/>
    <cellStyle name="20% - Accent1 5 7 5 2" xfId="379"/>
    <cellStyle name="20% - Accent1 5 7 6" xfId="380"/>
    <cellStyle name="20% - Accent1 5 7 6 2" xfId="381"/>
    <cellStyle name="20% - Accent1 5 7 7" xfId="382"/>
    <cellStyle name="20% - Accent1 5 8" xfId="383"/>
    <cellStyle name="20% - Accent1 5 8 2" xfId="384"/>
    <cellStyle name="20% - Accent1 5 8 2 2" xfId="385"/>
    <cellStyle name="20% - Accent1 5 8 3" xfId="386"/>
    <cellStyle name="20% - Accent1 5 8 3 2" xfId="387"/>
    <cellStyle name="20% - Accent1 5 8 4" xfId="388"/>
    <cellStyle name="20% - Accent1 5 8 4 2" xfId="389"/>
    <cellStyle name="20% - Accent1 5 8 5" xfId="390"/>
    <cellStyle name="20% - Accent1 5 8 5 2" xfId="391"/>
    <cellStyle name="20% - Accent1 5 8 6" xfId="392"/>
    <cellStyle name="20% - Accent1 5 8 6 2" xfId="393"/>
    <cellStyle name="20% - Accent1 5 8 7" xfId="394"/>
    <cellStyle name="20% - Accent1 5 9" xfId="395"/>
    <cellStyle name="20% - Accent1 5 9 2" xfId="396"/>
    <cellStyle name="20% - Accent1 6" xfId="397"/>
    <cellStyle name="20% - Accent1 6 10" xfId="398"/>
    <cellStyle name="20% - Accent1 6 10 2" xfId="399"/>
    <cellStyle name="20% - Accent1 6 11" xfId="400"/>
    <cellStyle name="20% - Accent1 6 11 2" xfId="401"/>
    <cellStyle name="20% - Accent1 6 12" xfId="402"/>
    <cellStyle name="20% - Accent1 6 12 2" xfId="403"/>
    <cellStyle name="20% - Accent1 6 13" xfId="404"/>
    <cellStyle name="20% - Accent1 6 13 2" xfId="405"/>
    <cellStyle name="20% - Accent1 6 14" xfId="406"/>
    <cellStyle name="20% - Accent1 6 14 2" xfId="407"/>
    <cellStyle name="20% - Accent1 6 15" xfId="408"/>
    <cellStyle name="20% - Accent1 6 15 2" xfId="409"/>
    <cellStyle name="20% - Accent1 6 16" xfId="410"/>
    <cellStyle name="20% - Accent1 6 16 2" xfId="411"/>
    <cellStyle name="20% - Accent1 6 17" xfId="412"/>
    <cellStyle name="20% - Accent1 6 18" xfId="14240"/>
    <cellStyle name="20% - Accent1 6 19" xfId="14241"/>
    <cellStyle name="20% - Accent1 6 2" xfId="413"/>
    <cellStyle name="20% - Accent1 6 2 10" xfId="414"/>
    <cellStyle name="20% - Accent1 6 2 10 2" xfId="415"/>
    <cellStyle name="20% - Accent1 6 2 11" xfId="416"/>
    <cellStyle name="20% - Accent1 6 2 11 2" xfId="417"/>
    <cellStyle name="20% - Accent1 6 2 12" xfId="418"/>
    <cellStyle name="20% - Accent1 6 2 2" xfId="419"/>
    <cellStyle name="20% - Accent1 6 2 2 2" xfId="420"/>
    <cellStyle name="20% - Accent1 6 2 2 2 2" xfId="421"/>
    <cellStyle name="20% - Accent1 6 2 2 3" xfId="422"/>
    <cellStyle name="20% - Accent1 6 2 2 3 2" xfId="423"/>
    <cellStyle name="20% - Accent1 6 2 2 4" xfId="424"/>
    <cellStyle name="20% - Accent1 6 2 2 4 2" xfId="425"/>
    <cellStyle name="20% - Accent1 6 2 2 5" xfId="426"/>
    <cellStyle name="20% - Accent1 6 2 2 5 2" xfId="427"/>
    <cellStyle name="20% - Accent1 6 2 2 6" xfId="428"/>
    <cellStyle name="20% - Accent1 6 2 2 6 2" xfId="429"/>
    <cellStyle name="20% - Accent1 6 2 2 7" xfId="430"/>
    <cellStyle name="20% - Accent1 6 2 3" xfId="431"/>
    <cellStyle name="20% - Accent1 6 2 3 2" xfId="432"/>
    <cellStyle name="20% - Accent1 6 2 3 2 2" xfId="433"/>
    <cellStyle name="20% - Accent1 6 2 3 3" xfId="434"/>
    <cellStyle name="20% - Accent1 6 2 3 3 2" xfId="435"/>
    <cellStyle name="20% - Accent1 6 2 3 4" xfId="436"/>
    <cellStyle name="20% - Accent1 6 2 3 4 2" xfId="437"/>
    <cellStyle name="20% - Accent1 6 2 3 5" xfId="438"/>
    <cellStyle name="20% - Accent1 6 2 3 5 2" xfId="439"/>
    <cellStyle name="20% - Accent1 6 2 3 6" xfId="440"/>
    <cellStyle name="20% - Accent1 6 2 3 6 2" xfId="441"/>
    <cellStyle name="20% - Accent1 6 2 3 7" xfId="442"/>
    <cellStyle name="20% - Accent1 6 2 4" xfId="443"/>
    <cellStyle name="20% - Accent1 6 2 4 2" xfId="444"/>
    <cellStyle name="20% - Accent1 6 2 4 2 2" xfId="445"/>
    <cellStyle name="20% - Accent1 6 2 4 3" xfId="446"/>
    <cellStyle name="20% - Accent1 6 2 4 3 2" xfId="447"/>
    <cellStyle name="20% - Accent1 6 2 4 4" xfId="448"/>
    <cellStyle name="20% - Accent1 6 2 4 4 2" xfId="449"/>
    <cellStyle name="20% - Accent1 6 2 4 5" xfId="450"/>
    <cellStyle name="20% - Accent1 6 2 4 5 2" xfId="451"/>
    <cellStyle name="20% - Accent1 6 2 4 6" xfId="452"/>
    <cellStyle name="20% - Accent1 6 2 4 6 2" xfId="453"/>
    <cellStyle name="20% - Accent1 6 2 4 7" xfId="454"/>
    <cellStyle name="20% - Accent1 6 2 5" xfId="455"/>
    <cellStyle name="20% - Accent1 6 2 5 2" xfId="456"/>
    <cellStyle name="20% - Accent1 6 2 5 2 2" xfId="457"/>
    <cellStyle name="20% - Accent1 6 2 5 3" xfId="458"/>
    <cellStyle name="20% - Accent1 6 2 5 3 2" xfId="459"/>
    <cellStyle name="20% - Accent1 6 2 5 4" xfId="460"/>
    <cellStyle name="20% - Accent1 6 2 5 4 2" xfId="461"/>
    <cellStyle name="20% - Accent1 6 2 5 5" xfId="462"/>
    <cellStyle name="20% - Accent1 6 2 5 5 2" xfId="463"/>
    <cellStyle name="20% - Accent1 6 2 5 6" xfId="464"/>
    <cellStyle name="20% - Accent1 6 2 5 6 2" xfId="465"/>
    <cellStyle name="20% - Accent1 6 2 5 7" xfId="466"/>
    <cellStyle name="20% - Accent1 6 2 6" xfId="467"/>
    <cellStyle name="20% - Accent1 6 2 6 2" xfId="468"/>
    <cellStyle name="20% - Accent1 6 2 7" xfId="469"/>
    <cellStyle name="20% - Accent1 6 2 7 2" xfId="470"/>
    <cellStyle name="20% - Accent1 6 2 8" xfId="471"/>
    <cellStyle name="20% - Accent1 6 2 8 2" xfId="472"/>
    <cellStyle name="20% - Accent1 6 2 9" xfId="473"/>
    <cellStyle name="20% - Accent1 6 2 9 2" xfId="474"/>
    <cellStyle name="20% - Accent1 6 3" xfId="475"/>
    <cellStyle name="20% - Accent1 6 3 10" xfId="476"/>
    <cellStyle name="20% - Accent1 6 3 2" xfId="477"/>
    <cellStyle name="20% - Accent1 6 3 2 2" xfId="478"/>
    <cellStyle name="20% - Accent1 6 3 2 2 2" xfId="479"/>
    <cellStyle name="20% - Accent1 6 3 2 3" xfId="480"/>
    <cellStyle name="20% - Accent1 6 3 2 3 2" xfId="481"/>
    <cellStyle name="20% - Accent1 6 3 2 4" xfId="482"/>
    <cellStyle name="20% - Accent1 6 3 2 4 2" xfId="483"/>
    <cellStyle name="20% - Accent1 6 3 2 5" xfId="484"/>
    <cellStyle name="20% - Accent1 6 3 2 5 2" xfId="485"/>
    <cellStyle name="20% - Accent1 6 3 2 6" xfId="486"/>
    <cellStyle name="20% - Accent1 6 3 2 6 2" xfId="487"/>
    <cellStyle name="20% - Accent1 6 3 2 7" xfId="488"/>
    <cellStyle name="20% - Accent1 6 3 3" xfId="489"/>
    <cellStyle name="20% - Accent1 6 3 3 2" xfId="490"/>
    <cellStyle name="20% - Accent1 6 3 3 2 2" xfId="491"/>
    <cellStyle name="20% - Accent1 6 3 3 3" xfId="492"/>
    <cellStyle name="20% - Accent1 6 3 3 3 2" xfId="493"/>
    <cellStyle name="20% - Accent1 6 3 3 4" xfId="494"/>
    <cellStyle name="20% - Accent1 6 3 3 4 2" xfId="495"/>
    <cellStyle name="20% - Accent1 6 3 3 5" xfId="496"/>
    <cellStyle name="20% - Accent1 6 3 3 5 2" xfId="497"/>
    <cellStyle name="20% - Accent1 6 3 3 6" xfId="498"/>
    <cellStyle name="20% - Accent1 6 3 3 6 2" xfId="499"/>
    <cellStyle name="20% - Accent1 6 3 3 7" xfId="500"/>
    <cellStyle name="20% - Accent1 6 3 4" xfId="501"/>
    <cellStyle name="20% - Accent1 6 3 4 2" xfId="502"/>
    <cellStyle name="20% - Accent1 6 3 4 2 2" xfId="503"/>
    <cellStyle name="20% - Accent1 6 3 4 3" xfId="504"/>
    <cellStyle name="20% - Accent1 6 3 4 3 2" xfId="505"/>
    <cellStyle name="20% - Accent1 6 3 4 4" xfId="506"/>
    <cellStyle name="20% - Accent1 6 3 4 4 2" xfId="507"/>
    <cellStyle name="20% - Accent1 6 3 4 5" xfId="508"/>
    <cellStyle name="20% - Accent1 6 3 4 5 2" xfId="509"/>
    <cellStyle name="20% - Accent1 6 3 4 6" xfId="510"/>
    <cellStyle name="20% - Accent1 6 3 4 6 2" xfId="511"/>
    <cellStyle name="20% - Accent1 6 3 4 7" xfId="512"/>
    <cellStyle name="20% - Accent1 6 3 5" xfId="513"/>
    <cellStyle name="20% - Accent1 6 3 5 2" xfId="514"/>
    <cellStyle name="20% - Accent1 6 3 6" xfId="515"/>
    <cellStyle name="20% - Accent1 6 3 6 2" xfId="516"/>
    <cellStyle name="20% - Accent1 6 3 7" xfId="517"/>
    <cellStyle name="20% - Accent1 6 3 7 2" xfId="518"/>
    <cellStyle name="20% - Accent1 6 3 8" xfId="519"/>
    <cellStyle name="20% - Accent1 6 3 8 2" xfId="520"/>
    <cellStyle name="20% - Accent1 6 3 9" xfId="521"/>
    <cellStyle name="20% - Accent1 6 3 9 2" xfId="522"/>
    <cellStyle name="20% - Accent1 6 4" xfId="523"/>
    <cellStyle name="20% - Accent1 6 4 2" xfId="524"/>
    <cellStyle name="20% - Accent1 6 4 2 2" xfId="525"/>
    <cellStyle name="20% - Accent1 6 4 3" xfId="526"/>
    <cellStyle name="20% - Accent1 6 4 3 2" xfId="527"/>
    <cellStyle name="20% - Accent1 6 4 4" xfId="528"/>
    <cellStyle name="20% - Accent1 6 4 4 2" xfId="529"/>
    <cellStyle name="20% - Accent1 6 4 5" xfId="530"/>
    <cellStyle name="20% - Accent1 6 4 5 2" xfId="531"/>
    <cellStyle name="20% - Accent1 6 4 6" xfId="532"/>
    <cellStyle name="20% - Accent1 6 4 6 2" xfId="533"/>
    <cellStyle name="20% - Accent1 6 4 7" xfId="534"/>
    <cellStyle name="20% - Accent1 6 5" xfId="535"/>
    <cellStyle name="20% - Accent1 6 5 2" xfId="536"/>
    <cellStyle name="20% - Accent1 6 5 2 2" xfId="537"/>
    <cellStyle name="20% - Accent1 6 5 3" xfId="538"/>
    <cellStyle name="20% - Accent1 6 5 3 2" xfId="539"/>
    <cellStyle name="20% - Accent1 6 5 4" xfId="540"/>
    <cellStyle name="20% - Accent1 6 5 4 2" xfId="541"/>
    <cellStyle name="20% - Accent1 6 5 5" xfId="542"/>
    <cellStyle name="20% - Accent1 6 5 5 2" xfId="543"/>
    <cellStyle name="20% - Accent1 6 5 6" xfId="544"/>
    <cellStyle name="20% - Accent1 6 5 6 2" xfId="545"/>
    <cellStyle name="20% - Accent1 6 5 7" xfId="546"/>
    <cellStyle name="20% - Accent1 6 6" xfId="547"/>
    <cellStyle name="20% - Accent1 6 6 2" xfId="548"/>
    <cellStyle name="20% - Accent1 6 6 2 2" xfId="549"/>
    <cellStyle name="20% - Accent1 6 6 3" xfId="550"/>
    <cellStyle name="20% - Accent1 6 6 3 2" xfId="551"/>
    <cellStyle name="20% - Accent1 6 6 4" xfId="552"/>
    <cellStyle name="20% - Accent1 6 6 4 2" xfId="553"/>
    <cellStyle name="20% - Accent1 6 6 5" xfId="554"/>
    <cellStyle name="20% - Accent1 6 6 5 2" xfId="555"/>
    <cellStyle name="20% - Accent1 6 6 6" xfId="556"/>
    <cellStyle name="20% - Accent1 6 6 6 2" xfId="557"/>
    <cellStyle name="20% - Accent1 6 6 7" xfId="558"/>
    <cellStyle name="20% - Accent1 6 7" xfId="559"/>
    <cellStyle name="20% - Accent1 6 7 2" xfId="560"/>
    <cellStyle name="20% - Accent1 6 7 2 2" xfId="561"/>
    <cellStyle name="20% - Accent1 6 7 3" xfId="562"/>
    <cellStyle name="20% - Accent1 6 7 3 2" xfId="563"/>
    <cellStyle name="20% - Accent1 6 7 4" xfId="564"/>
    <cellStyle name="20% - Accent1 6 7 4 2" xfId="565"/>
    <cellStyle name="20% - Accent1 6 7 5" xfId="566"/>
    <cellStyle name="20% - Accent1 6 7 5 2" xfId="567"/>
    <cellStyle name="20% - Accent1 6 7 6" xfId="568"/>
    <cellStyle name="20% - Accent1 6 7 6 2" xfId="569"/>
    <cellStyle name="20% - Accent1 6 7 7" xfId="570"/>
    <cellStyle name="20% - Accent1 6 8" xfId="571"/>
    <cellStyle name="20% - Accent1 6 8 2" xfId="572"/>
    <cellStyle name="20% - Accent1 6 8 2 2" xfId="573"/>
    <cellStyle name="20% - Accent1 6 8 3" xfId="574"/>
    <cellStyle name="20% - Accent1 6 8 3 2" xfId="575"/>
    <cellStyle name="20% - Accent1 6 8 4" xfId="576"/>
    <cellStyle name="20% - Accent1 6 8 4 2" xfId="577"/>
    <cellStyle name="20% - Accent1 6 8 5" xfId="578"/>
    <cellStyle name="20% - Accent1 6 8 5 2" xfId="579"/>
    <cellStyle name="20% - Accent1 6 8 6" xfId="580"/>
    <cellStyle name="20% - Accent1 6 8 6 2" xfId="581"/>
    <cellStyle name="20% - Accent1 6 8 7" xfId="582"/>
    <cellStyle name="20% - Accent1 6 9" xfId="583"/>
    <cellStyle name="20% - Accent1 6 9 2" xfId="584"/>
    <cellStyle name="20% - Accent1 7" xfId="585"/>
    <cellStyle name="20% - Accent1 7 2" xfId="586"/>
    <cellStyle name="20% - Accent1 7 2 2" xfId="587"/>
    <cellStyle name="20% - Accent1 7 3" xfId="588"/>
    <cellStyle name="20% - Accent1 7 3 2" xfId="589"/>
    <cellStyle name="20% - Accent1 7 4" xfId="590"/>
    <cellStyle name="20% - Accent1 7 4 2" xfId="591"/>
    <cellStyle name="20% - Accent1 7 5" xfId="592"/>
    <cellStyle name="20% - Accent1 7 5 2" xfId="593"/>
    <cellStyle name="20% - Accent1 7 6" xfId="594"/>
    <cellStyle name="20% - Accent1 7 6 2" xfId="595"/>
    <cellStyle name="20% - Accent1 7 7" xfId="596"/>
    <cellStyle name="20% - Accent1 8" xfId="597"/>
    <cellStyle name="20% - Accent1 9" xfId="598"/>
    <cellStyle name="20% - Accent1 9 2" xfId="14403"/>
    <cellStyle name="20% - Accent2 10" xfId="599"/>
    <cellStyle name="20% - Accent2 10 2" xfId="600"/>
    <cellStyle name="20% - Accent2 10 2 2" xfId="601"/>
    <cellStyle name="20% - Accent2 10 3" xfId="602"/>
    <cellStyle name="20% - Accent2 10 3 2" xfId="603"/>
    <cellStyle name="20% - Accent2 10 4" xfId="604"/>
    <cellStyle name="20% - Accent2 10 4 2" xfId="605"/>
    <cellStyle name="20% - Accent2 10 5" xfId="606"/>
    <cellStyle name="20% - Accent2 10 5 2" xfId="607"/>
    <cellStyle name="20% - Accent2 10 6" xfId="608"/>
    <cellStyle name="20% - Accent2 10 6 2" xfId="609"/>
    <cellStyle name="20% - Accent2 10 7" xfId="610"/>
    <cellStyle name="20% - Accent2 11" xfId="611"/>
    <cellStyle name="20% - Accent2 12" xfId="612"/>
    <cellStyle name="20% - Accent2 12 2" xfId="613"/>
    <cellStyle name="20% - Accent2 13" xfId="614"/>
    <cellStyle name="20% - Accent2 2" xfId="615"/>
    <cellStyle name="20% - Accent2 2 2" xfId="616"/>
    <cellStyle name="20% - Accent2 2 2 2" xfId="14404"/>
    <cellStyle name="20% - Accent2 3" xfId="617"/>
    <cellStyle name="20% - Accent2 3 10" xfId="618"/>
    <cellStyle name="20% - Accent2 3 10 2" xfId="619"/>
    <cellStyle name="20% - Accent2 3 11" xfId="620"/>
    <cellStyle name="20% - Accent2 3 11 2" xfId="621"/>
    <cellStyle name="20% - Accent2 3 12" xfId="622"/>
    <cellStyle name="20% - Accent2 3 12 2" xfId="623"/>
    <cellStyle name="20% - Accent2 3 13" xfId="624"/>
    <cellStyle name="20% - Accent2 3 13 2" xfId="625"/>
    <cellStyle name="20% - Accent2 3 14" xfId="626"/>
    <cellStyle name="20% - Accent2 3 14 2" xfId="627"/>
    <cellStyle name="20% - Accent2 3 15" xfId="628"/>
    <cellStyle name="20% - Accent2 3 15 2" xfId="629"/>
    <cellStyle name="20% - Accent2 3 16" xfId="630"/>
    <cellStyle name="20% - Accent2 3 16 2" xfId="631"/>
    <cellStyle name="20% - Accent2 3 17" xfId="632"/>
    <cellStyle name="20% - Accent2 3 18" xfId="14242"/>
    <cellStyle name="20% - Accent2 3 19" xfId="14243"/>
    <cellStyle name="20% - Accent2 3 2" xfId="633"/>
    <cellStyle name="20% - Accent2 3 2 10" xfId="634"/>
    <cellStyle name="20% - Accent2 3 2 10 2" xfId="635"/>
    <cellStyle name="20% - Accent2 3 2 11" xfId="636"/>
    <cellStyle name="20% - Accent2 3 2 11 2" xfId="637"/>
    <cellStyle name="20% - Accent2 3 2 12" xfId="638"/>
    <cellStyle name="20% - Accent2 3 2 2" xfId="639"/>
    <cellStyle name="20% - Accent2 3 2 2 2" xfId="640"/>
    <cellStyle name="20% - Accent2 3 2 2 2 2" xfId="641"/>
    <cellStyle name="20% - Accent2 3 2 2 3" xfId="642"/>
    <cellStyle name="20% - Accent2 3 2 2 3 2" xfId="643"/>
    <cellStyle name="20% - Accent2 3 2 2 4" xfId="644"/>
    <cellStyle name="20% - Accent2 3 2 2 4 2" xfId="645"/>
    <cellStyle name="20% - Accent2 3 2 2 5" xfId="646"/>
    <cellStyle name="20% - Accent2 3 2 2 5 2" xfId="647"/>
    <cellStyle name="20% - Accent2 3 2 2 6" xfId="648"/>
    <cellStyle name="20% - Accent2 3 2 2 6 2" xfId="649"/>
    <cellStyle name="20% - Accent2 3 2 2 7" xfId="650"/>
    <cellStyle name="20% - Accent2 3 2 3" xfId="651"/>
    <cellStyle name="20% - Accent2 3 2 3 2" xfId="652"/>
    <cellStyle name="20% - Accent2 3 2 3 2 2" xfId="653"/>
    <cellStyle name="20% - Accent2 3 2 3 3" xfId="654"/>
    <cellStyle name="20% - Accent2 3 2 3 3 2" xfId="655"/>
    <cellStyle name="20% - Accent2 3 2 3 4" xfId="656"/>
    <cellStyle name="20% - Accent2 3 2 3 4 2" xfId="657"/>
    <cellStyle name="20% - Accent2 3 2 3 5" xfId="658"/>
    <cellStyle name="20% - Accent2 3 2 3 5 2" xfId="659"/>
    <cellStyle name="20% - Accent2 3 2 3 6" xfId="660"/>
    <cellStyle name="20% - Accent2 3 2 3 6 2" xfId="661"/>
    <cellStyle name="20% - Accent2 3 2 3 7" xfId="662"/>
    <cellStyle name="20% - Accent2 3 2 4" xfId="663"/>
    <cellStyle name="20% - Accent2 3 2 4 2" xfId="664"/>
    <cellStyle name="20% - Accent2 3 2 4 2 2" xfId="665"/>
    <cellStyle name="20% - Accent2 3 2 4 3" xfId="666"/>
    <cellStyle name="20% - Accent2 3 2 4 3 2" xfId="667"/>
    <cellStyle name="20% - Accent2 3 2 4 4" xfId="668"/>
    <cellStyle name="20% - Accent2 3 2 4 4 2" xfId="669"/>
    <cellStyle name="20% - Accent2 3 2 4 5" xfId="670"/>
    <cellStyle name="20% - Accent2 3 2 4 5 2" xfId="671"/>
    <cellStyle name="20% - Accent2 3 2 4 6" xfId="672"/>
    <cellStyle name="20% - Accent2 3 2 4 6 2" xfId="673"/>
    <cellStyle name="20% - Accent2 3 2 4 7" xfId="674"/>
    <cellStyle name="20% - Accent2 3 2 5" xfId="675"/>
    <cellStyle name="20% - Accent2 3 2 5 2" xfId="676"/>
    <cellStyle name="20% - Accent2 3 2 5 2 2" xfId="677"/>
    <cellStyle name="20% - Accent2 3 2 5 3" xfId="678"/>
    <cellStyle name="20% - Accent2 3 2 5 3 2" xfId="679"/>
    <cellStyle name="20% - Accent2 3 2 5 4" xfId="680"/>
    <cellStyle name="20% - Accent2 3 2 5 4 2" xfId="681"/>
    <cellStyle name="20% - Accent2 3 2 5 5" xfId="682"/>
    <cellStyle name="20% - Accent2 3 2 5 5 2" xfId="683"/>
    <cellStyle name="20% - Accent2 3 2 5 6" xfId="684"/>
    <cellStyle name="20% - Accent2 3 2 5 6 2" xfId="685"/>
    <cellStyle name="20% - Accent2 3 2 5 7" xfId="686"/>
    <cellStyle name="20% - Accent2 3 2 6" xfId="687"/>
    <cellStyle name="20% - Accent2 3 2 6 2" xfId="688"/>
    <cellStyle name="20% - Accent2 3 2 7" xfId="689"/>
    <cellStyle name="20% - Accent2 3 2 7 2" xfId="690"/>
    <cellStyle name="20% - Accent2 3 2 8" xfId="691"/>
    <cellStyle name="20% - Accent2 3 2 8 2" xfId="692"/>
    <cellStyle name="20% - Accent2 3 2 9" xfId="693"/>
    <cellStyle name="20% - Accent2 3 2 9 2" xfId="694"/>
    <cellStyle name="20% - Accent2 3 3" xfId="695"/>
    <cellStyle name="20% - Accent2 3 3 10" xfId="696"/>
    <cellStyle name="20% - Accent2 3 3 2" xfId="697"/>
    <cellStyle name="20% - Accent2 3 3 2 2" xfId="698"/>
    <cellStyle name="20% - Accent2 3 3 2 2 2" xfId="699"/>
    <cellStyle name="20% - Accent2 3 3 2 3" xfId="700"/>
    <cellStyle name="20% - Accent2 3 3 2 3 2" xfId="701"/>
    <cellStyle name="20% - Accent2 3 3 2 4" xfId="702"/>
    <cellStyle name="20% - Accent2 3 3 2 4 2" xfId="703"/>
    <cellStyle name="20% - Accent2 3 3 2 5" xfId="704"/>
    <cellStyle name="20% - Accent2 3 3 2 5 2" xfId="705"/>
    <cellStyle name="20% - Accent2 3 3 2 6" xfId="706"/>
    <cellStyle name="20% - Accent2 3 3 2 6 2" xfId="707"/>
    <cellStyle name="20% - Accent2 3 3 2 7" xfId="708"/>
    <cellStyle name="20% - Accent2 3 3 3" xfId="709"/>
    <cellStyle name="20% - Accent2 3 3 3 2" xfId="710"/>
    <cellStyle name="20% - Accent2 3 3 3 2 2" xfId="711"/>
    <cellStyle name="20% - Accent2 3 3 3 3" xfId="712"/>
    <cellStyle name="20% - Accent2 3 3 3 3 2" xfId="713"/>
    <cellStyle name="20% - Accent2 3 3 3 4" xfId="714"/>
    <cellStyle name="20% - Accent2 3 3 3 4 2" xfId="715"/>
    <cellStyle name="20% - Accent2 3 3 3 5" xfId="716"/>
    <cellStyle name="20% - Accent2 3 3 3 5 2" xfId="717"/>
    <cellStyle name="20% - Accent2 3 3 3 6" xfId="718"/>
    <cellStyle name="20% - Accent2 3 3 3 6 2" xfId="719"/>
    <cellStyle name="20% - Accent2 3 3 3 7" xfId="720"/>
    <cellStyle name="20% - Accent2 3 3 4" xfId="721"/>
    <cellStyle name="20% - Accent2 3 3 4 2" xfId="722"/>
    <cellStyle name="20% - Accent2 3 3 4 2 2" xfId="723"/>
    <cellStyle name="20% - Accent2 3 3 4 3" xfId="724"/>
    <cellStyle name="20% - Accent2 3 3 4 3 2" xfId="725"/>
    <cellStyle name="20% - Accent2 3 3 4 4" xfId="726"/>
    <cellStyle name="20% - Accent2 3 3 4 4 2" xfId="727"/>
    <cellStyle name="20% - Accent2 3 3 4 5" xfId="728"/>
    <cellStyle name="20% - Accent2 3 3 4 5 2" xfId="729"/>
    <cellStyle name="20% - Accent2 3 3 4 6" xfId="730"/>
    <cellStyle name="20% - Accent2 3 3 4 6 2" xfId="731"/>
    <cellStyle name="20% - Accent2 3 3 4 7" xfId="732"/>
    <cellStyle name="20% - Accent2 3 3 5" xfId="733"/>
    <cellStyle name="20% - Accent2 3 3 5 2" xfId="734"/>
    <cellStyle name="20% - Accent2 3 3 6" xfId="735"/>
    <cellStyle name="20% - Accent2 3 3 6 2" xfId="736"/>
    <cellStyle name="20% - Accent2 3 3 7" xfId="737"/>
    <cellStyle name="20% - Accent2 3 3 7 2" xfId="738"/>
    <cellStyle name="20% - Accent2 3 3 8" xfId="739"/>
    <cellStyle name="20% - Accent2 3 3 8 2" xfId="740"/>
    <cellStyle name="20% - Accent2 3 3 9" xfId="741"/>
    <cellStyle name="20% - Accent2 3 3 9 2" xfId="742"/>
    <cellStyle name="20% - Accent2 3 4" xfId="743"/>
    <cellStyle name="20% - Accent2 3 4 2" xfId="744"/>
    <cellStyle name="20% - Accent2 3 4 2 2" xfId="745"/>
    <cellStyle name="20% - Accent2 3 4 3" xfId="746"/>
    <cellStyle name="20% - Accent2 3 4 3 2" xfId="747"/>
    <cellStyle name="20% - Accent2 3 4 4" xfId="748"/>
    <cellStyle name="20% - Accent2 3 4 4 2" xfId="749"/>
    <cellStyle name="20% - Accent2 3 4 5" xfId="750"/>
    <cellStyle name="20% - Accent2 3 4 5 2" xfId="751"/>
    <cellStyle name="20% - Accent2 3 4 6" xfId="752"/>
    <cellStyle name="20% - Accent2 3 4 6 2" xfId="753"/>
    <cellStyle name="20% - Accent2 3 4 7" xfId="754"/>
    <cellStyle name="20% - Accent2 3 5" xfId="755"/>
    <cellStyle name="20% - Accent2 3 5 2" xfId="756"/>
    <cellStyle name="20% - Accent2 3 5 2 2" xfId="757"/>
    <cellStyle name="20% - Accent2 3 5 3" xfId="758"/>
    <cellStyle name="20% - Accent2 3 5 3 2" xfId="759"/>
    <cellStyle name="20% - Accent2 3 5 4" xfId="760"/>
    <cellStyle name="20% - Accent2 3 5 4 2" xfId="761"/>
    <cellStyle name="20% - Accent2 3 5 5" xfId="762"/>
    <cellStyle name="20% - Accent2 3 5 5 2" xfId="763"/>
    <cellStyle name="20% - Accent2 3 5 6" xfId="764"/>
    <cellStyle name="20% - Accent2 3 5 6 2" xfId="765"/>
    <cellStyle name="20% - Accent2 3 5 7" xfId="766"/>
    <cellStyle name="20% - Accent2 3 6" xfId="767"/>
    <cellStyle name="20% - Accent2 3 6 2" xfId="768"/>
    <cellStyle name="20% - Accent2 3 6 2 2" xfId="769"/>
    <cellStyle name="20% - Accent2 3 6 3" xfId="770"/>
    <cellStyle name="20% - Accent2 3 6 3 2" xfId="771"/>
    <cellStyle name="20% - Accent2 3 6 4" xfId="772"/>
    <cellStyle name="20% - Accent2 3 6 4 2" xfId="773"/>
    <cellStyle name="20% - Accent2 3 6 5" xfId="774"/>
    <cellStyle name="20% - Accent2 3 6 5 2" xfId="775"/>
    <cellStyle name="20% - Accent2 3 6 6" xfId="776"/>
    <cellStyle name="20% - Accent2 3 6 6 2" xfId="777"/>
    <cellStyle name="20% - Accent2 3 6 7" xfId="778"/>
    <cellStyle name="20% - Accent2 3 7" xfId="779"/>
    <cellStyle name="20% - Accent2 3 7 2" xfId="780"/>
    <cellStyle name="20% - Accent2 3 7 2 2" xfId="781"/>
    <cellStyle name="20% - Accent2 3 7 3" xfId="782"/>
    <cellStyle name="20% - Accent2 3 7 3 2" xfId="783"/>
    <cellStyle name="20% - Accent2 3 7 4" xfId="784"/>
    <cellStyle name="20% - Accent2 3 7 4 2" xfId="785"/>
    <cellStyle name="20% - Accent2 3 7 5" xfId="786"/>
    <cellStyle name="20% - Accent2 3 7 5 2" xfId="787"/>
    <cellStyle name="20% - Accent2 3 7 6" xfId="788"/>
    <cellStyle name="20% - Accent2 3 7 6 2" xfId="789"/>
    <cellStyle name="20% - Accent2 3 7 7" xfId="790"/>
    <cellStyle name="20% - Accent2 3 8" xfId="791"/>
    <cellStyle name="20% - Accent2 3 8 2" xfId="792"/>
    <cellStyle name="20% - Accent2 3 8 2 2" xfId="793"/>
    <cellStyle name="20% - Accent2 3 8 3" xfId="794"/>
    <cellStyle name="20% - Accent2 3 8 3 2" xfId="795"/>
    <cellStyle name="20% - Accent2 3 8 4" xfId="796"/>
    <cellStyle name="20% - Accent2 3 8 4 2" xfId="797"/>
    <cellStyle name="20% - Accent2 3 8 5" xfId="798"/>
    <cellStyle name="20% - Accent2 3 8 5 2" xfId="799"/>
    <cellStyle name="20% - Accent2 3 8 6" xfId="800"/>
    <cellStyle name="20% - Accent2 3 8 6 2" xfId="801"/>
    <cellStyle name="20% - Accent2 3 8 7" xfId="802"/>
    <cellStyle name="20% - Accent2 3 9" xfId="803"/>
    <cellStyle name="20% - Accent2 3 9 2" xfId="804"/>
    <cellStyle name="20% - Accent2 4" xfId="805"/>
    <cellStyle name="20% - Accent2 5" xfId="806"/>
    <cellStyle name="20% - Accent2 5 10" xfId="807"/>
    <cellStyle name="20% - Accent2 5 10 2" xfId="808"/>
    <cellStyle name="20% - Accent2 5 11" xfId="809"/>
    <cellStyle name="20% - Accent2 5 11 2" xfId="810"/>
    <cellStyle name="20% - Accent2 5 12" xfId="811"/>
    <cellStyle name="20% - Accent2 5 12 2" xfId="812"/>
    <cellStyle name="20% - Accent2 5 13" xfId="813"/>
    <cellStyle name="20% - Accent2 5 13 2" xfId="814"/>
    <cellStyle name="20% - Accent2 5 14" xfId="815"/>
    <cellStyle name="20% - Accent2 5 14 2" xfId="816"/>
    <cellStyle name="20% - Accent2 5 15" xfId="817"/>
    <cellStyle name="20% - Accent2 5 15 2" xfId="818"/>
    <cellStyle name="20% - Accent2 5 16" xfId="819"/>
    <cellStyle name="20% - Accent2 5 16 2" xfId="820"/>
    <cellStyle name="20% - Accent2 5 17" xfId="821"/>
    <cellStyle name="20% - Accent2 5 18" xfId="14244"/>
    <cellStyle name="20% - Accent2 5 19" xfId="14245"/>
    <cellStyle name="20% - Accent2 5 2" xfId="822"/>
    <cellStyle name="20% - Accent2 5 2 10" xfId="823"/>
    <cellStyle name="20% - Accent2 5 2 10 2" xfId="824"/>
    <cellStyle name="20% - Accent2 5 2 11" xfId="825"/>
    <cellStyle name="20% - Accent2 5 2 11 2" xfId="826"/>
    <cellStyle name="20% - Accent2 5 2 12" xfId="827"/>
    <cellStyle name="20% - Accent2 5 2 2" xfId="828"/>
    <cellStyle name="20% - Accent2 5 2 2 2" xfId="829"/>
    <cellStyle name="20% - Accent2 5 2 2 2 2" xfId="830"/>
    <cellStyle name="20% - Accent2 5 2 2 3" xfId="831"/>
    <cellStyle name="20% - Accent2 5 2 2 3 2" xfId="832"/>
    <cellStyle name="20% - Accent2 5 2 2 4" xfId="833"/>
    <cellStyle name="20% - Accent2 5 2 2 4 2" xfId="834"/>
    <cellStyle name="20% - Accent2 5 2 2 5" xfId="835"/>
    <cellStyle name="20% - Accent2 5 2 2 5 2" xfId="836"/>
    <cellStyle name="20% - Accent2 5 2 2 6" xfId="837"/>
    <cellStyle name="20% - Accent2 5 2 2 6 2" xfId="838"/>
    <cellStyle name="20% - Accent2 5 2 2 7" xfId="839"/>
    <cellStyle name="20% - Accent2 5 2 3" xfId="840"/>
    <cellStyle name="20% - Accent2 5 2 3 2" xfId="841"/>
    <cellStyle name="20% - Accent2 5 2 3 2 2" xfId="842"/>
    <cellStyle name="20% - Accent2 5 2 3 3" xfId="843"/>
    <cellStyle name="20% - Accent2 5 2 3 3 2" xfId="844"/>
    <cellStyle name="20% - Accent2 5 2 3 4" xfId="845"/>
    <cellStyle name="20% - Accent2 5 2 3 4 2" xfId="846"/>
    <cellStyle name="20% - Accent2 5 2 3 5" xfId="847"/>
    <cellStyle name="20% - Accent2 5 2 3 5 2" xfId="848"/>
    <cellStyle name="20% - Accent2 5 2 3 6" xfId="849"/>
    <cellStyle name="20% - Accent2 5 2 3 6 2" xfId="850"/>
    <cellStyle name="20% - Accent2 5 2 3 7" xfId="851"/>
    <cellStyle name="20% - Accent2 5 2 4" xfId="852"/>
    <cellStyle name="20% - Accent2 5 2 4 2" xfId="853"/>
    <cellStyle name="20% - Accent2 5 2 4 2 2" xfId="854"/>
    <cellStyle name="20% - Accent2 5 2 4 3" xfId="855"/>
    <cellStyle name="20% - Accent2 5 2 4 3 2" xfId="856"/>
    <cellStyle name="20% - Accent2 5 2 4 4" xfId="857"/>
    <cellStyle name="20% - Accent2 5 2 4 4 2" xfId="858"/>
    <cellStyle name="20% - Accent2 5 2 4 5" xfId="859"/>
    <cellStyle name="20% - Accent2 5 2 4 5 2" xfId="860"/>
    <cellStyle name="20% - Accent2 5 2 4 6" xfId="861"/>
    <cellStyle name="20% - Accent2 5 2 4 6 2" xfId="862"/>
    <cellStyle name="20% - Accent2 5 2 4 7" xfId="863"/>
    <cellStyle name="20% - Accent2 5 2 5" xfId="864"/>
    <cellStyle name="20% - Accent2 5 2 5 2" xfId="865"/>
    <cellStyle name="20% - Accent2 5 2 5 2 2" xfId="866"/>
    <cellStyle name="20% - Accent2 5 2 5 3" xfId="867"/>
    <cellStyle name="20% - Accent2 5 2 5 3 2" xfId="868"/>
    <cellStyle name="20% - Accent2 5 2 5 4" xfId="869"/>
    <cellStyle name="20% - Accent2 5 2 5 4 2" xfId="870"/>
    <cellStyle name="20% - Accent2 5 2 5 5" xfId="871"/>
    <cellStyle name="20% - Accent2 5 2 5 5 2" xfId="872"/>
    <cellStyle name="20% - Accent2 5 2 5 6" xfId="873"/>
    <cellStyle name="20% - Accent2 5 2 5 6 2" xfId="874"/>
    <cellStyle name="20% - Accent2 5 2 5 7" xfId="875"/>
    <cellStyle name="20% - Accent2 5 2 6" xfId="876"/>
    <cellStyle name="20% - Accent2 5 2 6 2" xfId="877"/>
    <cellStyle name="20% - Accent2 5 2 7" xfId="878"/>
    <cellStyle name="20% - Accent2 5 2 7 2" xfId="879"/>
    <cellStyle name="20% - Accent2 5 2 8" xfId="880"/>
    <cellStyle name="20% - Accent2 5 2 8 2" xfId="881"/>
    <cellStyle name="20% - Accent2 5 2 9" xfId="882"/>
    <cellStyle name="20% - Accent2 5 2 9 2" xfId="883"/>
    <cellStyle name="20% - Accent2 5 3" xfId="884"/>
    <cellStyle name="20% - Accent2 5 3 10" xfId="885"/>
    <cellStyle name="20% - Accent2 5 3 2" xfId="886"/>
    <cellStyle name="20% - Accent2 5 3 2 2" xfId="887"/>
    <cellStyle name="20% - Accent2 5 3 2 2 2" xfId="888"/>
    <cellStyle name="20% - Accent2 5 3 2 3" xfId="889"/>
    <cellStyle name="20% - Accent2 5 3 2 3 2" xfId="890"/>
    <cellStyle name="20% - Accent2 5 3 2 4" xfId="891"/>
    <cellStyle name="20% - Accent2 5 3 2 4 2" xfId="892"/>
    <cellStyle name="20% - Accent2 5 3 2 5" xfId="893"/>
    <cellStyle name="20% - Accent2 5 3 2 5 2" xfId="894"/>
    <cellStyle name="20% - Accent2 5 3 2 6" xfId="895"/>
    <cellStyle name="20% - Accent2 5 3 2 6 2" xfId="896"/>
    <cellStyle name="20% - Accent2 5 3 2 7" xfId="897"/>
    <cellStyle name="20% - Accent2 5 3 3" xfId="898"/>
    <cellStyle name="20% - Accent2 5 3 3 2" xfId="899"/>
    <cellStyle name="20% - Accent2 5 3 3 2 2" xfId="900"/>
    <cellStyle name="20% - Accent2 5 3 3 3" xfId="901"/>
    <cellStyle name="20% - Accent2 5 3 3 3 2" xfId="902"/>
    <cellStyle name="20% - Accent2 5 3 3 4" xfId="903"/>
    <cellStyle name="20% - Accent2 5 3 3 4 2" xfId="904"/>
    <cellStyle name="20% - Accent2 5 3 3 5" xfId="905"/>
    <cellStyle name="20% - Accent2 5 3 3 5 2" xfId="906"/>
    <cellStyle name="20% - Accent2 5 3 3 6" xfId="907"/>
    <cellStyle name="20% - Accent2 5 3 3 6 2" xfId="908"/>
    <cellStyle name="20% - Accent2 5 3 3 7" xfId="909"/>
    <cellStyle name="20% - Accent2 5 3 4" xfId="910"/>
    <cellStyle name="20% - Accent2 5 3 4 2" xfId="911"/>
    <cellStyle name="20% - Accent2 5 3 4 2 2" xfId="912"/>
    <cellStyle name="20% - Accent2 5 3 4 3" xfId="913"/>
    <cellStyle name="20% - Accent2 5 3 4 3 2" xfId="914"/>
    <cellStyle name="20% - Accent2 5 3 4 4" xfId="915"/>
    <cellStyle name="20% - Accent2 5 3 4 4 2" xfId="916"/>
    <cellStyle name="20% - Accent2 5 3 4 5" xfId="917"/>
    <cellStyle name="20% - Accent2 5 3 4 5 2" xfId="918"/>
    <cellStyle name="20% - Accent2 5 3 4 6" xfId="919"/>
    <cellStyle name="20% - Accent2 5 3 4 6 2" xfId="920"/>
    <cellStyle name="20% - Accent2 5 3 4 7" xfId="921"/>
    <cellStyle name="20% - Accent2 5 3 5" xfId="922"/>
    <cellStyle name="20% - Accent2 5 3 5 2" xfId="923"/>
    <cellStyle name="20% - Accent2 5 3 6" xfId="924"/>
    <cellStyle name="20% - Accent2 5 3 6 2" xfId="925"/>
    <cellStyle name="20% - Accent2 5 3 7" xfId="926"/>
    <cellStyle name="20% - Accent2 5 3 7 2" xfId="927"/>
    <cellStyle name="20% - Accent2 5 3 8" xfId="928"/>
    <cellStyle name="20% - Accent2 5 3 8 2" xfId="929"/>
    <cellStyle name="20% - Accent2 5 3 9" xfId="930"/>
    <cellStyle name="20% - Accent2 5 3 9 2" xfId="931"/>
    <cellStyle name="20% - Accent2 5 4" xfId="932"/>
    <cellStyle name="20% - Accent2 5 4 2" xfId="933"/>
    <cellStyle name="20% - Accent2 5 4 2 2" xfId="934"/>
    <cellStyle name="20% - Accent2 5 4 3" xfId="935"/>
    <cellStyle name="20% - Accent2 5 4 3 2" xfId="936"/>
    <cellStyle name="20% - Accent2 5 4 4" xfId="937"/>
    <cellStyle name="20% - Accent2 5 4 4 2" xfId="938"/>
    <cellStyle name="20% - Accent2 5 4 5" xfId="939"/>
    <cellStyle name="20% - Accent2 5 4 5 2" xfId="940"/>
    <cellStyle name="20% - Accent2 5 4 6" xfId="941"/>
    <cellStyle name="20% - Accent2 5 4 6 2" xfId="942"/>
    <cellStyle name="20% - Accent2 5 4 7" xfId="943"/>
    <cellStyle name="20% - Accent2 5 5" xfId="944"/>
    <cellStyle name="20% - Accent2 5 5 2" xfId="945"/>
    <cellStyle name="20% - Accent2 5 5 2 2" xfId="946"/>
    <cellStyle name="20% - Accent2 5 5 3" xfId="947"/>
    <cellStyle name="20% - Accent2 5 5 3 2" xfId="948"/>
    <cellStyle name="20% - Accent2 5 5 4" xfId="949"/>
    <cellStyle name="20% - Accent2 5 5 4 2" xfId="950"/>
    <cellStyle name="20% - Accent2 5 5 5" xfId="951"/>
    <cellStyle name="20% - Accent2 5 5 5 2" xfId="952"/>
    <cellStyle name="20% - Accent2 5 5 6" xfId="953"/>
    <cellStyle name="20% - Accent2 5 5 6 2" xfId="954"/>
    <cellStyle name="20% - Accent2 5 5 7" xfId="955"/>
    <cellStyle name="20% - Accent2 5 6" xfId="956"/>
    <cellStyle name="20% - Accent2 5 6 2" xfId="957"/>
    <cellStyle name="20% - Accent2 5 6 2 2" xfId="958"/>
    <cellStyle name="20% - Accent2 5 6 3" xfId="959"/>
    <cellStyle name="20% - Accent2 5 6 3 2" xfId="960"/>
    <cellStyle name="20% - Accent2 5 6 4" xfId="961"/>
    <cellStyle name="20% - Accent2 5 6 4 2" xfId="962"/>
    <cellStyle name="20% - Accent2 5 6 5" xfId="963"/>
    <cellStyle name="20% - Accent2 5 6 5 2" xfId="964"/>
    <cellStyle name="20% - Accent2 5 6 6" xfId="965"/>
    <cellStyle name="20% - Accent2 5 6 6 2" xfId="966"/>
    <cellStyle name="20% - Accent2 5 6 7" xfId="967"/>
    <cellStyle name="20% - Accent2 5 7" xfId="968"/>
    <cellStyle name="20% - Accent2 5 7 2" xfId="969"/>
    <cellStyle name="20% - Accent2 5 7 2 2" xfId="970"/>
    <cellStyle name="20% - Accent2 5 7 3" xfId="971"/>
    <cellStyle name="20% - Accent2 5 7 3 2" xfId="972"/>
    <cellStyle name="20% - Accent2 5 7 4" xfId="973"/>
    <cellStyle name="20% - Accent2 5 7 4 2" xfId="974"/>
    <cellStyle name="20% - Accent2 5 7 5" xfId="975"/>
    <cellStyle name="20% - Accent2 5 7 5 2" xfId="976"/>
    <cellStyle name="20% - Accent2 5 7 6" xfId="977"/>
    <cellStyle name="20% - Accent2 5 7 6 2" xfId="978"/>
    <cellStyle name="20% - Accent2 5 7 7" xfId="979"/>
    <cellStyle name="20% - Accent2 5 8" xfId="980"/>
    <cellStyle name="20% - Accent2 5 8 2" xfId="981"/>
    <cellStyle name="20% - Accent2 5 8 2 2" xfId="982"/>
    <cellStyle name="20% - Accent2 5 8 3" xfId="983"/>
    <cellStyle name="20% - Accent2 5 8 3 2" xfId="984"/>
    <cellStyle name="20% - Accent2 5 8 4" xfId="985"/>
    <cellStyle name="20% - Accent2 5 8 4 2" xfId="986"/>
    <cellStyle name="20% - Accent2 5 8 5" xfId="987"/>
    <cellStyle name="20% - Accent2 5 8 5 2" xfId="988"/>
    <cellStyle name="20% - Accent2 5 8 6" xfId="989"/>
    <cellStyle name="20% - Accent2 5 8 6 2" xfId="990"/>
    <cellStyle name="20% - Accent2 5 8 7" xfId="991"/>
    <cellStyle name="20% - Accent2 5 9" xfId="992"/>
    <cellStyle name="20% - Accent2 5 9 2" xfId="993"/>
    <cellStyle name="20% - Accent2 6" xfId="994"/>
    <cellStyle name="20% - Accent2 6 10" xfId="995"/>
    <cellStyle name="20% - Accent2 6 10 2" xfId="996"/>
    <cellStyle name="20% - Accent2 6 11" xfId="997"/>
    <cellStyle name="20% - Accent2 6 11 2" xfId="998"/>
    <cellStyle name="20% - Accent2 6 12" xfId="999"/>
    <cellStyle name="20% - Accent2 6 12 2" xfId="1000"/>
    <cellStyle name="20% - Accent2 6 13" xfId="1001"/>
    <cellStyle name="20% - Accent2 6 13 2" xfId="1002"/>
    <cellStyle name="20% - Accent2 6 14" xfId="1003"/>
    <cellStyle name="20% - Accent2 6 14 2" xfId="1004"/>
    <cellStyle name="20% - Accent2 6 15" xfId="1005"/>
    <cellStyle name="20% - Accent2 6 15 2" xfId="1006"/>
    <cellStyle name="20% - Accent2 6 16" xfId="1007"/>
    <cellStyle name="20% - Accent2 6 16 2" xfId="1008"/>
    <cellStyle name="20% - Accent2 6 17" xfId="1009"/>
    <cellStyle name="20% - Accent2 6 18" xfId="14246"/>
    <cellStyle name="20% - Accent2 6 19" xfId="14247"/>
    <cellStyle name="20% - Accent2 6 2" xfId="1010"/>
    <cellStyle name="20% - Accent2 6 2 10" xfId="1011"/>
    <cellStyle name="20% - Accent2 6 2 10 2" xfId="1012"/>
    <cellStyle name="20% - Accent2 6 2 11" xfId="1013"/>
    <cellStyle name="20% - Accent2 6 2 11 2" xfId="1014"/>
    <cellStyle name="20% - Accent2 6 2 12" xfId="1015"/>
    <cellStyle name="20% - Accent2 6 2 2" xfId="1016"/>
    <cellStyle name="20% - Accent2 6 2 2 2" xfId="1017"/>
    <cellStyle name="20% - Accent2 6 2 2 2 2" xfId="1018"/>
    <cellStyle name="20% - Accent2 6 2 2 3" xfId="1019"/>
    <cellStyle name="20% - Accent2 6 2 2 3 2" xfId="1020"/>
    <cellStyle name="20% - Accent2 6 2 2 4" xfId="1021"/>
    <cellStyle name="20% - Accent2 6 2 2 4 2" xfId="1022"/>
    <cellStyle name="20% - Accent2 6 2 2 5" xfId="1023"/>
    <cellStyle name="20% - Accent2 6 2 2 5 2" xfId="1024"/>
    <cellStyle name="20% - Accent2 6 2 2 6" xfId="1025"/>
    <cellStyle name="20% - Accent2 6 2 2 6 2" xfId="1026"/>
    <cellStyle name="20% - Accent2 6 2 2 7" xfId="1027"/>
    <cellStyle name="20% - Accent2 6 2 3" xfId="1028"/>
    <cellStyle name="20% - Accent2 6 2 3 2" xfId="1029"/>
    <cellStyle name="20% - Accent2 6 2 3 2 2" xfId="1030"/>
    <cellStyle name="20% - Accent2 6 2 3 3" xfId="1031"/>
    <cellStyle name="20% - Accent2 6 2 3 3 2" xfId="1032"/>
    <cellStyle name="20% - Accent2 6 2 3 4" xfId="1033"/>
    <cellStyle name="20% - Accent2 6 2 3 4 2" xfId="1034"/>
    <cellStyle name="20% - Accent2 6 2 3 5" xfId="1035"/>
    <cellStyle name="20% - Accent2 6 2 3 5 2" xfId="1036"/>
    <cellStyle name="20% - Accent2 6 2 3 6" xfId="1037"/>
    <cellStyle name="20% - Accent2 6 2 3 6 2" xfId="1038"/>
    <cellStyle name="20% - Accent2 6 2 3 7" xfId="1039"/>
    <cellStyle name="20% - Accent2 6 2 4" xfId="1040"/>
    <cellStyle name="20% - Accent2 6 2 4 2" xfId="1041"/>
    <cellStyle name="20% - Accent2 6 2 4 2 2" xfId="1042"/>
    <cellStyle name="20% - Accent2 6 2 4 3" xfId="1043"/>
    <cellStyle name="20% - Accent2 6 2 4 3 2" xfId="1044"/>
    <cellStyle name="20% - Accent2 6 2 4 4" xfId="1045"/>
    <cellStyle name="20% - Accent2 6 2 4 4 2" xfId="1046"/>
    <cellStyle name="20% - Accent2 6 2 4 5" xfId="1047"/>
    <cellStyle name="20% - Accent2 6 2 4 5 2" xfId="1048"/>
    <cellStyle name="20% - Accent2 6 2 4 6" xfId="1049"/>
    <cellStyle name="20% - Accent2 6 2 4 6 2" xfId="1050"/>
    <cellStyle name="20% - Accent2 6 2 4 7" xfId="1051"/>
    <cellStyle name="20% - Accent2 6 2 5" xfId="1052"/>
    <cellStyle name="20% - Accent2 6 2 5 2" xfId="1053"/>
    <cellStyle name="20% - Accent2 6 2 5 2 2" xfId="1054"/>
    <cellStyle name="20% - Accent2 6 2 5 3" xfId="1055"/>
    <cellStyle name="20% - Accent2 6 2 5 3 2" xfId="1056"/>
    <cellStyle name="20% - Accent2 6 2 5 4" xfId="1057"/>
    <cellStyle name="20% - Accent2 6 2 5 4 2" xfId="1058"/>
    <cellStyle name="20% - Accent2 6 2 5 5" xfId="1059"/>
    <cellStyle name="20% - Accent2 6 2 5 5 2" xfId="1060"/>
    <cellStyle name="20% - Accent2 6 2 5 6" xfId="1061"/>
    <cellStyle name="20% - Accent2 6 2 5 6 2" xfId="1062"/>
    <cellStyle name="20% - Accent2 6 2 5 7" xfId="1063"/>
    <cellStyle name="20% - Accent2 6 2 6" xfId="1064"/>
    <cellStyle name="20% - Accent2 6 2 6 2" xfId="1065"/>
    <cellStyle name="20% - Accent2 6 2 7" xfId="1066"/>
    <cellStyle name="20% - Accent2 6 2 7 2" xfId="1067"/>
    <cellStyle name="20% - Accent2 6 2 8" xfId="1068"/>
    <cellStyle name="20% - Accent2 6 2 8 2" xfId="1069"/>
    <cellStyle name="20% - Accent2 6 2 9" xfId="1070"/>
    <cellStyle name="20% - Accent2 6 2 9 2" xfId="1071"/>
    <cellStyle name="20% - Accent2 6 3" xfId="1072"/>
    <cellStyle name="20% - Accent2 6 3 10" xfId="1073"/>
    <cellStyle name="20% - Accent2 6 3 2" xfId="1074"/>
    <cellStyle name="20% - Accent2 6 3 2 2" xfId="1075"/>
    <cellStyle name="20% - Accent2 6 3 2 2 2" xfId="1076"/>
    <cellStyle name="20% - Accent2 6 3 2 3" xfId="1077"/>
    <cellStyle name="20% - Accent2 6 3 2 3 2" xfId="1078"/>
    <cellStyle name="20% - Accent2 6 3 2 4" xfId="1079"/>
    <cellStyle name="20% - Accent2 6 3 2 4 2" xfId="1080"/>
    <cellStyle name="20% - Accent2 6 3 2 5" xfId="1081"/>
    <cellStyle name="20% - Accent2 6 3 2 5 2" xfId="1082"/>
    <cellStyle name="20% - Accent2 6 3 2 6" xfId="1083"/>
    <cellStyle name="20% - Accent2 6 3 2 6 2" xfId="1084"/>
    <cellStyle name="20% - Accent2 6 3 2 7" xfId="1085"/>
    <cellStyle name="20% - Accent2 6 3 3" xfId="1086"/>
    <cellStyle name="20% - Accent2 6 3 3 2" xfId="1087"/>
    <cellStyle name="20% - Accent2 6 3 3 2 2" xfId="1088"/>
    <cellStyle name="20% - Accent2 6 3 3 3" xfId="1089"/>
    <cellStyle name="20% - Accent2 6 3 3 3 2" xfId="1090"/>
    <cellStyle name="20% - Accent2 6 3 3 4" xfId="1091"/>
    <cellStyle name="20% - Accent2 6 3 3 4 2" xfId="1092"/>
    <cellStyle name="20% - Accent2 6 3 3 5" xfId="1093"/>
    <cellStyle name="20% - Accent2 6 3 3 5 2" xfId="1094"/>
    <cellStyle name="20% - Accent2 6 3 3 6" xfId="1095"/>
    <cellStyle name="20% - Accent2 6 3 3 6 2" xfId="1096"/>
    <cellStyle name="20% - Accent2 6 3 3 7" xfId="1097"/>
    <cellStyle name="20% - Accent2 6 3 4" xfId="1098"/>
    <cellStyle name="20% - Accent2 6 3 4 2" xfId="1099"/>
    <cellStyle name="20% - Accent2 6 3 4 2 2" xfId="1100"/>
    <cellStyle name="20% - Accent2 6 3 4 3" xfId="1101"/>
    <cellStyle name="20% - Accent2 6 3 4 3 2" xfId="1102"/>
    <cellStyle name="20% - Accent2 6 3 4 4" xfId="1103"/>
    <cellStyle name="20% - Accent2 6 3 4 4 2" xfId="1104"/>
    <cellStyle name="20% - Accent2 6 3 4 5" xfId="1105"/>
    <cellStyle name="20% - Accent2 6 3 4 5 2" xfId="1106"/>
    <cellStyle name="20% - Accent2 6 3 4 6" xfId="1107"/>
    <cellStyle name="20% - Accent2 6 3 4 6 2" xfId="1108"/>
    <cellStyle name="20% - Accent2 6 3 4 7" xfId="1109"/>
    <cellStyle name="20% - Accent2 6 3 5" xfId="1110"/>
    <cellStyle name="20% - Accent2 6 3 5 2" xfId="1111"/>
    <cellStyle name="20% - Accent2 6 3 6" xfId="1112"/>
    <cellStyle name="20% - Accent2 6 3 6 2" xfId="1113"/>
    <cellStyle name="20% - Accent2 6 3 7" xfId="1114"/>
    <cellStyle name="20% - Accent2 6 3 7 2" xfId="1115"/>
    <cellStyle name="20% - Accent2 6 3 8" xfId="1116"/>
    <cellStyle name="20% - Accent2 6 3 8 2" xfId="1117"/>
    <cellStyle name="20% - Accent2 6 3 9" xfId="1118"/>
    <cellStyle name="20% - Accent2 6 3 9 2" xfId="1119"/>
    <cellStyle name="20% - Accent2 6 4" xfId="1120"/>
    <cellStyle name="20% - Accent2 6 4 2" xfId="1121"/>
    <cellStyle name="20% - Accent2 6 4 2 2" xfId="1122"/>
    <cellStyle name="20% - Accent2 6 4 3" xfId="1123"/>
    <cellStyle name="20% - Accent2 6 4 3 2" xfId="1124"/>
    <cellStyle name="20% - Accent2 6 4 4" xfId="1125"/>
    <cellStyle name="20% - Accent2 6 4 4 2" xfId="1126"/>
    <cellStyle name="20% - Accent2 6 4 5" xfId="1127"/>
    <cellStyle name="20% - Accent2 6 4 5 2" xfId="1128"/>
    <cellStyle name="20% - Accent2 6 4 6" xfId="1129"/>
    <cellStyle name="20% - Accent2 6 4 6 2" xfId="1130"/>
    <cellStyle name="20% - Accent2 6 4 7" xfId="1131"/>
    <cellStyle name="20% - Accent2 6 5" xfId="1132"/>
    <cellStyle name="20% - Accent2 6 5 2" xfId="1133"/>
    <cellStyle name="20% - Accent2 6 5 2 2" xfId="1134"/>
    <cellStyle name="20% - Accent2 6 5 3" xfId="1135"/>
    <cellStyle name="20% - Accent2 6 5 3 2" xfId="1136"/>
    <cellStyle name="20% - Accent2 6 5 4" xfId="1137"/>
    <cellStyle name="20% - Accent2 6 5 4 2" xfId="1138"/>
    <cellStyle name="20% - Accent2 6 5 5" xfId="1139"/>
    <cellStyle name="20% - Accent2 6 5 5 2" xfId="1140"/>
    <cellStyle name="20% - Accent2 6 5 6" xfId="1141"/>
    <cellStyle name="20% - Accent2 6 5 6 2" xfId="1142"/>
    <cellStyle name="20% - Accent2 6 5 7" xfId="1143"/>
    <cellStyle name="20% - Accent2 6 6" xfId="1144"/>
    <cellStyle name="20% - Accent2 6 6 2" xfId="1145"/>
    <cellStyle name="20% - Accent2 6 6 2 2" xfId="1146"/>
    <cellStyle name="20% - Accent2 6 6 3" xfId="1147"/>
    <cellStyle name="20% - Accent2 6 6 3 2" xfId="1148"/>
    <cellStyle name="20% - Accent2 6 6 4" xfId="1149"/>
    <cellStyle name="20% - Accent2 6 6 4 2" xfId="1150"/>
    <cellStyle name="20% - Accent2 6 6 5" xfId="1151"/>
    <cellStyle name="20% - Accent2 6 6 5 2" xfId="1152"/>
    <cellStyle name="20% - Accent2 6 6 6" xfId="1153"/>
    <cellStyle name="20% - Accent2 6 6 6 2" xfId="1154"/>
    <cellStyle name="20% - Accent2 6 6 7" xfId="1155"/>
    <cellStyle name="20% - Accent2 6 7" xfId="1156"/>
    <cellStyle name="20% - Accent2 6 7 2" xfId="1157"/>
    <cellStyle name="20% - Accent2 6 7 2 2" xfId="1158"/>
    <cellStyle name="20% - Accent2 6 7 3" xfId="1159"/>
    <cellStyle name="20% - Accent2 6 7 3 2" xfId="1160"/>
    <cellStyle name="20% - Accent2 6 7 4" xfId="1161"/>
    <cellStyle name="20% - Accent2 6 7 4 2" xfId="1162"/>
    <cellStyle name="20% - Accent2 6 7 5" xfId="1163"/>
    <cellStyle name="20% - Accent2 6 7 5 2" xfId="1164"/>
    <cellStyle name="20% - Accent2 6 7 6" xfId="1165"/>
    <cellStyle name="20% - Accent2 6 7 6 2" xfId="1166"/>
    <cellStyle name="20% - Accent2 6 7 7" xfId="1167"/>
    <cellStyle name="20% - Accent2 6 8" xfId="1168"/>
    <cellStyle name="20% - Accent2 6 8 2" xfId="1169"/>
    <cellStyle name="20% - Accent2 6 8 2 2" xfId="1170"/>
    <cellStyle name="20% - Accent2 6 8 3" xfId="1171"/>
    <cellStyle name="20% - Accent2 6 8 3 2" xfId="1172"/>
    <cellStyle name="20% - Accent2 6 8 4" xfId="1173"/>
    <cellStyle name="20% - Accent2 6 8 4 2" xfId="1174"/>
    <cellStyle name="20% - Accent2 6 8 5" xfId="1175"/>
    <cellStyle name="20% - Accent2 6 8 5 2" xfId="1176"/>
    <cellStyle name="20% - Accent2 6 8 6" xfId="1177"/>
    <cellStyle name="20% - Accent2 6 8 6 2" xfId="1178"/>
    <cellStyle name="20% - Accent2 6 8 7" xfId="1179"/>
    <cellStyle name="20% - Accent2 6 9" xfId="1180"/>
    <cellStyle name="20% - Accent2 6 9 2" xfId="1181"/>
    <cellStyle name="20% - Accent2 7" xfId="1182"/>
    <cellStyle name="20% - Accent2 7 2" xfId="1183"/>
    <cellStyle name="20% - Accent2 7 2 2" xfId="1184"/>
    <cellStyle name="20% - Accent2 7 3" xfId="1185"/>
    <cellStyle name="20% - Accent2 7 3 2" xfId="1186"/>
    <cellStyle name="20% - Accent2 7 4" xfId="1187"/>
    <cellStyle name="20% - Accent2 7 4 2" xfId="1188"/>
    <cellStyle name="20% - Accent2 7 5" xfId="1189"/>
    <cellStyle name="20% - Accent2 7 5 2" xfId="1190"/>
    <cellStyle name="20% - Accent2 7 6" xfId="1191"/>
    <cellStyle name="20% - Accent2 7 6 2" xfId="1192"/>
    <cellStyle name="20% - Accent2 7 7" xfId="1193"/>
    <cellStyle name="20% - Accent2 8" xfId="1194"/>
    <cellStyle name="20% - Accent2 9" xfId="1195"/>
    <cellStyle name="20% - Accent2 9 2" xfId="14405"/>
    <cellStyle name="20% - Accent3 10" xfId="1196"/>
    <cellStyle name="20% - Accent3 10 2" xfId="1197"/>
    <cellStyle name="20% - Accent3 10 2 2" xfId="1198"/>
    <cellStyle name="20% - Accent3 10 3" xfId="1199"/>
    <cellStyle name="20% - Accent3 10 3 2" xfId="1200"/>
    <cellStyle name="20% - Accent3 10 4" xfId="1201"/>
    <cellStyle name="20% - Accent3 10 4 2" xfId="1202"/>
    <cellStyle name="20% - Accent3 10 5" xfId="1203"/>
    <cellStyle name="20% - Accent3 10 5 2" xfId="1204"/>
    <cellStyle name="20% - Accent3 10 6" xfId="1205"/>
    <cellStyle name="20% - Accent3 10 6 2" xfId="1206"/>
    <cellStyle name="20% - Accent3 10 7" xfId="1207"/>
    <cellStyle name="20% - Accent3 11" xfId="1208"/>
    <cellStyle name="20% - Accent3 12" xfId="1209"/>
    <cellStyle name="20% - Accent3 12 2" xfId="1210"/>
    <cellStyle name="20% - Accent3 13" xfId="1211"/>
    <cellStyle name="20% - Accent3 2" xfId="1212"/>
    <cellStyle name="20% - Accent3 2 2" xfId="1213"/>
    <cellStyle name="20% - Accent3 2 2 2" xfId="14406"/>
    <cellStyle name="20% - Accent3 3" xfId="1214"/>
    <cellStyle name="20% - Accent3 3 10" xfId="1215"/>
    <cellStyle name="20% - Accent3 3 10 2" xfId="1216"/>
    <cellStyle name="20% - Accent3 3 11" xfId="1217"/>
    <cellStyle name="20% - Accent3 3 11 2" xfId="1218"/>
    <cellStyle name="20% - Accent3 3 12" xfId="1219"/>
    <cellStyle name="20% - Accent3 3 12 2" xfId="1220"/>
    <cellStyle name="20% - Accent3 3 13" xfId="1221"/>
    <cellStyle name="20% - Accent3 3 13 2" xfId="1222"/>
    <cellStyle name="20% - Accent3 3 14" xfId="1223"/>
    <cellStyle name="20% - Accent3 3 14 2" xfId="1224"/>
    <cellStyle name="20% - Accent3 3 15" xfId="1225"/>
    <cellStyle name="20% - Accent3 3 15 2" xfId="1226"/>
    <cellStyle name="20% - Accent3 3 16" xfId="1227"/>
    <cellStyle name="20% - Accent3 3 16 2" xfId="1228"/>
    <cellStyle name="20% - Accent3 3 17" xfId="1229"/>
    <cellStyle name="20% - Accent3 3 18" xfId="14248"/>
    <cellStyle name="20% - Accent3 3 19" xfId="14249"/>
    <cellStyle name="20% - Accent3 3 2" xfId="1230"/>
    <cellStyle name="20% - Accent3 3 2 10" xfId="1231"/>
    <cellStyle name="20% - Accent3 3 2 10 2" xfId="1232"/>
    <cellStyle name="20% - Accent3 3 2 11" xfId="1233"/>
    <cellStyle name="20% - Accent3 3 2 11 2" xfId="1234"/>
    <cellStyle name="20% - Accent3 3 2 12" xfId="1235"/>
    <cellStyle name="20% - Accent3 3 2 2" xfId="1236"/>
    <cellStyle name="20% - Accent3 3 2 2 2" xfId="1237"/>
    <cellStyle name="20% - Accent3 3 2 2 2 2" xfId="1238"/>
    <cellStyle name="20% - Accent3 3 2 2 3" xfId="1239"/>
    <cellStyle name="20% - Accent3 3 2 2 3 2" xfId="1240"/>
    <cellStyle name="20% - Accent3 3 2 2 4" xfId="1241"/>
    <cellStyle name="20% - Accent3 3 2 2 4 2" xfId="1242"/>
    <cellStyle name="20% - Accent3 3 2 2 5" xfId="1243"/>
    <cellStyle name="20% - Accent3 3 2 2 5 2" xfId="1244"/>
    <cellStyle name="20% - Accent3 3 2 2 6" xfId="1245"/>
    <cellStyle name="20% - Accent3 3 2 2 6 2" xfId="1246"/>
    <cellStyle name="20% - Accent3 3 2 2 7" xfId="1247"/>
    <cellStyle name="20% - Accent3 3 2 3" xfId="1248"/>
    <cellStyle name="20% - Accent3 3 2 3 2" xfId="1249"/>
    <cellStyle name="20% - Accent3 3 2 3 2 2" xfId="1250"/>
    <cellStyle name="20% - Accent3 3 2 3 3" xfId="1251"/>
    <cellStyle name="20% - Accent3 3 2 3 3 2" xfId="1252"/>
    <cellStyle name="20% - Accent3 3 2 3 4" xfId="1253"/>
    <cellStyle name="20% - Accent3 3 2 3 4 2" xfId="1254"/>
    <cellStyle name="20% - Accent3 3 2 3 5" xfId="1255"/>
    <cellStyle name="20% - Accent3 3 2 3 5 2" xfId="1256"/>
    <cellStyle name="20% - Accent3 3 2 3 6" xfId="1257"/>
    <cellStyle name="20% - Accent3 3 2 3 6 2" xfId="1258"/>
    <cellStyle name="20% - Accent3 3 2 3 7" xfId="1259"/>
    <cellStyle name="20% - Accent3 3 2 4" xfId="1260"/>
    <cellStyle name="20% - Accent3 3 2 4 2" xfId="1261"/>
    <cellStyle name="20% - Accent3 3 2 4 2 2" xfId="1262"/>
    <cellStyle name="20% - Accent3 3 2 4 3" xfId="1263"/>
    <cellStyle name="20% - Accent3 3 2 4 3 2" xfId="1264"/>
    <cellStyle name="20% - Accent3 3 2 4 4" xfId="1265"/>
    <cellStyle name="20% - Accent3 3 2 4 4 2" xfId="1266"/>
    <cellStyle name="20% - Accent3 3 2 4 5" xfId="1267"/>
    <cellStyle name="20% - Accent3 3 2 4 5 2" xfId="1268"/>
    <cellStyle name="20% - Accent3 3 2 4 6" xfId="1269"/>
    <cellStyle name="20% - Accent3 3 2 4 6 2" xfId="1270"/>
    <cellStyle name="20% - Accent3 3 2 4 7" xfId="1271"/>
    <cellStyle name="20% - Accent3 3 2 5" xfId="1272"/>
    <cellStyle name="20% - Accent3 3 2 5 2" xfId="1273"/>
    <cellStyle name="20% - Accent3 3 2 5 2 2" xfId="1274"/>
    <cellStyle name="20% - Accent3 3 2 5 3" xfId="1275"/>
    <cellStyle name="20% - Accent3 3 2 5 3 2" xfId="1276"/>
    <cellStyle name="20% - Accent3 3 2 5 4" xfId="1277"/>
    <cellStyle name="20% - Accent3 3 2 5 4 2" xfId="1278"/>
    <cellStyle name="20% - Accent3 3 2 5 5" xfId="1279"/>
    <cellStyle name="20% - Accent3 3 2 5 5 2" xfId="1280"/>
    <cellStyle name="20% - Accent3 3 2 5 6" xfId="1281"/>
    <cellStyle name="20% - Accent3 3 2 5 6 2" xfId="1282"/>
    <cellStyle name="20% - Accent3 3 2 5 7" xfId="1283"/>
    <cellStyle name="20% - Accent3 3 2 6" xfId="1284"/>
    <cellStyle name="20% - Accent3 3 2 6 2" xfId="1285"/>
    <cellStyle name="20% - Accent3 3 2 7" xfId="1286"/>
    <cellStyle name="20% - Accent3 3 2 7 2" xfId="1287"/>
    <cellStyle name="20% - Accent3 3 2 8" xfId="1288"/>
    <cellStyle name="20% - Accent3 3 2 8 2" xfId="1289"/>
    <cellStyle name="20% - Accent3 3 2 9" xfId="1290"/>
    <cellStyle name="20% - Accent3 3 2 9 2" xfId="1291"/>
    <cellStyle name="20% - Accent3 3 3" xfId="1292"/>
    <cellStyle name="20% - Accent3 3 3 10" xfId="1293"/>
    <cellStyle name="20% - Accent3 3 3 2" xfId="1294"/>
    <cellStyle name="20% - Accent3 3 3 2 2" xfId="1295"/>
    <cellStyle name="20% - Accent3 3 3 2 2 2" xfId="1296"/>
    <cellStyle name="20% - Accent3 3 3 2 3" xfId="1297"/>
    <cellStyle name="20% - Accent3 3 3 2 3 2" xfId="1298"/>
    <cellStyle name="20% - Accent3 3 3 2 4" xfId="1299"/>
    <cellStyle name="20% - Accent3 3 3 2 4 2" xfId="1300"/>
    <cellStyle name="20% - Accent3 3 3 2 5" xfId="1301"/>
    <cellStyle name="20% - Accent3 3 3 2 5 2" xfId="1302"/>
    <cellStyle name="20% - Accent3 3 3 2 6" xfId="1303"/>
    <cellStyle name="20% - Accent3 3 3 2 6 2" xfId="1304"/>
    <cellStyle name="20% - Accent3 3 3 2 7" xfId="1305"/>
    <cellStyle name="20% - Accent3 3 3 3" xfId="1306"/>
    <cellStyle name="20% - Accent3 3 3 3 2" xfId="1307"/>
    <cellStyle name="20% - Accent3 3 3 3 2 2" xfId="1308"/>
    <cellStyle name="20% - Accent3 3 3 3 3" xfId="1309"/>
    <cellStyle name="20% - Accent3 3 3 3 3 2" xfId="1310"/>
    <cellStyle name="20% - Accent3 3 3 3 4" xfId="1311"/>
    <cellStyle name="20% - Accent3 3 3 3 4 2" xfId="1312"/>
    <cellStyle name="20% - Accent3 3 3 3 5" xfId="1313"/>
    <cellStyle name="20% - Accent3 3 3 3 5 2" xfId="1314"/>
    <cellStyle name="20% - Accent3 3 3 3 6" xfId="1315"/>
    <cellStyle name="20% - Accent3 3 3 3 6 2" xfId="1316"/>
    <cellStyle name="20% - Accent3 3 3 3 7" xfId="1317"/>
    <cellStyle name="20% - Accent3 3 3 4" xfId="1318"/>
    <cellStyle name="20% - Accent3 3 3 4 2" xfId="1319"/>
    <cellStyle name="20% - Accent3 3 3 4 2 2" xfId="1320"/>
    <cellStyle name="20% - Accent3 3 3 4 3" xfId="1321"/>
    <cellStyle name="20% - Accent3 3 3 4 3 2" xfId="1322"/>
    <cellStyle name="20% - Accent3 3 3 4 4" xfId="1323"/>
    <cellStyle name="20% - Accent3 3 3 4 4 2" xfId="1324"/>
    <cellStyle name="20% - Accent3 3 3 4 5" xfId="1325"/>
    <cellStyle name="20% - Accent3 3 3 4 5 2" xfId="1326"/>
    <cellStyle name="20% - Accent3 3 3 4 6" xfId="1327"/>
    <cellStyle name="20% - Accent3 3 3 4 6 2" xfId="1328"/>
    <cellStyle name="20% - Accent3 3 3 4 7" xfId="1329"/>
    <cellStyle name="20% - Accent3 3 3 5" xfId="1330"/>
    <cellStyle name="20% - Accent3 3 3 5 2" xfId="1331"/>
    <cellStyle name="20% - Accent3 3 3 6" xfId="1332"/>
    <cellStyle name="20% - Accent3 3 3 6 2" xfId="1333"/>
    <cellStyle name="20% - Accent3 3 3 7" xfId="1334"/>
    <cellStyle name="20% - Accent3 3 3 7 2" xfId="1335"/>
    <cellStyle name="20% - Accent3 3 3 8" xfId="1336"/>
    <cellStyle name="20% - Accent3 3 3 8 2" xfId="1337"/>
    <cellStyle name="20% - Accent3 3 3 9" xfId="1338"/>
    <cellStyle name="20% - Accent3 3 3 9 2" xfId="1339"/>
    <cellStyle name="20% - Accent3 3 4" xfId="1340"/>
    <cellStyle name="20% - Accent3 3 4 2" xfId="1341"/>
    <cellStyle name="20% - Accent3 3 4 2 2" xfId="1342"/>
    <cellStyle name="20% - Accent3 3 4 3" xfId="1343"/>
    <cellStyle name="20% - Accent3 3 4 3 2" xfId="1344"/>
    <cellStyle name="20% - Accent3 3 4 4" xfId="1345"/>
    <cellStyle name="20% - Accent3 3 4 4 2" xfId="1346"/>
    <cellStyle name="20% - Accent3 3 4 5" xfId="1347"/>
    <cellStyle name="20% - Accent3 3 4 5 2" xfId="1348"/>
    <cellStyle name="20% - Accent3 3 4 6" xfId="1349"/>
    <cellStyle name="20% - Accent3 3 4 6 2" xfId="1350"/>
    <cellStyle name="20% - Accent3 3 4 7" xfId="1351"/>
    <cellStyle name="20% - Accent3 3 5" xfId="1352"/>
    <cellStyle name="20% - Accent3 3 5 2" xfId="1353"/>
    <cellStyle name="20% - Accent3 3 5 2 2" xfId="1354"/>
    <cellStyle name="20% - Accent3 3 5 3" xfId="1355"/>
    <cellStyle name="20% - Accent3 3 5 3 2" xfId="1356"/>
    <cellStyle name="20% - Accent3 3 5 4" xfId="1357"/>
    <cellStyle name="20% - Accent3 3 5 4 2" xfId="1358"/>
    <cellStyle name="20% - Accent3 3 5 5" xfId="1359"/>
    <cellStyle name="20% - Accent3 3 5 5 2" xfId="1360"/>
    <cellStyle name="20% - Accent3 3 5 6" xfId="1361"/>
    <cellStyle name="20% - Accent3 3 5 6 2" xfId="1362"/>
    <cellStyle name="20% - Accent3 3 5 7" xfId="1363"/>
    <cellStyle name="20% - Accent3 3 6" xfId="1364"/>
    <cellStyle name="20% - Accent3 3 6 2" xfId="1365"/>
    <cellStyle name="20% - Accent3 3 6 2 2" xfId="1366"/>
    <cellStyle name="20% - Accent3 3 6 3" xfId="1367"/>
    <cellStyle name="20% - Accent3 3 6 3 2" xfId="1368"/>
    <cellStyle name="20% - Accent3 3 6 4" xfId="1369"/>
    <cellStyle name="20% - Accent3 3 6 4 2" xfId="1370"/>
    <cellStyle name="20% - Accent3 3 6 5" xfId="1371"/>
    <cellStyle name="20% - Accent3 3 6 5 2" xfId="1372"/>
    <cellStyle name="20% - Accent3 3 6 6" xfId="1373"/>
    <cellStyle name="20% - Accent3 3 6 6 2" xfId="1374"/>
    <cellStyle name="20% - Accent3 3 6 7" xfId="1375"/>
    <cellStyle name="20% - Accent3 3 7" xfId="1376"/>
    <cellStyle name="20% - Accent3 3 7 2" xfId="1377"/>
    <cellStyle name="20% - Accent3 3 7 2 2" xfId="1378"/>
    <cellStyle name="20% - Accent3 3 7 3" xfId="1379"/>
    <cellStyle name="20% - Accent3 3 7 3 2" xfId="1380"/>
    <cellStyle name="20% - Accent3 3 7 4" xfId="1381"/>
    <cellStyle name="20% - Accent3 3 7 4 2" xfId="1382"/>
    <cellStyle name="20% - Accent3 3 7 5" xfId="1383"/>
    <cellStyle name="20% - Accent3 3 7 5 2" xfId="1384"/>
    <cellStyle name="20% - Accent3 3 7 6" xfId="1385"/>
    <cellStyle name="20% - Accent3 3 7 6 2" xfId="1386"/>
    <cellStyle name="20% - Accent3 3 7 7" xfId="1387"/>
    <cellStyle name="20% - Accent3 3 8" xfId="1388"/>
    <cellStyle name="20% - Accent3 3 8 2" xfId="1389"/>
    <cellStyle name="20% - Accent3 3 8 2 2" xfId="1390"/>
    <cellStyle name="20% - Accent3 3 8 3" xfId="1391"/>
    <cellStyle name="20% - Accent3 3 8 3 2" xfId="1392"/>
    <cellStyle name="20% - Accent3 3 8 4" xfId="1393"/>
    <cellStyle name="20% - Accent3 3 8 4 2" xfId="1394"/>
    <cellStyle name="20% - Accent3 3 8 5" xfId="1395"/>
    <cellStyle name="20% - Accent3 3 8 5 2" xfId="1396"/>
    <cellStyle name="20% - Accent3 3 8 6" xfId="1397"/>
    <cellStyle name="20% - Accent3 3 8 6 2" xfId="1398"/>
    <cellStyle name="20% - Accent3 3 8 7" xfId="1399"/>
    <cellStyle name="20% - Accent3 3 9" xfId="1400"/>
    <cellStyle name="20% - Accent3 3 9 2" xfId="1401"/>
    <cellStyle name="20% - Accent3 4" xfId="1402"/>
    <cellStyle name="20% - Accent3 5" xfId="1403"/>
    <cellStyle name="20% - Accent3 5 10" xfId="1404"/>
    <cellStyle name="20% - Accent3 5 10 2" xfId="1405"/>
    <cellStyle name="20% - Accent3 5 11" xfId="1406"/>
    <cellStyle name="20% - Accent3 5 11 2" xfId="1407"/>
    <cellStyle name="20% - Accent3 5 12" xfId="1408"/>
    <cellStyle name="20% - Accent3 5 12 2" xfId="1409"/>
    <cellStyle name="20% - Accent3 5 13" xfId="1410"/>
    <cellStyle name="20% - Accent3 5 13 2" xfId="1411"/>
    <cellStyle name="20% - Accent3 5 14" xfId="1412"/>
    <cellStyle name="20% - Accent3 5 14 2" xfId="1413"/>
    <cellStyle name="20% - Accent3 5 15" xfId="1414"/>
    <cellStyle name="20% - Accent3 5 15 2" xfId="1415"/>
    <cellStyle name="20% - Accent3 5 16" xfId="1416"/>
    <cellStyle name="20% - Accent3 5 16 2" xfId="1417"/>
    <cellStyle name="20% - Accent3 5 17" xfId="1418"/>
    <cellStyle name="20% - Accent3 5 18" xfId="14250"/>
    <cellStyle name="20% - Accent3 5 19" xfId="14251"/>
    <cellStyle name="20% - Accent3 5 2" xfId="1419"/>
    <cellStyle name="20% - Accent3 5 2 10" xfId="1420"/>
    <cellStyle name="20% - Accent3 5 2 10 2" xfId="1421"/>
    <cellStyle name="20% - Accent3 5 2 11" xfId="1422"/>
    <cellStyle name="20% - Accent3 5 2 11 2" xfId="1423"/>
    <cellStyle name="20% - Accent3 5 2 12" xfId="1424"/>
    <cellStyle name="20% - Accent3 5 2 2" xfId="1425"/>
    <cellStyle name="20% - Accent3 5 2 2 2" xfId="1426"/>
    <cellStyle name="20% - Accent3 5 2 2 2 2" xfId="1427"/>
    <cellStyle name="20% - Accent3 5 2 2 3" xfId="1428"/>
    <cellStyle name="20% - Accent3 5 2 2 3 2" xfId="1429"/>
    <cellStyle name="20% - Accent3 5 2 2 4" xfId="1430"/>
    <cellStyle name="20% - Accent3 5 2 2 4 2" xfId="1431"/>
    <cellStyle name="20% - Accent3 5 2 2 5" xfId="1432"/>
    <cellStyle name="20% - Accent3 5 2 2 5 2" xfId="1433"/>
    <cellStyle name="20% - Accent3 5 2 2 6" xfId="1434"/>
    <cellStyle name="20% - Accent3 5 2 2 6 2" xfId="1435"/>
    <cellStyle name="20% - Accent3 5 2 2 7" xfId="1436"/>
    <cellStyle name="20% - Accent3 5 2 3" xfId="1437"/>
    <cellStyle name="20% - Accent3 5 2 3 2" xfId="1438"/>
    <cellStyle name="20% - Accent3 5 2 3 2 2" xfId="1439"/>
    <cellStyle name="20% - Accent3 5 2 3 3" xfId="1440"/>
    <cellStyle name="20% - Accent3 5 2 3 3 2" xfId="1441"/>
    <cellStyle name="20% - Accent3 5 2 3 4" xfId="1442"/>
    <cellStyle name="20% - Accent3 5 2 3 4 2" xfId="1443"/>
    <cellStyle name="20% - Accent3 5 2 3 5" xfId="1444"/>
    <cellStyle name="20% - Accent3 5 2 3 5 2" xfId="1445"/>
    <cellStyle name="20% - Accent3 5 2 3 6" xfId="1446"/>
    <cellStyle name="20% - Accent3 5 2 3 6 2" xfId="1447"/>
    <cellStyle name="20% - Accent3 5 2 3 7" xfId="1448"/>
    <cellStyle name="20% - Accent3 5 2 4" xfId="1449"/>
    <cellStyle name="20% - Accent3 5 2 4 2" xfId="1450"/>
    <cellStyle name="20% - Accent3 5 2 4 2 2" xfId="1451"/>
    <cellStyle name="20% - Accent3 5 2 4 3" xfId="1452"/>
    <cellStyle name="20% - Accent3 5 2 4 3 2" xfId="1453"/>
    <cellStyle name="20% - Accent3 5 2 4 4" xfId="1454"/>
    <cellStyle name="20% - Accent3 5 2 4 4 2" xfId="1455"/>
    <cellStyle name="20% - Accent3 5 2 4 5" xfId="1456"/>
    <cellStyle name="20% - Accent3 5 2 4 5 2" xfId="1457"/>
    <cellStyle name="20% - Accent3 5 2 4 6" xfId="1458"/>
    <cellStyle name="20% - Accent3 5 2 4 6 2" xfId="1459"/>
    <cellStyle name="20% - Accent3 5 2 4 7" xfId="1460"/>
    <cellStyle name="20% - Accent3 5 2 5" xfId="1461"/>
    <cellStyle name="20% - Accent3 5 2 5 2" xfId="1462"/>
    <cellStyle name="20% - Accent3 5 2 5 2 2" xfId="1463"/>
    <cellStyle name="20% - Accent3 5 2 5 3" xfId="1464"/>
    <cellStyle name="20% - Accent3 5 2 5 3 2" xfId="1465"/>
    <cellStyle name="20% - Accent3 5 2 5 4" xfId="1466"/>
    <cellStyle name="20% - Accent3 5 2 5 4 2" xfId="1467"/>
    <cellStyle name="20% - Accent3 5 2 5 5" xfId="1468"/>
    <cellStyle name="20% - Accent3 5 2 5 5 2" xfId="1469"/>
    <cellStyle name="20% - Accent3 5 2 5 6" xfId="1470"/>
    <cellStyle name="20% - Accent3 5 2 5 6 2" xfId="1471"/>
    <cellStyle name="20% - Accent3 5 2 5 7" xfId="1472"/>
    <cellStyle name="20% - Accent3 5 2 6" xfId="1473"/>
    <cellStyle name="20% - Accent3 5 2 6 2" xfId="1474"/>
    <cellStyle name="20% - Accent3 5 2 7" xfId="1475"/>
    <cellStyle name="20% - Accent3 5 2 7 2" xfId="1476"/>
    <cellStyle name="20% - Accent3 5 2 8" xfId="1477"/>
    <cellStyle name="20% - Accent3 5 2 8 2" xfId="1478"/>
    <cellStyle name="20% - Accent3 5 2 9" xfId="1479"/>
    <cellStyle name="20% - Accent3 5 2 9 2" xfId="1480"/>
    <cellStyle name="20% - Accent3 5 3" xfId="1481"/>
    <cellStyle name="20% - Accent3 5 3 10" xfId="1482"/>
    <cellStyle name="20% - Accent3 5 3 2" xfId="1483"/>
    <cellStyle name="20% - Accent3 5 3 2 2" xfId="1484"/>
    <cellStyle name="20% - Accent3 5 3 2 2 2" xfId="1485"/>
    <cellStyle name="20% - Accent3 5 3 2 3" xfId="1486"/>
    <cellStyle name="20% - Accent3 5 3 2 3 2" xfId="1487"/>
    <cellStyle name="20% - Accent3 5 3 2 4" xfId="1488"/>
    <cellStyle name="20% - Accent3 5 3 2 4 2" xfId="1489"/>
    <cellStyle name="20% - Accent3 5 3 2 5" xfId="1490"/>
    <cellStyle name="20% - Accent3 5 3 2 5 2" xfId="1491"/>
    <cellStyle name="20% - Accent3 5 3 2 6" xfId="1492"/>
    <cellStyle name="20% - Accent3 5 3 2 6 2" xfId="1493"/>
    <cellStyle name="20% - Accent3 5 3 2 7" xfId="1494"/>
    <cellStyle name="20% - Accent3 5 3 3" xfId="1495"/>
    <cellStyle name="20% - Accent3 5 3 3 2" xfId="1496"/>
    <cellStyle name="20% - Accent3 5 3 3 2 2" xfId="1497"/>
    <cellStyle name="20% - Accent3 5 3 3 3" xfId="1498"/>
    <cellStyle name="20% - Accent3 5 3 3 3 2" xfId="1499"/>
    <cellStyle name="20% - Accent3 5 3 3 4" xfId="1500"/>
    <cellStyle name="20% - Accent3 5 3 3 4 2" xfId="1501"/>
    <cellStyle name="20% - Accent3 5 3 3 5" xfId="1502"/>
    <cellStyle name="20% - Accent3 5 3 3 5 2" xfId="1503"/>
    <cellStyle name="20% - Accent3 5 3 3 6" xfId="1504"/>
    <cellStyle name="20% - Accent3 5 3 3 6 2" xfId="1505"/>
    <cellStyle name="20% - Accent3 5 3 3 7" xfId="1506"/>
    <cellStyle name="20% - Accent3 5 3 4" xfId="1507"/>
    <cellStyle name="20% - Accent3 5 3 4 2" xfId="1508"/>
    <cellStyle name="20% - Accent3 5 3 4 2 2" xfId="1509"/>
    <cellStyle name="20% - Accent3 5 3 4 3" xfId="1510"/>
    <cellStyle name="20% - Accent3 5 3 4 3 2" xfId="1511"/>
    <cellStyle name="20% - Accent3 5 3 4 4" xfId="1512"/>
    <cellStyle name="20% - Accent3 5 3 4 4 2" xfId="1513"/>
    <cellStyle name="20% - Accent3 5 3 4 5" xfId="1514"/>
    <cellStyle name="20% - Accent3 5 3 4 5 2" xfId="1515"/>
    <cellStyle name="20% - Accent3 5 3 4 6" xfId="1516"/>
    <cellStyle name="20% - Accent3 5 3 4 6 2" xfId="1517"/>
    <cellStyle name="20% - Accent3 5 3 4 7" xfId="1518"/>
    <cellStyle name="20% - Accent3 5 3 5" xfId="1519"/>
    <cellStyle name="20% - Accent3 5 3 5 2" xfId="1520"/>
    <cellStyle name="20% - Accent3 5 3 6" xfId="1521"/>
    <cellStyle name="20% - Accent3 5 3 6 2" xfId="1522"/>
    <cellStyle name="20% - Accent3 5 3 7" xfId="1523"/>
    <cellStyle name="20% - Accent3 5 3 7 2" xfId="1524"/>
    <cellStyle name="20% - Accent3 5 3 8" xfId="1525"/>
    <cellStyle name="20% - Accent3 5 3 8 2" xfId="1526"/>
    <cellStyle name="20% - Accent3 5 3 9" xfId="1527"/>
    <cellStyle name="20% - Accent3 5 3 9 2" xfId="1528"/>
    <cellStyle name="20% - Accent3 5 4" xfId="1529"/>
    <cellStyle name="20% - Accent3 5 4 2" xfId="1530"/>
    <cellStyle name="20% - Accent3 5 4 2 2" xfId="1531"/>
    <cellStyle name="20% - Accent3 5 4 3" xfId="1532"/>
    <cellStyle name="20% - Accent3 5 4 3 2" xfId="1533"/>
    <cellStyle name="20% - Accent3 5 4 4" xfId="1534"/>
    <cellStyle name="20% - Accent3 5 4 4 2" xfId="1535"/>
    <cellStyle name="20% - Accent3 5 4 5" xfId="1536"/>
    <cellStyle name="20% - Accent3 5 4 5 2" xfId="1537"/>
    <cellStyle name="20% - Accent3 5 4 6" xfId="1538"/>
    <cellStyle name="20% - Accent3 5 4 6 2" xfId="1539"/>
    <cellStyle name="20% - Accent3 5 4 7" xfId="1540"/>
    <cellStyle name="20% - Accent3 5 5" xfId="1541"/>
    <cellStyle name="20% - Accent3 5 5 2" xfId="1542"/>
    <cellStyle name="20% - Accent3 5 5 2 2" xfId="1543"/>
    <cellStyle name="20% - Accent3 5 5 3" xfId="1544"/>
    <cellStyle name="20% - Accent3 5 5 3 2" xfId="1545"/>
    <cellStyle name="20% - Accent3 5 5 4" xfId="1546"/>
    <cellStyle name="20% - Accent3 5 5 4 2" xfId="1547"/>
    <cellStyle name="20% - Accent3 5 5 5" xfId="1548"/>
    <cellStyle name="20% - Accent3 5 5 5 2" xfId="1549"/>
    <cellStyle name="20% - Accent3 5 5 6" xfId="1550"/>
    <cellStyle name="20% - Accent3 5 5 6 2" xfId="1551"/>
    <cellStyle name="20% - Accent3 5 5 7" xfId="1552"/>
    <cellStyle name="20% - Accent3 5 6" xfId="1553"/>
    <cellStyle name="20% - Accent3 5 6 2" xfId="1554"/>
    <cellStyle name="20% - Accent3 5 6 2 2" xfId="1555"/>
    <cellStyle name="20% - Accent3 5 6 3" xfId="1556"/>
    <cellStyle name="20% - Accent3 5 6 3 2" xfId="1557"/>
    <cellStyle name="20% - Accent3 5 6 4" xfId="1558"/>
    <cellStyle name="20% - Accent3 5 6 4 2" xfId="1559"/>
    <cellStyle name="20% - Accent3 5 6 5" xfId="1560"/>
    <cellStyle name="20% - Accent3 5 6 5 2" xfId="1561"/>
    <cellStyle name="20% - Accent3 5 6 6" xfId="1562"/>
    <cellStyle name="20% - Accent3 5 6 6 2" xfId="1563"/>
    <cellStyle name="20% - Accent3 5 6 7" xfId="1564"/>
    <cellStyle name="20% - Accent3 5 7" xfId="1565"/>
    <cellStyle name="20% - Accent3 5 7 2" xfId="1566"/>
    <cellStyle name="20% - Accent3 5 7 2 2" xfId="1567"/>
    <cellStyle name="20% - Accent3 5 7 3" xfId="1568"/>
    <cellStyle name="20% - Accent3 5 7 3 2" xfId="1569"/>
    <cellStyle name="20% - Accent3 5 7 4" xfId="1570"/>
    <cellStyle name="20% - Accent3 5 7 4 2" xfId="1571"/>
    <cellStyle name="20% - Accent3 5 7 5" xfId="1572"/>
    <cellStyle name="20% - Accent3 5 7 5 2" xfId="1573"/>
    <cellStyle name="20% - Accent3 5 7 6" xfId="1574"/>
    <cellStyle name="20% - Accent3 5 7 6 2" xfId="1575"/>
    <cellStyle name="20% - Accent3 5 7 7" xfId="1576"/>
    <cellStyle name="20% - Accent3 5 8" xfId="1577"/>
    <cellStyle name="20% - Accent3 5 8 2" xfId="1578"/>
    <cellStyle name="20% - Accent3 5 8 2 2" xfId="1579"/>
    <cellStyle name="20% - Accent3 5 8 3" xfId="1580"/>
    <cellStyle name="20% - Accent3 5 8 3 2" xfId="1581"/>
    <cellStyle name="20% - Accent3 5 8 4" xfId="1582"/>
    <cellStyle name="20% - Accent3 5 8 4 2" xfId="1583"/>
    <cellStyle name="20% - Accent3 5 8 5" xfId="1584"/>
    <cellStyle name="20% - Accent3 5 8 5 2" xfId="1585"/>
    <cellStyle name="20% - Accent3 5 8 6" xfId="1586"/>
    <cellStyle name="20% - Accent3 5 8 6 2" xfId="1587"/>
    <cellStyle name="20% - Accent3 5 8 7" xfId="1588"/>
    <cellStyle name="20% - Accent3 5 9" xfId="1589"/>
    <cellStyle name="20% - Accent3 5 9 2" xfId="1590"/>
    <cellStyle name="20% - Accent3 6" xfId="1591"/>
    <cellStyle name="20% - Accent3 6 10" xfId="1592"/>
    <cellStyle name="20% - Accent3 6 10 2" xfId="1593"/>
    <cellStyle name="20% - Accent3 6 11" xfId="1594"/>
    <cellStyle name="20% - Accent3 6 11 2" xfId="1595"/>
    <cellStyle name="20% - Accent3 6 12" xfId="1596"/>
    <cellStyle name="20% - Accent3 6 12 2" xfId="1597"/>
    <cellStyle name="20% - Accent3 6 13" xfId="1598"/>
    <cellStyle name="20% - Accent3 6 13 2" xfId="1599"/>
    <cellStyle name="20% - Accent3 6 14" xfId="1600"/>
    <cellStyle name="20% - Accent3 6 14 2" xfId="1601"/>
    <cellStyle name="20% - Accent3 6 15" xfId="1602"/>
    <cellStyle name="20% - Accent3 6 15 2" xfId="1603"/>
    <cellStyle name="20% - Accent3 6 16" xfId="1604"/>
    <cellStyle name="20% - Accent3 6 16 2" xfId="1605"/>
    <cellStyle name="20% - Accent3 6 17" xfId="1606"/>
    <cellStyle name="20% - Accent3 6 18" xfId="14252"/>
    <cellStyle name="20% - Accent3 6 19" xfId="14253"/>
    <cellStyle name="20% - Accent3 6 2" xfId="1607"/>
    <cellStyle name="20% - Accent3 6 2 10" xfId="1608"/>
    <cellStyle name="20% - Accent3 6 2 10 2" xfId="1609"/>
    <cellStyle name="20% - Accent3 6 2 11" xfId="1610"/>
    <cellStyle name="20% - Accent3 6 2 11 2" xfId="1611"/>
    <cellStyle name="20% - Accent3 6 2 12" xfId="1612"/>
    <cellStyle name="20% - Accent3 6 2 2" xfId="1613"/>
    <cellStyle name="20% - Accent3 6 2 2 2" xfId="1614"/>
    <cellStyle name="20% - Accent3 6 2 2 2 2" xfId="1615"/>
    <cellStyle name="20% - Accent3 6 2 2 3" xfId="1616"/>
    <cellStyle name="20% - Accent3 6 2 2 3 2" xfId="1617"/>
    <cellStyle name="20% - Accent3 6 2 2 4" xfId="1618"/>
    <cellStyle name="20% - Accent3 6 2 2 4 2" xfId="1619"/>
    <cellStyle name="20% - Accent3 6 2 2 5" xfId="1620"/>
    <cellStyle name="20% - Accent3 6 2 2 5 2" xfId="1621"/>
    <cellStyle name="20% - Accent3 6 2 2 6" xfId="1622"/>
    <cellStyle name="20% - Accent3 6 2 2 6 2" xfId="1623"/>
    <cellStyle name="20% - Accent3 6 2 2 7" xfId="1624"/>
    <cellStyle name="20% - Accent3 6 2 3" xfId="1625"/>
    <cellStyle name="20% - Accent3 6 2 3 2" xfId="1626"/>
    <cellStyle name="20% - Accent3 6 2 3 2 2" xfId="1627"/>
    <cellStyle name="20% - Accent3 6 2 3 3" xfId="1628"/>
    <cellStyle name="20% - Accent3 6 2 3 3 2" xfId="1629"/>
    <cellStyle name="20% - Accent3 6 2 3 4" xfId="1630"/>
    <cellStyle name="20% - Accent3 6 2 3 4 2" xfId="1631"/>
    <cellStyle name="20% - Accent3 6 2 3 5" xfId="1632"/>
    <cellStyle name="20% - Accent3 6 2 3 5 2" xfId="1633"/>
    <cellStyle name="20% - Accent3 6 2 3 6" xfId="1634"/>
    <cellStyle name="20% - Accent3 6 2 3 6 2" xfId="1635"/>
    <cellStyle name="20% - Accent3 6 2 3 7" xfId="1636"/>
    <cellStyle name="20% - Accent3 6 2 4" xfId="1637"/>
    <cellStyle name="20% - Accent3 6 2 4 2" xfId="1638"/>
    <cellStyle name="20% - Accent3 6 2 4 2 2" xfId="1639"/>
    <cellStyle name="20% - Accent3 6 2 4 3" xfId="1640"/>
    <cellStyle name="20% - Accent3 6 2 4 3 2" xfId="1641"/>
    <cellStyle name="20% - Accent3 6 2 4 4" xfId="1642"/>
    <cellStyle name="20% - Accent3 6 2 4 4 2" xfId="1643"/>
    <cellStyle name="20% - Accent3 6 2 4 5" xfId="1644"/>
    <cellStyle name="20% - Accent3 6 2 4 5 2" xfId="1645"/>
    <cellStyle name="20% - Accent3 6 2 4 6" xfId="1646"/>
    <cellStyle name="20% - Accent3 6 2 4 6 2" xfId="1647"/>
    <cellStyle name="20% - Accent3 6 2 4 7" xfId="1648"/>
    <cellStyle name="20% - Accent3 6 2 5" xfId="1649"/>
    <cellStyle name="20% - Accent3 6 2 5 2" xfId="1650"/>
    <cellStyle name="20% - Accent3 6 2 5 2 2" xfId="1651"/>
    <cellStyle name="20% - Accent3 6 2 5 3" xfId="1652"/>
    <cellStyle name="20% - Accent3 6 2 5 3 2" xfId="1653"/>
    <cellStyle name="20% - Accent3 6 2 5 4" xfId="1654"/>
    <cellStyle name="20% - Accent3 6 2 5 4 2" xfId="1655"/>
    <cellStyle name="20% - Accent3 6 2 5 5" xfId="1656"/>
    <cellStyle name="20% - Accent3 6 2 5 5 2" xfId="1657"/>
    <cellStyle name="20% - Accent3 6 2 5 6" xfId="1658"/>
    <cellStyle name="20% - Accent3 6 2 5 6 2" xfId="1659"/>
    <cellStyle name="20% - Accent3 6 2 5 7" xfId="1660"/>
    <cellStyle name="20% - Accent3 6 2 6" xfId="1661"/>
    <cellStyle name="20% - Accent3 6 2 6 2" xfId="1662"/>
    <cellStyle name="20% - Accent3 6 2 7" xfId="1663"/>
    <cellStyle name="20% - Accent3 6 2 7 2" xfId="1664"/>
    <cellStyle name="20% - Accent3 6 2 8" xfId="1665"/>
    <cellStyle name="20% - Accent3 6 2 8 2" xfId="1666"/>
    <cellStyle name="20% - Accent3 6 2 9" xfId="1667"/>
    <cellStyle name="20% - Accent3 6 2 9 2" xfId="1668"/>
    <cellStyle name="20% - Accent3 6 3" xfId="1669"/>
    <cellStyle name="20% - Accent3 6 3 10" xfId="1670"/>
    <cellStyle name="20% - Accent3 6 3 2" xfId="1671"/>
    <cellStyle name="20% - Accent3 6 3 2 2" xfId="1672"/>
    <cellStyle name="20% - Accent3 6 3 2 2 2" xfId="1673"/>
    <cellStyle name="20% - Accent3 6 3 2 3" xfId="1674"/>
    <cellStyle name="20% - Accent3 6 3 2 3 2" xfId="1675"/>
    <cellStyle name="20% - Accent3 6 3 2 4" xfId="1676"/>
    <cellStyle name="20% - Accent3 6 3 2 4 2" xfId="1677"/>
    <cellStyle name="20% - Accent3 6 3 2 5" xfId="1678"/>
    <cellStyle name="20% - Accent3 6 3 2 5 2" xfId="1679"/>
    <cellStyle name="20% - Accent3 6 3 2 6" xfId="1680"/>
    <cellStyle name="20% - Accent3 6 3 2 6 2" xfId="1681"/>
    <cellStyle name="20% - Accent3 6 3 2 7" xfId="1682"/>
    <cellStyle name="20% - Accent3 6 3 3" xfId="1683"/>
    <cellStyle name="20% - Accent3 6 3 3 2" xfId="1684"/>
    <cellStyle name="20% - Accent3 6 3 3 2 2" xfId="1685"/>
    <cellStyle name="20% - Accent3 6 3 3 3" xfId="1686"/>
    <cellStyle name="20% - Accent3 6 3 3 3 2" xfId="1687"/>
    <cellStyle name="20% - Accent3 6 3 3 4" xfId="1688"/>
    <cellStyle name="20% - Accent3 6 3 3 4 2" xfId="1689"/>
    <cellStyle name="20% - Accent3 6 3 3 5" xfId="1690"/>
    <cellStyle name="20% - Accent3 6 3 3 5 2" xfId="1691"/>
    <cellStyle name="20% - Accent3 6 3 3 6" xfId="1692"/>
    <cellStyle name="20% - Accent3 6 3 3 6 2" xfId="1693"/>
    <cellStyle name="20% - Accent3 6 3 3 7" xfId="1694"/>
    <cellStyle name="20% - Accent3 6 3 4" xfId="1695"/>
    <cellStyle name="20% - Accent3 6 3 4 2" xfId="1696"/>
    <cellStyle name="20% - Accent3 6 3 4 2 2" xfId="1697"/>
    <cellStyle name="20% - Accent3 6 3 4 3" xfId="1698"/>
    <cellStyle name="20% - Accent3 6 3 4 3 2" xfId="1699"/>
    <cellStyle name="20% - Accent3 6 3 4 4" xfId="1700"/>
    <cellStyle name="20% - Accent3 6 3 4 4 2" xfId="1701"/>
    <cellStyle name="20% - Accent3 6 3 4 5" xfId="1702"/>
    <cellStyle name="20% - Accent3 6 3 4 5 2" xfId="1703"/>
    <cellStyle name="20% - Accent3 6 3 4 6" xfId="1704"/>
    <cellStyle name="20% - Accent3 6 3 4 6 2" xfId="1705"/>
    <cellStyle name="20% - Accent3 6 3 4 7" xfId="1706"/>
    <cellStyle name="20% - Accent3 6 3 5" xfId="1707"/>
    <cellStyle name="20% - Accent3 6 3 5 2" xfId="1708"/>
    <cellStyle name="20% - Accent3 6 3 6" xfId="1709"/>
    <cellStyle name="20% - Accent3 6 3 6 2" xfId="1710"/>
    <cellStyle name="20% - Accent3 6 3 7" xfId="1711"/>
    <cellStyle name="20% - Accent3 6 3 7 2" xfId="1712"/>
    <cellStyle name="20% - Accent3 6 3 8" xfId="1713"/>
    <cellStyle name="20% - Accent3 6 3 8 2" xfId="1714"/>
    <cellStyle name="20% - Accent3 6 3 9" xfId="1715"/>
    <cellStyle name="20% - Accent3 6 3 9 2" xfId="1716"/>
    <cellStyle name="20% - Accent3 6 4" xfId="1717"/>
    <cellStyle name="20% - Accent3 6 4 2" xfId="1718"/>
    <cellStyle name="20% - Accent3 6 4 2 2" xfId="1719"/>
    <cellStyle name="20% - Accent3 6 4 3" xfId="1720"/>
    <cellStyle name="20% - Accent3 6 4 3 2" xfId="1721"/>
    <cellStyle name="20% - Accent3 6 4 4" xfId="1722"/>
    <cellStyle name="20% - Accent3 6 4 4 2" xfId="1723"/>
    <cellStyle name="20% - Accent3 6 4 5" xfId="1724"/>
    <cellStyle name="20% - Accent3 6 4 5 2" xfId="1725"/>
    <cellStyle name="20% - Accent3 6 4 6" xfId="1726"/>
    <cellStyle name="20% - Accent3 6 4 6 2" xfId="1727"/>
    <cellStyle name="20% - Accent3 6 4 7" xfId="1728"/>
    <cellStyle name="20% - Accent3 6 5" xfId="1729"/>
    <cellStyle name="20% - Accent3 6 5 2" xfId="1730"/>
    <cellStyle name="20% - Accent3 6 5 2 2" xfId="1731"/>
    <cellStyle name="20% - Accent3 6 5 3" xfId="1732"/>
    <cellStyle name="20% - Accent3 6 5 3 2" xfId="1733"/>
    <cellStyle name="20% - Accent3 6 5 4" xfId="1734"/>
    <cellStyle name="20% - Accent3 6 5 4 2" xfId="1735"/>
    <cellStyle name="20% - Accent3 6 5 5" xfId="1736"/>
    <cellStyle name="20% - Accent3 6 5 5 2" xfId="1737"/>
    <cellStyle name="20% - Accent3 6 5 6" xfId="1738"/>
    <cellStyle name="20% - Accent3 6 5 6 2" xfId="1739"/>
    <cellStyle name="20% - Accent3 6 5 7" xfId="1740"/>
    <cellStyle name="20% - Accent3 6 6" xfId="1741"/>
    <cellStyle name="20% - Accent3 6 6 2" xfId="1742"/>
    <cellStyle name="20% - Accent3 6 6 2 2" xfId="1743"/>
    <cellStyle name="20% - Accent3 6 6 3" xfId="1744"/>
    <cellStyle name="20% - Accent3 6 6 3 2" xfId="1745"/>
    <cellStyle name="20% - Accent3 6 6 4" xfId="1746"/>
    <cellStyle name="20% - Accent3 6 6 4 2" xfId="1747"/>
    <cellStyle name="20% - Accent3 6 6 5" xfId="1748"/>
    <cellStyle name="20% - Accent3 6 6 5 2" xfId="1749"/>
    <cellStyle name="20% - Accent3 6 6 6" xfId="1750"/>
    <cellStyle name="20% - Accent3 6 6 6 2" xfId="1751"/>
    <cellStyle name="20% - Accent3 6 6 7" xfId="1752"/>
    <cellStyle name="20% - Accent3 6 7" xfId="1753"/>
    <cellStyle name="20% - Accent3 6 7 2" xfId="1754"/>
    <cellStyle name="20% - Accent3 6 7 2 2" xfId="1755"/>
    <cellStyle name="20% - Accent3 6 7 3" xfId="1756"/>
    <cellStyle name="20% - Accent3 6 7 3 2" xfId="1757"/>
    <cellStyle name="20% - Accent3 6 7 4" xfId="1758"/>
    <cellStyle name="20% - Accent3 6 7 4 2" xfId="1759"/>
    <cellStyle name="20% - Accent3 6 7 5" xfId="1760"/>
    <cellStyle name="20% - Accent3 6 7 5 2" xfId="1761"/>
    <cellStyle name="20% - Accent3 6 7 6" xfId="1762"/>
    <cellStyle name="20% - Accent3 6 7 6 2" xfId="1763"/>
    <cellStyle name="20% - Accent3 6 7 7" xfId="1764"/>
    <cellStyle name="20% - Accent3 6 8" xfId="1765"/>
    <cellStyle name="20% - Accent3 6 8 2" xfId="1766"/>
    <cellStyle name="20% - Accent3 6 8 2 2" xfId="1767"/>
    <cellStyle name="20% - Accent3 6 8 3" xfId="1768"/>
    <cellStyle name="20% - Accent3 6 8 3 2" xfId="1769"/>
    <cellStyle name="20% - Accent3 6 8 4" xfId="1770"/>
    <cellStyle name="20% - Accent3 6 8 4 2" xfId="1771"/>
    <cellStyle name="20% - Accent3 6 8 5" xfId="1772"/>
    <cellStyle name="20% - Accent3 6 8 5 2" xfId="1773"/>
    <cellStyle name="20% - Accent3 6 8 6" xfId="1774"/>
    <cellStyle name="20% - Accent3 6 8 6 2" xfId="1775"/>
    <cellStyle name="20% - Accent3 6 8 7" xfId="1776"/>
    <cellStyle name="20% - Accent3 6 9" xfId="1777"/>
    <cellStyle name="20% - Accent3 6 9 2" xfId="1778"/>
    <cellStyle name="20% - Accent3 7" xfId="1779"/>
    <cellStyle name="20% - Accent3 7 2" xfId="1780"/>
    <cellStyle name="20% - Accent3 7 2 2" xfId="1781"/>
    <cellStyle name="20% - Accent3 7 3" xfId="1782"/>
    <cellStyle name="20% - Accent3 7 3 2" xfId="1783"/>
    <cellStyle name="20% - Accent3 7 4" xfId="1784"/>
    <cellStyle name="20% - Accent3 7 4 2" xfId="1785"/>
    <cellStyle name="20% - Accent3 7 5" xfId="1786"/>
    <cellStyle name="20% - Accent3 7 5 2" xfId="1787"/>
    <cellStyle name="20% - Accent3 7 6" xfId="1788"/>
    <cellStyle name="20% - Accent3 7 6 2" xfId="1789"/>
    <cellStyle name="20% - Accent3 7 7" xfId="1790"/>
    <cellStyle name="20% - Accent3 8" xfId="1791"/>
    <cellStyle name="20% - Accent3 9" xfId="1792"/>
    <cellStyle name="20% - Accent3 9 2" xfId="14407"/>
    <cellStyle name="20% - Accent4 10" xfId="1793"/>
    <cellStyle name="20% - Accent4 10 2" xfId="1794"/>
    <cellStyle name="20% - Accent4 10 2 2" xfId="1795"/>
    <cellStyle name="20% - Accent4 10 3" xfId="1796"/>
    <cellStyle name="20% - Accent4 10 3 2" xfId="1797"/>
    <cellStyle name="20% - Accent4 10 4" xfId="1798"/>
    <cellStyle name="20% - Accent4 10 4 2" xfId="1799"/>
    <cellStyle name="20% - Accent4 10 5" xfId="1800"/>
    <cellStyle name="20% - Accent4 10 5 2" xfId="1801"/>
    <cellStyle name="20% - Accent4 10 6" xfId="1802"/>
    <cellStyle name="20% - Accent4 10 6 2" xfId="1803"/>
    <cellStyle name="20% - Accent4 10 7" xfId="1804"/>
    <cellStyle name="20% - Accent4 11" xfId="1805"/>
    <cellStyle name="20% - Accent4 12" xfId="1806"/>
    <cellStyle name="20% - Accent4 12 2" xfId="1807"/>
    <cellStyle name="20% - Accent4 13" xfId="1808"/>
    <cellStyle name="20% - Accent4 2" xfId="1809"/>
    <cellStyle name="20% - Accent4 2 2" xfId="1810"/>
    <cellStyle name="20% - Accent4 2 2 2" xfId="14408"/>
    <cellStyle name="20% - Accent4 3" xfId="1811"/>
    <cellStyle name="20% - Accent4 3 10" xfId="1812"/>
    <cellStyle name="20% - Accent4 3 10 2" xfId="1813"/>
    <cellStyle name="20% - Accent4 3 11" xfId="1814"/>
    <cellStyle name="20% - Accent4 3 11 2" xfId="1815"/>
    <cellStyle name="20% - Accent4 3 12" xfId="1816"/>
    <cellStyle name="20% - Accent4 3 12 2" xfId="1817"/>
    <cellStyle name="20% - Accent4 3 13" xfId="1818"/>
    <cellStyle name="20% - Accent4 3 13 2" xfId="1819"/>
    <cellStyle name="20% - Accent4 3 14" xfId="1820"/>
    <cellStyle name="20% - Accent4 3 14 2" xfId="1821"/>
    <cellStyle name="20% - Accent4 3 15" xfId="1822"/>
    <cellStyle name="20% - Accent4 3 15 2" xfId="1823"/>
    <cellStyle name="20% - Accent4 3 16" xfId="1824"/>
    <cellStyle name="20% - Accent4 3 16 2" xfId="1825"/>
    <cellStyle name="20% - Accent4 3 17" xfId="1826"/>
    <cellStyle name="20% - Accent4 3 18" xfId="14254"/>
    <cellStyle name="20% - Accent4 3 19" xfId="14255"/>
    <cellStyle name="20% - Accent4 3 2" xfId="1827"/>
    <cellStyle name="20% - Accent4 3 2 10" xfId="1828"/>
    <cellStyle name="20% - Accent4 3 2 10 2" xfId="1829"/>
    <cellStyle name="20% - Accent4 3 2 11" xfId="1830"/>
    <cellStyle name="20% - Accent4 3 2 11 2" xfId="1831"/>
    <cellStyle name="20% - Accent4 3 2 12" xfId="1832"/>
    <cellStyle name="20% - Accent4 3 2 2" xfId="1833"/>
    <cellStyle name="20% - Accent4 3 2 2 2" xfId="1834"/>
    <cellStyle name="20% - Accent4 3 2 2 2 2" xfId="1835"/>
    <cellStyle name="20% - Accent4 3 2 2 3" xfId="1836"/>
    <cellStyle name="20% - Accent4 3 2 2 3 2" xfId="1837"/>
    <cellStyle name="20% - Accent4 3 2 2 4" xfId="1838"/>
    <cellStyle name="20% - Accent4 3 2 2 4 2" xfId="1839"/>
    <cellStyle name="20% - Accent4 3 2 2 5" xfId="1840"/>
    <cellStyle name="20% - Accent4 3 2 2 5 2" xfId="1841"/>
    <cellStyle name="20% - Accent4 3 2 2 6" xfId="1842"/>
    <cellStyle name="20% - Accent4 3 2 2 6 2" xfId="1843"/>
    <cellStyle name="20% - Accent4 3 2 2 7" xfId="1844"/>
    <cellStyle name="20% - Accent4 3 2 3" xfId="1845"/>
    <cellStyle name="20% - Accent4 3 2 3 2" xfId="1846"/>
    <cellStyle name="20% - Accent4 3 2 3 2 2" xfId="1847"/>
    <cellStyle name="20% - Accent4 3 2 3 3" xfId="1848"/>
    <cellStyle name="20% - Accent4 3 2 3 3 2" xfId="1849"/>
    <cellStyle name="20% - Accent4 3 2 3 4" xfId="1850"/>
    <cellStyle name="20% - Accent4 3 2 3 4 2" xfId="1851"/>
    <cellStyle name="20% - Accent4 3 2 3 5" xfId="1852"/>
    <cellStyle name="20% - Accent4 3 2 3 5 2" xfId="1853"/>
    <cellStyle name="20% - Accent4 3 2 3 6" xfId="1854"/>
    <cellStyle name="20% - Accent4 3 2 3 6 2" xfId="1855"/>
    <cellStyle name="20% - Accent4 3 2 3 7" xfId="1856"/>
    <cellStyle name="20% - Accent4 3 2 4" xfId="1857"/>
    <cellStyle name="20% - Accent4 3 2 4 2" xfId="1858"/>
    <cellStyle name="20% - Accent4 3 2 4 2 2" xfId="1859"/>
    <cellStyle name="20% - Accent4 3 2 4 3" xfId="1860"/>
    <cellStyle name="20% - Accent4 3 2 4 3 2" xfId="1861"/>
    <cellStyle name="20% - Accent4 3 2 4 4" xfId="1862"/>
    <cellStyle name="20% - Accent4 3 2 4 4 2" xfId="1863"/>
    <cellStyle name="20% - Accent4 3 2 4 5" xfId="1864"/>
    <cellStyle name="20% - Accent4 3 2 4 5 2" xfId="1865"/>
    <cellStyle name="20% - Accent4 3 2 4 6" xfId="1866"/>
    <cellStyle name="20% - Accent4 3 2 4 6 2" xfId="1867"/>
    <cellStyle name="20% - Accent4 3 2 4 7" xfId="1868"/>
    <cellStyle name="20% - Accent4 3 2 5" xfId="1869"/>
    <cellStyle name="20% - Accent4 3 2 5 2" xfId="1870"/>
    <cellStyle name="20% - Accent4 3 2 5 2 2" xfId="1871"/>
    <cellStyle name="20% - Accent4 3 2 5 3" xfId="1872"/>
    <cellStyle name="20% - Accent4 3 2 5 3 2" xfId="1873"/>
    <cellStyle name="20% - Accent4 3 2 5 4" xfId="1874"/>
    <cellStyle name="20% - Accent4 3 2 5 4 2" xfId="1875"/>
    <cellStyle name="20% - Accent4 3 2 5 5" xfId="1876"/>
    <cellStyle name="20% - Accent4 3 2 5 5 2" xfId="1877"/>
    <cellStyle name="20% - Accent4 3 2 5 6" xfId="1878"/>
    <cellStyle name="20% - Accent4 3 2 5 6 2" xfId="1879"/>
    <cellStyle name="20% - Accent4 3 2 5 7" xfId="1880"/>
    <cellStyle name="20% - Accent4 3 2 6" xfId="1881"/>
    <cellStyle name="20% - Accent4 3 2 6 2" xfId="1882"/>
    <cellStyle name="20% - Accent4 3 2 7" xfId="1883"/>
    <cellStyle name="20% - Accent4 3 2 7 2" xfId="1884"/>
    <cellStyle name="20% - Accent4 3 2 8" xfId="1885"/>
    <cellStyle name="20% - Accent4 3 2 8 2" xfId="1886"/>
    <cellStyle name="20% - Accent4 3 2 9" xfId="1887"/>
    <cellStyle name="20% - Accent4 3 2 9 2" xfId="1888"/>
    <cellStyle name="20% - Accent4 3 3" xfId="1889"/>
    <cellStyle name="20% - Accent4 3 3 10" xfId="1890"/>
    <cellStyle name="20% - Accent4 3 3 2" xfId="1891"/>
    <cellStyle name="20% - Accent4 3 3 2 2" xfId="1892"/>
    <cellStyle name="20% - Accent4 3 3 2 2 2" xfId="1893"/>
    <cellStyle name="20% - Accent4 3 3 2 3" xfId="1894"/>
    <cellStyle name="20% - Accent4 3 3 2 3 2" xfId="1895"/>
    <cellStyle name="20% - Accent4 3 3 2 4" xfId="1896"/>
    <cellStyle name="20% - Accent4 3 3 2 4 2" xfId="1897"/>
    <cellStyle name="20% - Accent4 3 3 2 5" xfId="1898"/>
    <cellStyle name="20% - Accent4 3 3 2 5 2" xfId="1899"/>
    <cellStyle name="20% - Accent4 3 3 2 6" xfId="1900"/>
    <cellStyle name="20% - Accent4 3 3 2 6 2" xfId="1901"/>
    <cellStyle name="20% - Accent4 3 3 2 7" xfId="1902"/>
    <cellStyle name="20% - Accent4 3 3 3" xfId="1903"/>
    <cellStyle name="20% - Accent4 3 3 3 2" xfId="1904"/>
    <cellStyle name="20% - Accent4 3 3 3 2 2" xfId="1905"/>
    <cellStyle name="20% - Accent4 3 3 3 3" xfId="1906"/>
    <cellStyle name="20% - Accent4 3 3 3 3 2" xfId="1907"/>
    <cellStyle name="20% - Accent4 3 3 3 4" xfId="1908"/>
    <cellStyle name="20% - Accent4 3 3 3 4 2" xfId="1909"/>
    <cellStyle name="20% - Accent4 3 3 3 5" xfId="1910"/>
    <cellStyle name="20% - Accent4 3 3 3 5 2" xfId="1911"/>
    <cellStyle name="20% - Accent4 3 3 3 6" xfId="1912"/>
    <cellStyle name="20% - Accent4 3 3 3 6 2" xfId="1913"/>
    <cellStyle name="20% - Accent4 3 3 3 7" xfId="1914"/>
    <cellStyle name="20% - Accent4 3 3 4" xfId="1915"/>
    <cellStyle name="20% - Accent4 3 3 4 2" xfId="1916"/>
    <cellStyle name="20% - Accent4 3 3 4 2 2" xfId="1917"/>
    <cellStyle name="20% - Accent4 3 3 4 3" xfId="1918"/>
    <cellStyle name="20% - Accent4 3 3 4 3 2" xfId="1919"/>
    <cellStyle name="20% - Accent4 3 3 4 4" xfId="1920"/>
    <cellStyle name="20% - Accent4 3 3 4 4 2" xfId="1921"/>
    <cellStyle name="20% - Accent4 3 3 4 5" xfId="1922"/>
    <cellStyle name="20% - Accent4 3 3 4 5 2" xfId="1923"/>
    <cellStyle name="20% - Accent4 3 3 4 6" xfId="1924"/>
    <cellStyle name="20% - Accent4 3 3 4 6 2" xfId="1925"/>
    <cellStyle name="20% - Accent4 3 3 4 7" xfId="1926"/>
    <cellStyle name="20% - Accent4 3 3 5" xfId="1927"/>
    <cellStyle name="20% - Accent4 3 3 5 2" xfId="1928"/>
    <cellStyle name="20% - Accent4 3 3 6" xfId="1929"/>
    <cellStyle name="20% - Accent4 3 3 6 2" xfId="1930"/>
    <cellStyle name="20% - Accent4 3 3 7" xfId="1931"/>
    <cellStyle name="20% - Accent4 3 3 7 2" xfId="1932"/>
    <cellStyle name="20% - Accent4 3 3 8" xfId="1933"/>
    <cellStyle name="20% - Accent4 3 3 8 2" xfId="1934"/>
    <cellStyle name="20% - Accent4 3 3 9" xfId="1935"/>
    <cellStyle name="20% - Accent4 3 3 9 2" xfId="1936"/>
    <cellStyle name="20% - Accent4 3 4" xfId="1937"/>
    <cellStyle name="20% - Accent4 3 4 2" xfId="1938"/>
    <cellStyle name="20% - Accent4 3 4 2 2" xfId="1939"/>
    <cellStyle name="20% - Accent4 3 4 3" xfId="1940"/>
    <cellStyle name="20% - Accent4 3 4 3 2" xfId="1941"/>
    <cellStyle name="20% - Accent4 3 4 4" xfId="1942"/>
    <cellStyle name="20% - Accent4 3 4 4 2" xfId="1943"/>
    <cellStyle name="20% - Accent4 3 4 5" xfId="1944"/>
    <cellStyle name="20% - Accent4 3 4 5 2" xfId="1945"/>
    <cellStyle name="20% - Accent4 3 4 6" xfId="1946"/>
    <cellStyle name="20% - Accent4 3 4 6 2" xfId="1947"/>
    <cellStyle name="20% - Accent4 3 4 7" xfId="1948"/>
    <cellStyle name="20% - Accent4 3 5" xfId="1949"/>
    <cellStyle name="20% - Accent4 3 5 2" xfId="1950"/>
    <cellStyle name="20% - Accent4 3 5 2 2" xfId="1951"/>
    <cellStyle name="20% - Accent4 3 5 3" xfId="1952"/>
    <cellStyle name="20% - Accent4 3 5 3 2" xfId="1953"/>
    <cellStyle name="20% - Accent4 3 5 4" xfId="1954"/>
    <cellStyle name="20% - Accent4 3 5 4 2" xfId="1955"/>
    <cellStyle name="20% - Accent4 3 5 5" xfId="1956"/>
    <cellStyle name="20% - Accent4 3 5 5 2" xfId="1957"/>
    <cellStyle name="20% - Accent4 3 5 6" xfId="1958"/>
    <cellStyle name="20% - Accent4 3 5 6 2" xfId="1959"/>
    <cellStyle name="20% - Accent4 3 5 7" xfId="1960"/>
    <cellStyle name="20% - Accent4 3 6" xfId="1961"/>
    <cellStyle name="20% - Accent4 3 6 2" xfId="1962"/>
    <cellStyle name="20% - Accent4 3 6 2 2" xfId="1963"/>
    <cellStyle name="20% - Accent4 3 6 3" xfId="1964"/>
    <cellStyle name="20% - Accent4 3 6 3 2" xfId="1965"/>
    <cellStyle name="20% - Accent4 3 6 4" xfId="1966"/>
    <cellStyle name="20% - Accent4 3 6 4 2" xfId="1967"/>
    <cellStyle name="20% - Accent4 3 6 5" xfId="1968"/>
    <cellStyle name="20% - Accent4 3 6 5 2" xfId="1969"/>
    <cellStyle name="20% - Accent4 3 6 6" xfId="1970"/>
    <cellStyle name="20% - Accent4 3 6 6 2" xfId="1971"/>
    <cellStyle name="20% - Accent4 3 6 7" xfId="1972"/>
    <cellStyle name="20% - Accent4 3 7" xfId="1973"/>
    <cellStyle name="20% - Accent4 3 7 2" xfId="1974"/>
    <cellStyle name="20% - Accent4 3 7 2 2" xfId="1975"/>
    <cellStyle name="20% - Accent4 3 7 3" xfId="1976"/>
    <cellStyle name="20% - Accent4 3 7 3 2" xfId="1977"/>
    <cellStyle name="20% - Accent4 3 7 4" xfId="1978"/>
    <cellStyle name="20% - Accent4 3 7 4 2" xfId="1979"/>
    <cellStyle name="20% - Accent4 3 7 5" xfId="1980"/>
    <cellStyle name="20% - Accent4 3 7 5 2" xfId="1981"/>
    <cellStyle name="20% - Accent4 3 7 6" xfId="1982"/>
    <cellStyle name="20% - Accent4 3 7 6 2" xfId="1983"/>
    <cellStyle name="20% - Accent4 3 7 7" xfId="1984"/>
    <cellStyle name="20% - Accent4 3 8" xfId="1985"/>
    <cellStyle name="20% - Accent4 3 8 2" xfId="1986"/>
    <cellStyle name="20% - Accent4 3 8 2 2" xfId="1987"/>
    <cellStyle name="20% - Accent4 3 8 3" xfId="1988"/>
    <cellStyle name="20% - Accent4 3 8 3 2" xfId="1989"/>
    <cellStyle name="20% - Accent4 3 8 4" xfId="1990"/>
    <cellStyle name="20% - Accent4 3 8 4 2" xfId="1991"/>
    <cellStyle name="20% - Accent4 3 8 5" xfId="1992"/>
    <cellStyle name="20% - Accent4 3 8 5 2" xfId="1993"/>
    <cellStyle name="20% - Accent4 3 8 6" xfId="1994"/>
    <cellStyle name="20% - Accent4 3 8 6 2" xfId="1995"/>
    <cellStyle name="20% - Accent4 3 8 7" xfId="1996"/>
    <cellStyle name="20% - Accent4 3 9" xfId="1997"/>
    <cellStyle name="20% - Accent4 3 9 2" xfId="1998"/>
    <cellStyle name="20% - Accent4 4" xfId="1999"/>
    <cellStyle name="20% - Accent4 5" xfId="2000"/>
    <cellStyle name="20% - Accent4 5 10" xfId="2001"/>
    <cellStyle name="20% - Accent4 5 10 2" xfId="2002"/>
    <cellStyle name="20% - Accent4 5 11" xfId="2003"/>
    <cellStyle name="20% - Accent4 5 11 2" xfId="2004"/>
    <cellStyle name="20% - Accent4 5 12" xfId="2005"/>
    <cellStyle name="20% - Accent4 5 12 2" xfId="2006"/>
    <cellStyle name="20% - Accent4 5 13" xfId="2007"/>
    <cellStyle name="20% - Accent4 5 13 2" xfId="2008"/>
    <cellStyle name="20% - Accent4 5 14" xfId="2009"/>
    <cellStyle name="20% - Accent4 5 14 2" xfId="2010"/>
    <cellStyle name="20% - Accent4 5 15" xfId="2011"/>
    <cellStyle name="20% - Accent4 5 15 2" xfId="2012"/>
    <cellStyle name="20% - Accent4 5 16" xfId="2013"/>
    <cellStyle name="20% - Accent4 5 16 2" xfId="2014"/>
    <cellStyle name="20% - Accent4 5 17" xfId="2015"/>
    <cellStyle name="20% - Accent4 5 18" xfId="14256"/>
    <cellStyle name="20% - Accent4 5 19" xfId="14257"/>
    <cellStyle name="20% - Accent4 5 2" xfId="2016"/>
    <cellStyle name="20% - Accent4 5 2 10" xfId="2017"/>
    <cellStyle name="20% - Accent4 5 2 10 2" xfId="2018"/>
    <cellStyle name="20% - Accent4 5 2 11" xfId="2019"/>
    <cellStyle name="20% - Accent4 5 2 11 2" xfId="2020"/>
    <cellStyle name="20% - Accent4 5 2 12" xfId="2021"/>
    <cellStyle name="20% - Accent4 5 2 2" xfId="2022"/>
    <cellStyle name="20% - Accent4 5 2 2 2" xfId="2023"/>
    <cellStyle name="20% - Accent4 5 2 2 2 2" xfId="2024"/>
    <cellStyle name="20% - Accent4 5 2 2 3" xfId="2025"/>
    <cellStyle name="20% - Accent4 5 2 2 3 2" xfId="2026"/>
    <cellStyle name="20% - Accent4 5 2 2 4" xfId="2027"/>
    <cellStyle name="20% - Accent4 5 2 2 4 2" xfId="2028"/>
    <cellStyle name="20% - Accent4 5 2 2 5" xfId="2029"/>
    <cellStyle name="20% - Accent4 5 2 2 5 2" xfId="2030"/>
    <cellStyle name="20% - Accent4 5 2 2 6" xfId="2031"/>
    <cellStyle name="20% - Accent4 5 2 2 6 2" xfId="2032"/>
    <cellStyle name="20% - Accent4 5 2 2 7" xfId="2033"/>
    <cellStyle name="20% - Accent4 5 2 3" xfId="2034"/>
    <cellStyle name="20% - Accent4 5 2 3 2" xfId="2035"/>
    <cellStyle name="20% - Accent4 5 2 3 2 2" xfId="2036"/>
    <cellStyle name="20% - Accent4 5 2 3 3" xfId="2037"/>
    <cellStyle name="20% - Accent4 5 2 3 3 2" xfId="2038"/>
    <cellStyle name="20% - Accent4 5 2 3 4" xfId="2039"/>
    <cellStyle name="20% - Accent4 5 2 3 4 2" xfId="2040"/>
    <cellStyle name="20% - Accent4 5 2 3 5" xfId="2041"/>
    <cellStyle name="20% - Accent4 5 2 3 5 2" xfId="2042"/>
    <cellStyle name="20% - Accent4 5 2 3 6" xfId="2043"/>
    <cellStyle name="20% - Accent4 5 2 3 6 2" xfId="2044"/>
    <cellStyle name="20% - Accent4 5 2 3 7" xfId="2045"/>
    <cellStyle name="20% - Accent4 5 2 4" xfId="2046"/>
    <cellStyle name="20% - Accent4 5 2 4 2" xfId="2047"/>
    <cellStyle name="20% - Accent4 5 2 4 2 2" xfId="2048"/>
    <cellStyle name="20% - Accent4 5 2 4 3" xfId="2049"/>
    <cellStyle name="20% - Accent4 5 2 4 3 2" xfId="2050"/>
    <cellStyle name="20% - Accent4 5 2 4 4" xfId="2051"/>
    <cellStyle name="20% - Accent4 5 2 4 4 2" xfId="2052"/>
    <cellStyle name="20% - Accent4 5 2 4 5" xfId="2053"/>
    <cellStyle name="20% - Accent4 5 2 4 5 2" xfId="2054"/>
    <cellStyle name="20% - Accent4 5 2 4 6" xfId="2055"/>
    <cellStyle name="20% - Accent4 5 2 4 6 2" xfId="2056"/>
    <cellStyle name="20% - Accent4 5 2 4 7" xfId="2057"/>
    <cellStyle name="20% - Accent4 5 2 5" xfId="2058"/>
    <cellStyle name="20% - Accent4 5 2 5 2" xfId="2059"/>
    <cellStyle name="20% - Accent4 5 2 5 2 2" xfId="2060"/>
    <cellStyle name="20% - Accent4 5 2 5 3" xfId="2061"/>
    <cellStyle name="20% - Accent4 5 2 5 3 2" xfId="2062"/>
    <cellStyle name="20% - Accent4 5 2 5 4" xfId="2063"/>
    <cellStyle name="20% - Accent4 5 2 5 4 2" xfId="2064"/>
    <cellStyle name="20% - Accent4 5 2 5 5" xfId="2065"/>
    <cellStyle name="20% - Accent4 5 2 5 5 2" xfId="2066"/>
    <cellStyle name="20% - Accent4 5 2 5 6" xfId="2067"/>
    <cellStyle name="20% - Accent4 5 2 5 6 2" xfId="2068"/>
    <cellStyle name="20% - Accent4 5 2 5 7" xfId="2069"/>
    <cellStyle name="20% - Accent4 5 2 6" xfId="2070"/>
    <cellStyle name="20% - Accent4 5 2 6 2" xfId="2071"/>
    <cellStyle name="20% - Accent4 5 2 7" xfId="2072"/>
    <cellStyle name="20% - Accent4 5 2 7 2" xfId="2073"/>
    <cellStyle name="20% - Accent4 5 2 8" xfId="2074"/>
    <cellStyle name="20% - Accent4 5 2 8 2" xfId="2075"/>
    <cellStyle name="20% - Accent4 5 2 9" xfId="2076"/>
    <cellStyle name="20% - Accent4 5 2 9 2" xfId="2077"/>
    <cellStyle name="20% - Accent4 5 3" xfId="2078"/>
    <cellStyle name="20% - Accent4 5 3 10" xfId="2079"/>
    <cellStyle name="20% - Accent4 5 3 2" xfId="2080"/>
    <cellStyle name="20% - Accent4 5 3 2 2" xfId="2081"/>
    <cellStyle name="20% - Accent4 5 3 2 2 2" xfId="2082"/>
    <cellStyle name="20% - Accent4 5 3 2 3" xfId="2083"/>
    <cellStyle name="20% - Accent4 5 3 2 3 2" xfId="2084"/>
    <cellStyle name="20% - Accent4 5 3 2 4" xfId="2085"/>
    <cellStyle name="20% - Accent4 5 3 2 4 2" xfId="2086"/>
    <cellStyle name="20% - Accent4 5 3 2 5" xfId="2087"/>
    <cellStyle name="20% - Accent4 5 3 2 5 2" xfId="2088"/>
    <cellStyle name="20% - Accent4 5 3 2 6" xfId="2089"/>
    <cellStyle name="20% - Accent4 5 3 2 6 2" xfId="2090"/>
    <cellStyle name="20% - Accent4 5 3 2 7" xfId="2091"/>
    <cellStyle name="20% - Accent4 5 3 3" xfId="2092"/>
    <cellStyle name="20% - Accent4 5 3 3 2" xfId="2093"/>
    <cellStyle name="20% - Accent4 5 3 3 2 2" xfId="2094"/>
    <cellStyle name="20% - Accent4 5 3 3 3" xfId="2095"/>
    <cellStyle name="20% - Accent4 5 3 3 3 2" xfId="2096"/>
    <cellStyle name="20% - Accent4 5 3 3 4" xfId="2097"/>
    <cellStyle name="20% - Accent4 5 3 3 4 2" xfId="2098"/>
    <cellStyle name="20% - Accent4 5 3 3 5" xfId="2099"/>
    <cellStyle name="20% - Accent4 5 3 3 5 2" xfId="2100"/>
    <cellStyle name="20% - Accent4 5 3 3 6" xfId="2101"/>
    <cellStyle name="20% - Accent4 5 3 3 6 2" xfId="2102"/>
    <cellStyle name="20% - Accent4 5 3 3 7" xfId="2103"/>
    <cellStyle name="20% - Accent4 5 3 4" xfId="2104"/>
    <cellStyle name="20% - Accent4 5 3 4 2" xfId="2105"/>
    <cellStyle name="20% - Accent4 5 3 4 2 2" xfId="2106"/>
    <cellStyle name="20% - Accent4 5 3 4 3" xfId="2107"/>
    <cellStyle name="20% - Accent4 5 3 4 3 2" xfId="2108"/>
    <cellStyle name="20% - Accent4 5 3 4 4" xfId="2109"/>
    <cellStyle name="20% - Accent4 5 3 4 4 2" xfId="2110"/>
    <cellStyle name="20% - Accent4 5 3 4 5" xfId="2111"/>
    <cellStyle name="20% - Accent4 5 3 4 5 2" xfId="2112"/>
    <cellStyle name="20% - Accent4 5 3 4 6" xfId="2113"/>
    <cellStyle name="20% - Accent4 5 3 4 6 2" xfId="2114"/>
    <cellStyle name="20% - Accent4 5 3 4 7" xfId="2115"/>
    <cellStyle name="20% - Accent4 5 3 5" xfId="2116"/>
    <cellStyle name="20% - Accent4 5 3 5 2" xfId="2117"/>
    <cellStyle name="20% - Accent4 5 3 6" xfId="2118"/>
    <cellStyle name="20% - Accent4 5 3 6 2" xfId="2119"/>
    <cellStyle name="20% - Accent4 5 3 7" xfId="2120"/>
    <cellStyle name="20% - Accent4 5 3 7 2" xfId="2121"/>
    <cellStyle name="20% - Accent4 5 3 8" xfId="2122"/>
    <cellStyle name="20% - Accent4 5 3 8 2" xfId="2123"/>
    <cellStyle name="20% - Accent4 5 3 9" xfId="2124"/>
    <cellStyle name="20% - Accent4 5 3 9 2" xfId="2125"/>
    <cellStyle name="20% - Accent4 5 4" xfId="2126"/>
    <cellStyle name="20% - Accent4 5 4 2" xfId="2127"/>
    <cellStyle name="20% - Accent4 5 4 2 2" xfId="2128"/>
    <cellStyle name="20% - Accent4 5 4 3" xfId="2129"/>
    <cellStyle name="20% - Accent4 5 4 3 2" xfId="2130"/>
    <cellStyle name="20% - Accent4 5 4 4" xfId="2131"/>
    <cellStyle name="20% - Accent4 5 4 4 2" xfId="2132"/>
    <cellStyle name="20% - Accent4 5 4 5" xfId="2133"/>
    <cellStyle name="20% - Accent4 5 4 5 2" xfId="2134"/>
    <cellStyle name="20% - Accent4 5 4 6" xfId="2135"/>
    <cellStyle name="20% - Accent4 5 4 6 2" xfId="2136"/>
    <cellStyle name="20% - Accent4 5 4 7" xfId="2137"/>
    <cellStyle name="20% - Accent4 5 5" xfId="2138"/>
    <cellStyle name="20% - Accent4 5 5 2" xfId="2139"/>
    <cellStyle name="20% - Accent4 5 5 2 2" xfId="2140"/>
    <cellStyle name="20% - Accent4 5 5 3" xfId="2141"/>
    <cellStyle name="20% - Accent4 5 5 3 2" xfId="2142"/>
    <cellStyle name="20% - Accent4 5 5 4" xfId="2143"/>
    <cellStyle name="20% - Accent4 5 5 4 2" xfId="2144"/>
    <cellStyle name="20% - Accent4 5 5 5" xfId="2145"/>
    <cellStyle name="20% - Accent4 5 5 5 2" xfId="2146"/>
    <cellStyle name="20% - Accent4 5 5 6" xfId="2147"/>
    <cellStyle name="20% - Accent4 5 5 6 2" xfId="2148"/>
    <cellStyle name="20% - Accent4 5 5 7" xfId="2149"/>
    <cellStyle name="20% - Accent4 5 6" xfId="2150"/>
    <cellStyle name="20% - Accent4 5 6 2" xfId="2151"/>
    <cellStyle name="20% - Accent4 5 6 2 2" xfId="2152"/>
    <cellStyle name="20% - Accent4 5 6 3" xfId="2153"/>
    <cellStyle name="20% - Accent4 5 6 3 2" xfId="2154"/>
    <cellStyle name="20% - Accent4 5 6 4" xfId="2155"/>
    <cellStyle name="20% - Accent4 5 6 4 2" xfId="2156"/>
    <cellStyle name="20% - Accent4 5 6 5" xfId="2157"/>
    <cellStyle name="20% - Accent4 5 6 5 2" xfId="2158"/>
    <cellStyle name="20% - Accent4 5 6 6" xfId="2159"/>
    <cellStyle name="20% - Accent4 5 6 6 2" xfId="2160"/>
    <cellStyle name="20% - Accent4 5 6 7" xfId="2161"/>
    <cellStyle name="20% - Accent4 5 7" xfId="2162"/>
    <cellStyle name="20% - Accent4 5 7 2" xfId="2163"/>
    <cellStyle name="20% - Accent4 5 7 2 2" xfId="2164"/>
    <cellStyle name="20% - Accent4 5 7 3" xfId="2165"/>
    <cellStyle name="20% - Accent4 5 7 3 2" xfId="2166"/>
    <cellStyle name="20% - Accent4 5 7 4" xfId="2167"/>
    <cellStyle name="20% - Accent4 5 7 4 2" xfId="2168"/>
    <cellStyle name="20% - Accent4 5 7 5" xfId="2169"/>
    <cellStyle name="20% - Accent4 5 7 5 2" xfId="2170"/>
    <cellStyle name="20% - Accent4 5 7 6" xfId="2171"/>
    <cellStyle name="20% - Accent4 5 7 6 2" xfId="2172"/>
    <cellStyle name="20% - Accent4 5 7 7" xfId="2173"/>
    <cellStyle name="20% - Accent4 5 8" xfId="2174"/>
    <cellStyle name="20% - Accent4 5 8 2" xfId="2175"/>
    <cellStyle name="20% - Accent4 5 8 2 2" xfId="2176"/>
    <cellStyle name="20% - Accent4 5 8 3" xfId="2177"/>
    <cellStyle name="20% - Accent4 5 8 3 2" xfId="2178"/>
    <cellStyle name="20% - Accent4 5 8 4" xfId="2179"/>
    <cellStyle name="20% - Accent4 5 8 4 2" xfId="2180"/>
    <cellStyle name="20% - Accent4 5 8 5" xfId="2181"/>
    <cellStyle name="20% - Accent4 5 8 5 2" xfId="2182"/>
    <cellStyle name="20% - Accent4 5 8 6" xfId="2183"/>
    <cellStyle name="20% - Accent4 5 8 6 2" xfId="2184"/>
    <cellStyle name="20% - Accent4 5 8 7" xfId="2185"/>
    <cellStyle name="20% - Accent4 5 9" xfId="2186"/>
    <cellStyle name="20% - Accent4 5 9 2" xfId="2187"/>
    <cellStyle name="20% - Accent4 6" xfId="2188"/>
    <cellStyle name="20% - Accent4 6 10" xfId="2189"/>
    <cellStyle name="20% - Accent4 6 10 2" xfId="2190"/>
    <cellStyle name="20% - Accent4 6 11" xfId="2191"/>
    <cellStyle name="20% - Accent4 6 11 2" xfId="2192"/>
    <cellStyle name="20% - Accent4 6 12" xfId="2193"/>
    <cellStyle name="20% - Accent4 6 12 2" xfId="2194"/>
    <cellStyle name="20% - Accent4 6 13" xfId="2195"/>
    <cellStyle name="20% - Accent4 6 13 2" xfId="2196"/>
    <cellStyle name="20% - Accent4 6 14" xfId="2197"/>
    <cellStyle name="20% - Accent4 6 14 2" xfId="2198"/>
    <cellStyle name="20% - Accent4 6 15" xfId="2199"/>
    <cellStyle name="20% - Accent4 6 15 2" xfId="2200"/>
    <cellStyle name="20% - Accent4 6 16" xfId="2201"/>
    <cellStyle name="20% - Accent4 6 16 2" xfId="2202"/>
    <cellStyle name="20% - Accent4 6 17" xfId="2203"/>
    <cellStyle name="20% - Accent4 6 18" xfId="14258"/>
    <cellStyle name="20% - Accent4 6 19" xfId="14259"/>
    <cellStyle name="20% - Accent4 6 2" xfId="2204"/>
    <cellStyle name="20% - Accent4 6 2 10" xfId="2205"/>
    <cellStyle name="20% - Accent4 6 2 10 2" xfId="2206"/>
    <cellStyle name="20% - Accent4 6 2 11" xfId="2207"/>
    <cellStyle name="20% - Accent4 6 2 11 2" xfId="2208"/>
    <cellStyle name="20% - Accent4 6 2 12" xfId="2209"/>
    <cellStyle name="20% - Accent4 6 2 2" xfId="2210"/>
    <cellStyle name="20% - Accent4 6 2 2 2" xfId="2211"/>
    <cellStyle name="20% - Accent4 6 2 2 2 2" xfId="2212"/>
    <cellStyle name="20% - Accent4 6 2 2 3" xfId="2213"/>
    <cellStyle name="20% - Accent4 6 2 2 3 2" xfId="2214"/>
    <cellStyle name="20% - Accent4 6 2 2 4" xfId="2215"/>
    <cellStyle name="20% - Accent4 6 2 2 4 2" xfId="2216"/>
    <cellStyle name="20% - Accent4 6 2 2 5" xfId="2217"/>
    <cellStyle name="20% - Accent4 6 2 2 5 2" xfId="2218"/>
    <cellStyle name="20% - Accent4 6 2 2 6" xfId="2219"/>
    <cellStyle name="20% - Accent4 6 2 2 6 2" xfId="2220"/>
    <cellStyle name="20% - Accent4 6 2 2 7" xfId="2221"/>
    <cellStyle name="20% - Accent4 6 2 3" xfId="2222"/>
    <cellStyle name="20% - Accent4 6 2 3 2" xfId="2223"/>
    <cellStyle name="20% - Accent4 6 2 3 2 2" xfId="2224"/>
    <cellStyle name="20% - Accent4 6 2 3 3" xfId="2225"/>
    <cellStyle name="20% - Accent4 6 2 3 3 2" xfId="2226"/>
    <cellStyle name="20% - Accent4 6 2 3 4" xfId="2227"/>
    <cellStyle name="20% - Accent4 6 2 3 4 2" xfId="2228"/>
    <cellStyle name="20% - Accent4 6 2 3 5" xfId="2229"/>
    <cellStyle name="20% - Accent4 6 2 3 5 2" xfId="2230"/>
    <cellStyle name="20% - Accent4 6 2 3 6" xfId="2231"/>
    <cellStyle name="20% - Accent4 6 2 3 6 2" xfId="2232"/>
    <cellStyle name="20% - Accent4 6 2 3 7" xfId="2233"/>
    <cellStyle name="20% - Accent4 6 2 4" xfId="2234"/>
    <cellStyle name="20% - Accent4 6 2 4 2" xfId="2235"/>
    <cellStyle name="20% - Accent4 6 2 4 2 2" xfId="2236"/>
    <cellStyle name="20% - Accent4 6 2 4 3" xfId="2237"/>
    <cellStyle name="20% - Accent4 6 2 4 3 2" xfId="2238"/>
    <cellStyle name="20% - Accent4 6 2 4 4" xfId="2239"/>
    <cellStyle name="20% - Accent4 6 2 4 4 2" xfId="2240"/>
    <cellStyle name="20% - Accent4 6 2 4 5" xfId="2241"/>
    <cellStyle name="20% - Accent4 6 2 4 5 2" xfId="2242"/>
    <cellStyle name="20% - Accent4 6 2 4 6" xfId="2243"/>
    <cellStyle name="20% - Accent4 6 2 4 6 2" xfId="2244"/>
    <cellStyle name="20% - Accent4 6 2 4 7" xfId="2245"/>
    <cellStyle name="20% - Accent4 6 2 5" xfId="2246"/>
    <cellStyle name="20% - Accent4 6 2 5 2" xfId="2247"/>
    <cellStyle name="20% - Accent4 6 2 5 2 2" xfId="2248"/>
    <cellStyle name="20% - Accent4 6 2 5 3" xfId="2249"/>
    <cellStyle name="20% - Accent4 6 2 5 3 2" xfId="2250"/>
    <cellStyle name="20% - Accent4 6 2 5 4" xfId="2251"/>
    <cellStyle name="20% - Accent4 6 2 5 4 2" xfId="2252"/>
    <cellStyle name="20% - Accent4 6 2 5 5" xfId="2253"/>
    <cellStyle name="20% - Accent4 6 2 5 5 2" xfId="2254"/>
    <cellStyle name="20% - Accent4 6 2 5 6" xfId="2255"/>
    <cellStyle name="20% - Accent4 6 2 5 6 2" xfId="2256"/>
    <cellStyle name="20% - Accent4 6 2 5 7" xfId="2257"/>
    <cellStyle name="20% - Accent4 6 2 6" xfId="2258"/>
    <cellStyle name="20% - Accent4 6 2 6 2" xfId="2259"/>
    <cellStyle name="20% - Accent4 6 2 7" xfId="2260"/>
    <cellStyle name="20% - Accent4 6 2 7 2" xfId="2261"/>
    <cellStyle name="20% - Accent4 6 2 8" xfId="2262"/>
    <cellStyle name="20% - Accent4 6 2 8 2" xfId="2263"/>
    <cellStyle name="20% - Accent4 6 2 9" xfId="2264"/>
    <cellStyle name="20% - Accent4 6 2 9 2" xfId="2265"/>
    <cellStyle name="20% - Accent4 6 3" xfId="2266"/>
    <cellStyle name="20% - Accent4 6 3 10" xfId="2267"/>
    <cellStyle name="20% - Accent4 6 3 2" xfId="2268"/>
    <cellStyle name="20% - Accent4 6 3 2 2" xfId="2269"/>
    <cellStyle name="20% - Accent4 6 3 2 2 2" xfId="2270"/>
    <cellStyle name="20% - Accent4 6 3 2 3" xfId="2271"/>
    <cellStyle name="20% - Accent4 6 3 2 3 2" xfId="2272"/>
    <cellStyle name="20% - Accent4 6 3 2 4" xfId="2273"/>
    <cellStyle name="20% - Accent4 6 3 2 4 2" xfId="2274"/>
    <cellStyle name="20% - Accent4 6 3 2 5" xfId="2275"/>
    <cellStyle name="20% - Accent4 6 3 2 5 2" xfId="2276"/>
    <cellStyle name="20% - Accent4 6 3 2 6" xfId="2277"/>
    <cellStyle name="20% - Accent4 6 3 2 6 2" xfId="2278"/>
    <cellStyle name="20% - Accent4 6 3 2 7" xfId="2279"/>
    <cellStyle name="20% - Accent4 6 3 3" xfId="2280"/>
    <cellStyle name="20% - Accent4 6 3 3 2" xfId="2281"/>
    <cellStyle name="20% - Accent4 6 3 3 2 2" xfId="2282"/>
    <cellStyle name="20% - Accent4 6 3 3 3" xfId="2283"/>
    <cellStyle name="20% - Accent4 6 3 3 3 2" xfId="2284"/>
    <cellStyle name="20% - Accent4 6 3 3 4" xfId="2285"/>
    <cellStyle name="20% - Accent4 6 3 3 4 2" xfId="2286"/>
    <cellStyle name="20% - Accent4 6 3 3 5" xfId="2287"/>
    <cellStyle name="20% - Accent4 6 3 3 5 2" xfId="2288"/>
    <cellStyle name="20% - Accent4 6 3 3 6" xfId="2289"/>
    <cellStyle name="20% - Accent4 6 3 3 6 2" xfId="2290"/>
    <cellStyle name="20% - Accent4 6 3 3 7" xfId="2291"/>
    <cellStyle name="20% - Accent4 6 3 4" xfId="2292"/>
    <cellStyle name="20% - Accent4 6 3 4 2" xfId="2293"/>
    <cellStyle name="20% - Accent4 6 3 4 2 2" xfId="2294"/>
    <cellStyle name="20% - Accent4 6 3 4 3" xfId="2295"/>
    <cellStyle name="20% - Accent4 6 3 4 3 2" xfId="2296"/>
    <cellStyle name="20% - Accent4 6 3 4 4" xfId="2297"/>
    <cellStyle name="20% - Accent4 6 3 4 4 2" xfId="2298"/>
    <cellStyle name="20% - Accent4 6 3 4 5" xfId="2299"/>
    <cellStyle name="20% - Accent4 6 3 4 5 2" xfId="2300"/>
    <cellStyle name="20% - Accent4 6 3 4 6" xfId="2301"/>
    <cellStyle name="20% - Accent4 6 3 4 6 2" xfId="2302"/>
    <cellStyle name="20% - Accent4 6 3 4 7" xfId="2303"/>
    <cellStyle name="20% - Accent4 6 3 5" xfId="2304"/>
    <cellStyle name="20% - Accent4 6 3 5 2" xfId="2305"/>
    <cellStyle name="20% - Accent4 6 3 6" xfId="2306"/>
    <cellStyle name="20% - Accent4 6 3 6 2" xfId="2307"/>
    <cellStyle name="20% - Accent4 6 3 7" xfId="2308"/>
    <cellStyle name="20% - Accent4 6 3 7 2" xfId="2309"/>
    <cellStyle name="20% - Accent4 6 3 8" xfId="2310"/>
    <cellStyle name="20% - Accent4 6 3 8 2" xfId="2311"/>
    <cellStyle name="20% - Accent4 6 3 9" xfId="2312"/>
    <cellStyle name="20% - Accent4 6 3 9 2" xfId="2313"/>
    <cellStyle name="20% - Accent4 6 4" xfId="2314"/>
    <cellStyle name="20% - Accent4 6 4 2" xfId="2315"/>
    <cellStyle name="20% - Accent4 6 4 2 2" xfId="2316"/>
    <cellStyle name="20% - Accent4 6 4 3" xfId="2317"/>
    <cellStyle name="20% - Accent4 6 4 3 2" xfId="2318"/>
    <cellStyle name="20% - Accent4 6 4 4" xfId="2319"/>
    <cellStyle name="20% - Accent4 6 4 4 2" xfId="2320"/>
    <cellStyle name="20% - Accent4 6 4 5" xfId="2321"/>
    <cellStyle name="20% - Accent4 6 4 5 2" xfId="2322"/>
    <cellStyle name="20% - Accent4 6 4 6" xfId="2323"/>
    <cellStyle name="20% - Accent4 6 4 6 2" xfId="2324"/>
    <cellStyle name="20% - Accent4 6 4 7" xfId="2325"/>
    <cellStyle name="20% - Accent4 6 5" xfId="2326"/>
    <cellStyle name="20% - Accent4 6 5 2" xfId="2327"/>
    <cellStyle name="20% - Accent4 6 5 2 2" xfId="2328"/>
    <cellStyle name="20% - Accent4 6 5 3" xfId="2329"/>
    <cellStyle name="20% - Accent4 6 5 3 2" xfId="2330"/>
    <cellStyle name="20% - Accent4 6 5 4" xfId="2331"/>
    <cellStyle name="20% - Accent4 6 5 4 2" xfId="2332"/>
    <cellStyle name="20% - Accent4 6 5 5" xfId="2333"/>
    <cellStyle name="20% - Accent4 6 5 5 2" xfId="2334"/>
    <cellStyle name="20% - Accent4 6 5 6" xfId="2335"/>
    <cellStyle name="20% - Accent4 6 5 6 2" xfId="2336"/>
    <cellStyle name="20% - Accent4 6 5 7" xfId="2337"/>
    <cellStyle name="20% - Accent4 6 6" xfId="2338"/>
    <cellStyle name="20% - Accent4 6 6 2" xfId="2339"/>
    <cellStyle name="20% - Accent4 6 6 2 2" xfId="2340"/>
    <cellStyle name="20% - Accent4 6 6 3" xfId="2341"/>
    <cellStyle name="20% - Accent4 6 6 3 2" xfId="2342"/>
    <cellStyle name="20% - Accent4 6 6 4" xfId="2343"/>
    <cellStyle name="20% - Accent4 6 6 4 2" xfId="2344"/>
    <cellStyle name="20% - Accent4 6 6 5" xfId="2345"/>
    <cellStyle name="20% - Accent4 6 6 5 2" xfId="2346"/>
    <cellStyle name="20% - Accent4 6 6 6" xfId="2347"/>
    <cellStyle name="20% - Accent4 6 6 6 2" xfId="2348"/>
    <cellStyle name="20% - Accent4 6 6 7" xfId="2349"/>
    <cellStyle name="20% - Accent4 6 7" xfId="2350"/>
    <cellStyle name="20% - Accent4 6 7 2" xfId="2351"/>
    <cellStyle name="20% - Accent4 6 7 2 2" xfId="2352"/>
    <cellStyle name="20% - Accent4 6 7 3" xfId="2353"/>
    <cellStyle name="20% - Accent4 6 7 3 2" xfId="2354"/>
    <cellStyle name="20% - Accent4 6 7 4" xfId="2355"/>
    <cellStyle name="20% - Accent4 6 7 4 2" xfId="2356"/>
    <cellStyle name="20% - Accent4 6 7 5" xfId="2357"/>
    <cellStyle name="20% - Accent4 6 7 5 2" xfId="2358"/>
    <cellStyle name="20% - Accent4 6 7 6" xfId="2359"/>
    <cellStyle name="20% - Accent4 6 7 6 2" xfId="2360"/>
    <cellStyle name="20% - Accent4 6 7 7" xfId="2361"/>
    <cellStyle name="20% - Accent4 6 8" xfId="2362"/>
    <cellStyle name="20% - Accent4 6 8 2" xfId="2363"/>
    <cellStyle name="20% - Accent4 6 8 2 2" xfId="2364"/>
    <cellStyle name="20% - Accent4 6 8 3" xfId="2365"/>
    <cellStyle name="20% - Accent4 6 8 3 2" xfId="2366"/>
    <cellStyle name="20% - Accent4 6 8 4" xfId="2367"/>
    <cellStyle name="20% - Accent4 6 8 4 2" xfId="2368"/>
    <cellStyle name="20% - Accent4 6 8 5" xfId="2369"/>
    <cellStyle name="20% - Accent4 6 8 5 2" xfId="2370"/>
    <cellStyle name="20% - Accent4 6 8 6" xfId="2371"/>
    <cellStyle name="20% - Accent4 6 8 6 2" xfId="2372"/>
    <cellStyle name="20% - Accent4 6 8 7" xfId="2373"/>
    <cellStyle name="20% - Accent4 6 9" xfId="2374"/>
    <cellStyle name="20% - Accent4 6 9 2" xfId="2375"/>
    <cellStyle name="20% - Accent4 7" xfId="2376"/>
    <cellStyle name="20% - Accent4 7 2" xfId="2377"/>
    <cellStyle name="20% - Accent4 7 2 2" xfId="2378"/>
    <cellStyle name="20% - Accent4 7 3" xfId="2379"/>
    <cellStyle name="20% - Accent4 7 3 2" xfId="2380"/>
    <cellStyle name="20% - Accent4 7 4" xfId="2381"/>
    <cellStyle name="20% - Accent4 7 4 2" xfId="2382"/>
    <cellStyle name="20% - Accent4 7 5" xfId="2383"/>
    <cellStyle name="20% - Accent4 7 5 2" xfId="2384"/>
    <cellStyle name="20% - Accent4 7 6" xfId="2385"/>
    <cellStyle name="20% - Accent4 7 6 2" xfId="2386"/>
    <cellStyle name="20% - Accent4 7 7" xfId="2387"/>
    <cellStyle name="20% - Accent4 8" xfId="2388"/>
    <cellStyle name="20% - Accent4 9" xfId="2389"/>
    <cellStyle name="20% - Accent4 9 2" xfId="14409"/>
    <cellStyle name="20% - Accent5 10" xfId="2390"/>
    <cellStyle name="20% - Accent5 10 2" xfId="2391"/>
    <cellStyle name="20% - Accent5 10 2 2" xfId="2392"/>
    <cellStyle name="20% - Accent5 10 3" xfId="2393"/>
    <cellStyle name="20% - Accent5 10 3 2" xfId="2394"/>
    <cellStyle name="20% - Accent5 10 4" xfId="2395"/>
    <cellStyle name="20% - Accent5 10 4 2" xfId="2396"/>
    <cellStyle name="20% - Accent5 10 5" xfId="2397"/>
    <cellStyle name="20% - Accent5 10 5 2" xfId="2398"/>
    <cellStyle name="20% - Accent5 10 6" xfId="2399"/>
    <cellStyle name="20% - Accent5 10 6 2" xfId="2400"/>
    <cellStyle name="20% - Accent5 10 7" xfId="2401"/>
    <cellStyle name="20% - Accent5 11" xfId="2402"/>
    <cellStyle name="20% - Accent5 12" xfId="2403"/>
    <cellStyle name="20% - Accent5 12 2" xfId="2404"/>
    <cellStyle name="20% - Accent5 13" xfId="2405"/>
    <cellStyle name="20% - Accent5 2" xfId="2406"/>
    <cellStyle name="20% - Accent5 2 2" xfId="2407"/>
    <cellStyle name="20% - Accent5 2 2 2" xfId="14410"/>
    <cellStyle name="20% - Accent5 3" xfId="2408"/>
    <cellStyle name="20% - Accent5 3 10" xfId="2409"/>
    <cellStyle name="20% - Accent5 3 10 2" xfId="2410"/>
    <cellStyle name="20% - Accent5 3 11" xfId="2411"/>
    <cellStyle name="20% - Accent5 3 11 2" xfId="2412"/>
    <cellStyle name="20% - Accent5 3 12" xfId="2413"/>
    <cellStyle name="20% - Accent5 3 12 2" xfId="2414"/>
    <cellStyle name="20% - Accent5 3 13" xfId="2415"/>
    <cellStyle name="20% - Accent5 3 13 2" xfId="2416"/>
    <cellStyle name="20% - Accent5 3 14" xfId="2417"/>
    <cellStyle name="20% - Accent5 3 14 2" xfId="2418"/>
    <cellStyle name="20% - Accent5 3 15" xfId="2419"/>
    <cellStyle name="20% - Accent5 3 15 2" xfId="2420"/>
    <cellStyle name="20% - Accent5 3 16" xfId="2421"/>
    <cellStyle name="20% - Accent5 3 16 2" xfId="2422"/>
    <cellStyle name="20% - Accent5 3 17" xfId="2423"/>
    <cellStyle name="20% - Accent5 3 18" xfId="14260"/>
    <cellStyle name="20% - Accent5 3 19" xfId="14261"/>
    <cellStyle name="20% - Accent5 3 2" xfId="2424"/>
    <cellStyle name="20% - Accent5 3 2 10" xfId="2425"/>
    <cellStyle name="20% - Accent5 3 2 10 2" xfId="2426"/>
    <cellStyle name="20% - Accent5 3 2 11" xfId="2427"/>
    <cellStyle name="20% - Accent5 3 2 11 2" xfId="2428"/>
    <cellStyle name="20% - Accent5 3 2 12" xfId="2429"/>
    <cellStyle name="20% - Accent5 3 2 2" xfId="2430"/>
    <cellStyle name="20% - Accent5 3 2 2 2" xfId="2431"/>
    <cellStyle name="20% - Accent5 3 2 2 2 2" xfId="2432"/>
    <cellStyle name="20% - Accent5 3 2 2 3" xfId="2433"/>
    <cellStyle name="20% - Accent5 3 2 2 3 2" xfId="2434"/>
    <cellStyle name="20% - Accent5 3 2 2 4" xfId="2435"/>
    <cellStyle name="20% - Accent5 3 2 2 4 2" xfId="2436"/>
    <cellStyle name="20% - Accent5 3 2 2 5" xfId="2437"/>
    <cellStyle name="20% - Accent5 3 2 2 5 2" xfId="2438"/>
    <cellStyle name="20% - Accent5 3 2 2 6" xfId="2439"/>
    <cellStyle name="20% - Accent5 3 2 2 6 2" xfId="2440"/>
    <cellStyle name="20% - Accent5 3 2 2 7" xfId="2441"/>
    <cellStyle name="20% - Accent5 3 2 3" xfId="2442"/>
    <cellStyle name="20% - Accent5 3 2 3 2" xfId="2443"/>
    <cellStyle name="20% - Accent5 3 2 3 2 2" xfId="2444"/>
    <cellStyle name="20% - Accent5 3 2 3 3" xfId="2445"/>
    <cellStyle name="20% - Accent5 3 2 3 3 2" xfId="2446"/>
    <cellStyle name="20% - Accent5 3 2 3 4" xfId="2447"/>
    <cellStyle name="20% - Accent5 3 2 3 4 2" xfId="2448"/>
    <cellStyle name="20% - Accent5 3 2 3 5" xfId="2449"/>
    <cellStyle name="20% - Accent5 3 2 3 5 2" xfId="2450"/>
    <cellStyle name="20% - Accent5 3 2 3 6" xfId="2451"/>
    <cellStyle name="20% - Accent5 3 2 3 6 2" xfId="2452"/>
    <cellStyle name="20% - Accent5 3 2 3 7" xfId="2453"/>
    <cellStyle name="20% - Accent5 3 2 4" xfId="2454"/>
    <cellStyle name="20% - Accent5 3 2 4 2" xfId="2455"/>
    <cellStyle name="20% - Accent5 3 2 4 2 2" xfId="2456"/>
    <cellStyle name="20% - Accent5 3 2 4 3" xfId="2457"/>
    <cellStyle name="20% - Accent5 3 2 4 3 2" xfId="2458"/>
    <cellStyle name="20% - Accent5 3 2 4 4" xfId="2459"/>
    <cellStyle name="20% - Accent5 3 2 4 4 2" xfId="2460"/>
    <cellStyle name="20% - Accent5 3 2 4 5" xfId="2461"/>
    <cellStyle name="20% - Accent5 3 2 4 5 2" xfId="2462"/>
    <cellStyle name="20% - Accent5 3 2 4 6" xfId="2463"/>
    <cellStyle name="20% - Accent5 3 2 4 6 2" xfId="2464"/>
    <cellStyle name="20% - Accent5 3 2 4 7" xfId="2465"/>
    <cellStyle name="20% - Accent5 3 2 5" xfId="2466"/>
    <cellStyle name="20% - Accent5 3 2 5 2" xfId="2467"/>
    <cellStyle name="20% - Accent5 3 2 5 2 2" xfId="2468"/>
    <cellStyle name="20% - Accent5 3 2 5 3" xfId="2469"/>
    <cellStyle name="20% - Accent5 3 2 5 3 2" xfId="2470"/>
    <cellStyle name="20% - Accent5 3 2 5 4" xfId="2471"/>
    <cellStyle name="20% - Accent5 3 2 5 4 2" xfId="2472"/>
    <cellStyle name="20% - Accent5 3 2 5 5" xfId="2473"/>
    <cellStyle name="20% - Accent5 3 2 5 5 2" xfId="2474"/>
    <cellStyle name="20% - Accent5 3 2 5 6" xfId="2475"/>
    <cellStyle name="20% - Accent5 3 2 5 6 2" xfId="2476"/>
    <cellStyle name="20% - Accent5 3 2 5 7" xfId="2477"/>
    <cellStyle name="20% - Accent5 3 2 6" xfId="2478"/>
    <cellStyle name="20% - Accent5 3 2 6 2" xfId="2479"/>
    <cellStyle name="20% - Accent5 3 2 7" xfId="2480"/>
    <cellStyle name="20% - Accent5 3 2 7 2" xfId="2481"/>
    <cellStyle name="20% - Accent5 3 2 8" xfId="2482"/>
    <cellStyle name="20% - Accent5 3 2 8 2" xfId="2483"/>
    <cellStyle name="20% - Accent5 3 2 9" xfId="2484"/>
    <cellStyle name="20% - Accent5 3 2 9 2" xfId="2485"/>
    <cellStyle name="20% - Accent5 3 3" xfId="2486"/>
    <cellStyle name="20% - Accent5 3 3 10" xfId="2487"/>
    <cellStyle name="20% - Accent5 3 3 2" xfId="2488"/>
    <cellStyle name="20% - Accent5 3 3 2 2" xfId="2489"/>
    <cellStyle name="20% - Accent5 3 3 2 2 2" xfId="2490"/>
    <cellStyle name="20% - Accent5 3 3 2 3" xfId="2491"/>
    <cellStyle name="20% - Accent5 3 3 2 3 2" xfId="2492"/>
    <cellStyle name="20% - Accent5 3 3 2 4" xfId="2493"/>
    <cellStyle name="20% - Accent5 3 3 2 4 2" xfId="2494"/>
    <cellStyle name="20% - Accent5 3 3 2 5" xfId="2495"/>
    <cellStyle name="20% - Accent5 3 3 2 5 2" xfId="2496"/>
    <cellStyle name="20% - Accent5 3 3 2 6" xfId="2497"/>
    <cellStyle name="20% - Accent5 3 3 2 6 2" xfId="2498"/>
    <cellStyle name="20% - Accent5 3 3 2 7" xfId="2499"/>
    <cellStyle name="20% - Accent5 3 3 3" xfId="2500"/>
    <cellStyle name="20% - Accent5 3 3 3 2" xfId="2501"/>
    <cellStyle name="20% - Accent5 3 3 3 2 2" xfId="2502"/>
    <cellStyle name="20% - Accent5 3 3 3 3" xfId="2503"/>
    <cellStyle name="20% - Accent5 3 3 3 3 2" xfId="2504"/>
    <cellStyle name="20% - Accent5 3 3 3 4" xfId="2505"/>
    <cellStyle name="20% - Accent5 3 3 3 4 2" xfId="2506"/>
    <cellStyle name="20% - Accent5 3 3 3 5" xfId="2507"/>
    <cellStyle name="20% - Accent5 3 3 3 5 2" xfId="2508"/>
    <cellStyle name="20% - Accent5 3 3 3 6" xfId="2509"/>
    <cellStyle name="20% - Accent5 3 3 3 6 2" xfId="2510"/>
    <cellStyle name="20% - Accent5 3 3 3 7" xfId="2511"/>
    <cellStyle name="20% - Accent5 3 3 4" xfId="2512"/>
    <cellStyle name="20% - Accent5 3 3 4 2" xfId="2513"/>
    <cellStyle name="20% - Accent5 3 3 4 2 2" xfId="2514"/>
    <cellStyle name="20% - Accent5 3 3 4 3" xfId="2515"/>
    <cellStyle name="20% - Accent5 3 3 4 3 2" xfId="2516"/>
    <cellStyle name="20% - Accent5 3 3 4 4" xfId="2517"/>
    <cellStyle name="20% - Accent5 3 3 4 4 2" xfId="2518"/>
    <cellStyle name="20% - Accent5 3 3 4 5" xfId="2519"/>
    <cellStyle name="20% - Accent5 3 3 4 5 2" xfId="2520"/>
    <cellStyle name="20% - Accent5 3 3 4 6" xfId="2521"/>
    <cellStyle name="20% - Accent5 3 3 4 6 2" xfId="2522"/>
    <cellStyle name="20% - Accent5 3 3 4 7" xfId="2523"/>
    <cellStyle name="20% - Accent5 3 3 5" xfId="2524"/>
    <cellStyle name="20% - Accent5 3 3 5 2" xfId="2525"/>
    <cellStyle name="20% - Accent5 3 3 6" xfId="2526"/>
    <cellStyle name="20% - Accent5 3 3 6 2" xfId="2527"/>
    <cellStyle name="20% - Accent5 3 3 7" xfId="2528"/>
    <cellStyle name="20% - Accent5 3 3 7 2" xfId="2529"/>
    <cellStyle name="20% - Accent5 3 3 8" xfId="2530"/>
    <cellStyle name="20% - Accent5 3 3 8 2" xfId="2531"/>
    <cellStyle name="20% - Accent5 3 3 9" xfId="2532"/>
    <cellStyle name="20% - Accent5 3 3 9 2" xfId="2533"/>
    <cellStyle name="20% - Accent5 3 4" xfId="2534"/>
    <cellStyle name="20% - Accent5 3 4 2" xfId="2535"/>
    <cellStyle name="20% - Accent5 3 4 2 2" xfId="2536"/>
    <cellStyle name="20% - Accent5 3 4 3" xfId="2537"/>
    <cellStyle name="20% - Accent5 3 4 3 2" xfId="2538"/>
    <cellStyle name="20% - Accent5 3 4 4" xfId="2539"/>
    <cellStyle name="20% - Accent5 3 4 4 2" xfId="2540"/>
    <cellStyle name="20% - Accent5 3 4 5" xfId="2541"/>
    <cellStyle name="20% - Accent5 3 4 5 2" xfId="2542"/>
    <cellStyle name="20% - Accent5 3 4 6" xfId="2543"/>
    <cellStyle name="20% - Accent5 3 4 6 2" xfId="2544"/>
    <cellStyle name="20% - Accent5 3 4 7" xfId="2545"/>
    <cellStyle name="20% - Accent5 3 5" xfId="2546"/>
    <cellStyle name="20% - Accent5 3 5 2" xfId="2547"/>
    <cellStyle name="20% - Accent5 3 5 2 2" xfId="2548"/>
    <cellStyle name="20% - Accent5 3 5 3" xfId="2549"/>
    <cellStyle name="20% - Accent5 3 5 3 2" xfId="2550"/>
    <cellStyle name="20% - Accent5 3 5 4" xfId="2551"/>
    <cellStyle name="20% - Accent5 3 5 4 2" xfId="2552"/>
    <cellStyle name="20% - Accent5 3 5 5" xfId="2553"/>
    <cellStyle name="20% - Accent5 3 5 5 2" xfId="2554"/>
    <cellStyle name="20% - Accent5 3 5 6" xfId="2555"/>
    <cellStyle name="20% - Accent5 3 5 6 2" xfId="2556"/>
    <cellStyle name="20% - Accent5 3 5 7" xfId="2557"/>
    <cellStyle name="20% - Accent5 3 6" xfId="2558"/>
    <cellStyle name="20% - Accent5 3 6 2" xfId="2559"/>
    <cellStyle name="20% - Accent5 3 6 2 2" xfId="2560"/>
    <cellStyle name="20% - Accent5 3 6 3" xfId="2561"/>
    <cellStyle name="20% - Accent5 3 6 3 2" xfId="2562"/>
    <cellStyle name="20% - Accent5 3 6 4" xfId="2563"/>
    <cellStyle name="20% - Accent5 3 6 4 2" xfId="2564"/>
    <cellStyle name="20% - Accent5 3 6 5" xfId="2565"/>
    <cellStyle name="20% - Accent5 3 6 5 2" xfId="2566"/>
    <cellStyle name="20% - Accent5 3 6 6" xfId="2567"/>
    <cellStyle name="20% - Accent5 3 6 6 2" xfId="2568"/>
    <cellStyle name="20% - Accent5 3 6 7" xfId="2569"/>
    <cellStyle name="20% - Accent5 3 7" xfId="2570"/>
    <cellStyle name="20% - Accent5 3 7 2" xfId="2571"/>
    <cellStyle name="20% - Accent5 3 7 2 2" xfId="2572"/>
    <cellStyle name="20% - Accent5 3 7 3" xfId="2573"/>
    <cellStyle name="20% - Accent5 3 7 3 2" xfId="2574"/>
    <cellStyle name="20% - Accent5 3 7 4" xfId="2575"/>
    <cellStyle name="20% - Accent5 3 7 4 2" xfId="2576"/>
    <cellStyle name="20% - Accent5 3 7 5" xfId="2577"/>
    <cellStyle name="20% - Accent5 3 7 5 2" xfId="2578"/>
    <cellStyle name="20% - Accent5 3 7 6" xfId="2579"/>
    <cellStyle name="20% - Accent5 3 7 6 2" xfId="2580"/>
    <cellStyle name="20% - Accent5 3 7 7" xfId="2581"/>
    <cellStyle name="20% - Accent5 3 8" xfId="2582"/>
    <cellStyle name="20% - Accent5 3 8 2" xfId="2583"/>
    <cellStyle name="20% - Accent5 3 8 2 2" xfId="2584"/>
    <cellStyle name="20% - Accent5 3 8 3" xfId="2585"/>
    <cellStyle name="20% - Accent5 3 8 3 2" xfId="2586"/>
    <cellStyle name="20% - Accent5 3 8 4" xfId="2587"/>
    <cellStyle name="20% - Accent5 3 8 4 2" xfId="2588"/>
    <cellStyle name="20% - Accent5 3 8 5" xfId="2589"/>
    <cellStyle name="20% - Accent5 3 8 5 2" xfId="2590"/>
    <cellStyle name="20% - Accent5 3 8 6" xfId="2591"/>
    <cellStyle name="20% - Accent5 3 8 6 2" xfId="2592"/>
    <cellStyle name="20% - Accent5 3 8 7" xfId="2593"/>
    <cellStyle name="20% - Accent5 3 9" xfId="2594"/>
    <cellStyle name="20% - Accent5 3 9 2" xfId="2595"/>
    <cellStyle name="20% - Accent5 4" xfId="2596"/>
    <cellStyle name="20% - Accent5 5" xfId="2597"/>
    <cellStyle name="20% - Accent5 5 10" xfId="2598"/>
    <cellStyle name="20% - Accent5 5 10 2" xfId="2599"/>
    <cellStyle name="20% - Accent5 5 11" xfId="2600"/>
    <cellStyle name="20% - Accent5 5 11 2" xfId="2601"/>
    <cellStyle name="20% - Accent5 5 12" xfId="2602"/>
    <cellStyle name="20% - Accent5 5 12 2" xfId="2603"/>
    <cellStyle name="20% - Accent5 5 13" xfId="2604"/>
    <cellStyle name="20% - Accent5 5 13 2" xfId="2605"/>
    <cellStyle name="20% - Accent5 5 14" xfId="2606"/>
    <cellStyle name="20% - Accent5 5 14 2" xfId="2607"/>
    <cellStyle name="20% - Accent5 5 15" xfId="2608"/>
    <cellStyle name="20% - Accent5 5 15 2" xfId="2609"/>
    <cellStyle name="20% - Accent5 5 16" xfId="2610"/>
    <cellStyle name="20% - Accent5 5 16 2" xfId="2611"/>
    <cellStyle name="20% - Accent5 5 17" xfId="2612"/>
    <cellStyle name="20% - Accent5 5 18" xfId="14262"/>
    <cellStyle name="20% - Accent5 5 19" xfId="14263"/>
    <cellStyle name="20% - Accent5 5 2" xfId="2613"/>
    <cellStyle name="20% - Accent5 5 2 10" xfId="2614"/>
    <cellStyle name="20% - Accent5 5 2 10 2" xfId="2615"/>
    <cellStyle name="20% - Accent5 5 2 11" xfId="2616"/>
    <cellStyle name="20% - Accent5 5 2 11 2" xfId="2617"/>
    <cellStyle name="20% - Accent5 5 2 12" xfId="2618"/>
    <cellStyle name="20% - Accent5 5 2 2" xfId="2619"/>
    <cellStyle name="20% - Accent5 5 2 2 2" xfId="2620"/>
    <cellStyle name="20% - Accent5 5 2 2 2 2" xfId="2621"/>
    <cellStyle name="20% - Accent5 5 2 2 3" xfId="2622"/>
    <cellStyle name="20% - Accent5 5 2 2 3 2" xfId="2623"/>
    <cellStyle name="20% - Accent5 5 2 2 4" xfId="2624"/>
    <cellStyle name="20% - Accent5 5 2 2 4 2" xfId="2625"/>
    <cellStyle name="20% - Accent5 5 2 2 5" xfId="2626"/>
    <cellStyle name="20% - Accent5 5 2 2 5 2" xfId="2627"/>
    <cellStyle name="20% - Accent5 5 2 2 6" xfId="2628"/>
    <cellStyle name="20% - Accent5 5 2 2 6 2" xfId="2629"/>
    <cellStyle name="20% - Accent5 5 2 2 7" xfId="2630"/>
    <cellStyle name="20% - Accent5 5 2 3" xfId="2631"/>
    <cellStyle name="20% - Accent5 5 2 3 2" xfId="2632"/>
    <cellStyle name="20% - Accent5 5 2 3 2 2" xfId="2633"/>
    <cellStyle name="20% - Accent5 5 2 3 3" xfId="2634"/>
    <cellStyle name="20% - Accent5 5 2 3 3 2" xfId="2635"/>
    <cellStyle name="20% - Accent5 5 2 3 4" xfId="2636"/>
    <cellStyle name="20% - Accent5 5 2 3 4 2" xfId="2637"/>
    <cellStyle name="20% - Accent5 5 2 3 5" xfId="2638"/>
    <cellStyle name="20% - Accent5 5 2 3 5 2" xfId="2639"/>
    <cellStyle name="20% - Accent5 5 2 3 6" xfId="2640"/>
    <cellStyle name="20% - Accent5 5 2 3 6 2" xfId="2641"/>
    <cellStyle name="20% - Accent5 5 2 3 7" xfId="2642"/>
    <cellStyle name="20% - Accent5 5 2 4" xfId="2643"/>
    <cellStyle name="20% - Accent5 5 2 4 2" xfId="2644"/>
    <cellStyle name="20% - Accent5 5 2 4 2 2" xfId="2645"/>
    <cellStyle name="20% - Accent5 5 2 4 3" xfId="2646"/>
    <cellStyle name="20% - Accent5 5 2 4 3 2" xfId="2647"/>
    <cellStyle name="20% - Accent5 5 2 4 4" xfId="2648"/>
    <cellStyle name="20% - Accent5 5 2 4 4 2" xfId="2649"/>
    <cellStyle name="20% - Accent5 5 2 4 5" xfId="2650"/>
    <cellStyle name="20% - Accent5 5 2 4 5 2" xfId="2651"/>
    <cellStyle name="20% - Accent5 5 2 4 6" xfId="2652"/>
    <cellStyle name="20% - Accent5 5 2 4 6 2" xfId="2653"/>
    <cellStyle name="20% - Accent5 5 2 4 7" xfId="2654"/>
    <cellStyle name="20% - Accent5 5 2 5" xfId="2655"/>
    <cellStyle name="20% - Accent5 5 2 5 2" xfId="2656"/>
    <cellStyle name="20% - Accent5 5 2 5 2 2" xfId="2657"/>
    <cellStyle name="20% - Accent5 5 2 5 3" xfId="2658"/>
    <cellStyle name="20% - Accent5 5 2 5 3 2" xfId="2659"/>
    <cellStyle name="20% - Accent5 5 2 5 4" xfId="2660"/>
    <cellStyle name="20% - Accent5 5 2 5 4 2" xfId="2661"/>
    <cellStyle name="20% - Accent5 5 2 5 5" xfId="2662"/>
    <cellStyle name="20% - Accent5 5 2 5 5 2" xfId="2663"/>
    <cellStyle name="20% - Accent5 5 2 5 6" xfId="2664"/>
    <cellStyle name="20% - Accent5 5 2 5 6 2" xfId="2665"/>
    <cellStyle name="20% - Accent5 5 2 5 7" xfId="2666"/>
    <cellStyle name="20% - Accent5 5 2 6" xfId="2667"/>
    <cellStyle name="20% - Accent5 5 2 6 2" xfId="2668"/>
    <cellStyle name="20% - Accent5 5 2 7" xfId="2669"/>
    <cellStyle name="20% - Accent5 5 2 7 2" xfId="2670"/>
    <cellStyle name="20% - Accent5 5 2 8" xfId="2671"/>
    <cellStyle name="20% - Accent5 5 2 8 2" xfId="2672"/>
    <cellStyle name="20% - Accent5 5 2 9" xfId="2673"/>
    <cellStyle name="20% - Accent5 5 2 9 2" xfId="2674"/>
    <cellStyle name="20% - Accent5 5 3" xfId="2675"/>
    <cellStyle name="20% - Accent5 5 3 10" xfId="2676"/>
    <cellStyle name="20% - Accent5 5 3 2" xfId="2677"/>
    <cellStyle name="20% - Accent5 5 3 2 2" xfId="2678"/>
    <cellStyle name="20% - Accent5 5 3 2 2 2" xfId="2679"/>
    <cellStyle name="20% - Accent5 5 3 2 3" xfId="2680"/>
    <cellStyle name="20% - Accent5 5 3 2 3 2" xfId="2681"/>
    <cellStyle name="20% - Accent5 5 3 2 4" xfId="2682"/>
    <cellStyle name="20% - Accent5 5 3 2 4 2" xfId="2683"/>
    <cellStyle name="20% - Accent5 5 3 2 5" xfId="2684"/>
    <cellStyle name="20% - Accent5 5 3 2 5 2" xfId="2685"/>
    <cellStyle name="20% - Accent5 5 3 2 6" xfId="2686"/>
    <cellStyle name="20% - Accent5 5 3 2 6 2" xfId="2687"/>
    <cellStyle name="20% - Accent5 5 3 2 7" xfId="2688"/>
    <cellStyle name="20% - Accent5 5 3 3" xfId="2689"/>
    <cellStyle name="20% - Accent5 5 3 3 2" xfId="2690"/>
    <cellStyle name="20% - Accent5 5 3 3 2 2" xfId="2691"/>
    <cellStyle name="20% - Accent5 5 3 3 3" xfId="2692"/>
    <cellStyle name="20% - Accent5 5 3 3 3 2" xfId="2693"/>
    <cellStyle name="20% - Accent5 5 3 3 4" xfId="2694"/>
    <cellStyle name="20% - Accent5 5 3 3 4 2" xfId="2695"/>
    <cellStyle name="20% - Accent5 5 3 3 5" xfId="2696"/>
    <cellStyle name="20% - Accent5 5 3 3 5 2" xfId="2697"/>
    <cellStyle name="20% - Accent5 5 3 3 6" xfId="2698"/>
    <cellStyle name="20% - Accent5 5 3 3 6 2" xfId="2699"/>
    <cellStyle name="20% - Accent5 5 3 3 7" xfId="2700"/>
    <cellStyle name="20% - Accent5 5 3 4" xfId="2701"/>
    <cellStyle name="20% - Accent5 5 3 4 2" xfId="2702"/>
    <cellStyle name="20% - Accent5 5 3 4 2 2" xfId="2703"/>
    <cellStyle name="20% - Accent5 5 3 4 3" xfId="2704"/>
    <cellStyle name="20% - Accent5 5 3 4 3 2" xfId="2705"/>
    <cellStyle name="20% - Accent5 5 3 4 4" xfId="2706"/>
    <cellStyle name="20% - Accent5 5 3 4 4 2" xfId="2707"/>
    <cellStyle name="20% - Accent5 5 3 4 5" xfId="2708"/>
    <cellStyle name="20% - Accent5 5 3 4 5 2" xfId="2709"/>
    <cellStyle name="20% - Accent5 5 3 4 6" xfId="2710"/>
    <cellStyle name="20% - Accent5 5 3 4 6 2" xfId="2711"/>
    <cellStyle name="20% - Accent5 5 3 4 7" xfId="2712"/>
    <cellStyle name="20% - Accent5 5 3 5" xfId="2713"/>
    <cellStyle name="20% - Accent5 5 3 5 2" xfId="2714"/>
    <cellStyle name="20% - Accent5 5 3 6" xfId="2715"/>
    <cellStyle name="20% - Accent5 5 3 6 2" xfId="2716"/>
    <cellStyle name="20% - Accent5 5 3 7" xfId="2717"/>
    <cellStyle name="20% - Accent5 5 3 7 2" xfId="2718"/>
    <cellStyle name="20% - Accent5 5 3 8" xfId="2719"/>
    <cellStyle name="20% - Accent5 5 3 8 2" xfId="2720"/>
    <cellStyle name="20% - Accent5 5 3 9" xfId="2721"/>
    <cellStyle name="20% - Accent5 5 3 9 2" xfId="2722"/>
    <cellStyle name="20% - Accent5 5 4" xfId="2723"/>
    <cellStyle name="20% - Accent5 5 4 2" xfId="2724"/>
    <cellStyle name="20% - Accent5 5 4 2 2" xfId="2725"/>
    <cellStyle name="20% - Accent5 5 4 3" xfId="2726"/>
    <cellStyle name="20% - Accent5 5 4 3 2" xfId="2727"/>
    <cellStyle name="20% - Accent5 5 4 4" xfId="2728"/>
    <cellStyle name="20% - Accent5 5 4 4 2" xfId="2729"/>
    <cellStyle name="20% - Accent5 5 4 5" xfId="2730"/>
    <cellStyle name="20% - Accent5 5 4 5 2" xfId="2731"/>
    <cellStyle name="20% - Accent5 5 4 6" xfId="2732"/>
    <cellStyle name="20% - Accent5 5 4 6 2" xfId="2733"/>
    <cellStyle name="20% - Accent5 5 4 7" xfId="2734"/>
    <cellStyle name="20% - Accent5 5 5" xfId="2735"/>
    <cellStyle name="20% - Accent5 5 5 2" xfId="2736"/>
    <cellStyle name="20% - Accent5 5 5 2 2" xfId="2737"/>
    <cellStyle name="20% - Accent5 5 5 3" xfId="2738"/>
    <cellStyle name="20% - Accent5 5 5 3 2" xfId="2739"/>
    <cellStyle name="20% - Accent5 5 5 4" xfId="2740"/>
    <cellStyle name="20% - Accent5 5 5 4 2" xfId="2741"/>
    <cellStyle name="20% - Accent5 5 5 5" xfId="2742"/>
    <cellStyle name="20% - Accent5 5 5 5 2" xfId="2743"/>
    <cellStyle name="20% - Accent5 5 5 6" xfId="2744"/>
    <cellStyle name="20% - Accent5 5 5 6 2" xfId="2745"/>
    <cellStyle name="20% - Accent5 5 5 7" xfId="2746"/>
    <cellStyle name="20% - Accent5 5 6" xfId="2747"/>
    <cellStyle name="20% - Accent5 5 6 2" xfId="2748"/>
    <cellStyle name="20% - Accent5 5 6 2 2" xfId="2749"/>
    <cellStyle name="20% - Accent5 5 6 3" xfId="2750"/>
    <cellStyle name="20% - Accent5 5 6 3 2" xfId="2751"/>
    <cellStyle name="20% - Accent5 5 6 4" xfId="2752"/>
    <cellStyle name="20% - Accent5 5 6 4 2" xfId="2753"/>
    <cellStyle name="20% - Accent5 5 6 5" xfId="2754"/>
    <cellStyle name="20% - Accent5 5 6 5 2" xfId="2755"/>
    <cellStyle name="20% - Accent5 5 6 6" xfId="2756"/>
    <cellStyle name="20% - Accent5 5 6 6 2" xfId="2757"/>
    <cellStyle name="20% - Accent5 5 6 7" xfId="2758"/>
    <cellStyle name="20% - Accent5 5 7" xfId="2759"/>
    <cellStyle name="20% - Accent5 5 7 2" xfId="2760"/>
    <cellStyle name="20% - Accent5 5 7 2 2" xfId="2761"/>
    <cellStyle name="20% - Accent5 5 7 3" xfId="2762"/>
    <cellStyle name="20% - Accent5 5 7 3 2" xfId="2763"/>
    <cellStyle name="20% - Accent5 5 7 4" xfId="2764"/>
    <cellStyle name="20% - Accent5 5 7 4 2" xfId="2765"/>
    <cellStyle name="20% - Accent5 5 7 5" xfId="2766"/>
    <cellStyle name="20% - Accent5 5 7 5 2" xfId="2767"/>
    <cellStyle name="20% - Accent5 5 7 6" xfId="2768"/>
    <cellStyle name="20% - Accent5 5 7 6 2" xfId="2769"/>
    <cellStyle name="20% - Accent5 5 7 7" xfId="2770"/>
    <cellStyle name="20% - Accent5 5 8" xfId="2771"/>
    <cellStyle name="20% - Accent5 5 8 2" xfId="2772"/>
    <cellStyle name="20% - Accent5 5 8 2 2" xfId="2773"/>
    <cellStyle name="20% - Accent5 5 8 3" xfId="2774"/>
    <cellStyle name="20% - Accent5 5 8 3 2" xfId="2775"/>
    <cellStyle name="20% - Accent5 5 8 4" xfId="2776"/>
    <cellStyle name="20% - Accent5 5 8 4 2" xfId="2777"/>
    <cellStyle name="20% - Accent5 5 8 5" xfId="2778"/>
    <cellStyle name="20% - Accent5 5 8 5 2" xfId="2779"/>
    <cellStyle name="20% - Accent5 5 8 6" xfId="2780"/>
    <cellStyle name="20% - Accent5 5 8 6 2" xfId="2781"/>
    <cellStyle name="20% - Accent5 5 8 7" xfId="2782"/>
    <cellStyle name="20% - Accent5 5 9" xfId="2783"/>
    <cellStyle name="20% - Accent5 5 9 2" xfId="2784"/>
    <cellStyle name="20% - Accent5 6" xfId="2785"/>
    <cellStyle name="20% - Accent5 6 10" xfId="2786"/>
    <cellStyle name="20% - Accent5 6 10 2" xfId="2787"/>
    <cellStyle name="20% - Accent5 6 11" xfId="2788"/>
    <cellStyle name="20% - Accent5 6 11 2" xfId="2789"/>
    <cellStyle name="20% - Accent5 6 12" xfId="2790"/>
    <cellStyle name="20% - Accent5 6 12 2" xfId="2791"/>
    <cellStyle name="20% - Accent5 6 13" xfId="2792"/>
    <cellStyle name="20% - Accent5 6 13 2" xfId="2793"/>
    <cellStyle name="20% - Accent5 6 14" xfId="2794"/>
    <cellStyle name="20% - Accent5 6 14 2" xfId="2795"/>
    <cellStyle name="20% - Accent5 6 15" xfId="2796"/>
    <cellStyle name="20% - Accent5 6 15 2" xfId="2797"/>
    <cellStyle name="20% - Accent5 6 16" xfId="2798"/>
    <cellStyle name="20% - Accent5 6 16 2" xfId="2799"/>
    <cellStyle name="20% - Accent5 6 17" xfId="2800"/>
    <cellStyle name="20% - Accent5 6 18" xfId="14264"/>
    <cellStyle name="20% - Accent5 6 19" xfId="14265"/>
    <cellStyle name="20% - Accent5 6 2" xfId="2801"/>
    <cellStyle name="20% - Accent5 6 2 10" xfId="2802"/>
    <cellStyle name="20% - Accent5 6 2 10 2" xfId="2803"/>
    <cellStyle name="20% - Accent5 6 2 11" xfId="2804"/>
    <cellStyle name="20% - Accent5 6 2 11 2" xfId="2805"/>
    <cellStyle name="20% - Accent5 6 2 12" xfId="2806"/>
    <cellStyle name="20% - Accent5 6 2 2" xfId="2807"/>
    <cellStyle name="20% - Accent5 6 2 2 2" xfId="2808"/>
    <cellStyle name="20% - Accent5 6 2 2 2 2" xfId="2809"/>
    <cellStyle name="20% - Accent5 6 2 2 3" xfId="2810"/>
    <cellStyle name="20% - Accent5 6 2 2 3 2" xfId="2811"/>
    <cellStyle name="20% - Accent5 6 2 2 4" xfId="2812"/>
    <cellStyle name="20% - Accent5 6 2 2 4 2" xfId="2813"/>
    <cellStyle name="20% - Accent5 6 2 2 5" xfId="2814"/>
    <cellStyle name="20% - Accent5 6 2 2 5 2" xfId="2815"/>
    <cellStyle name="20% - Accent5 6 2 2 6" xfId="2816"/>
    <cellStyle name="20% - Accent5 6 2 2 6 2" xfId="2817"/>
    <cellStyle name="20% - Accent5 6 2 2 7" xfId="2818"/>
    <cellStyle name="20% - Accent5 6 2 3" xfId="2819"/>
    <cellStyle name="20% - Accent5 6 2 3 2" xfId="2820"/>
    <cellStyle name="20% - Accent5 6 2 3 2 2" xfId="2821"/>
    <cellStyle name="20% - Accent5 6 2 3 3" xfId="2822"/>
    <cellStyle name="20% - Accent5 6 2 3 3 2" xfId="2823"/>
    <cellStyle name="20% - Accent5 6 2 3 4" xfId="2824"/>
    <cellStyle name="20% - Accent5 6 2 3 4 2" xfId="2825"/>
    <cellStyle name="20% - Accent5 6 2 3 5" xfId="2826"/>
    <cellStyle name="20% - Accent5 6 2 3 5 2" xfId="2827"/>
    <cellStyle name="20% - Accent5 6 2 3 6" xfId="2828"/>
    <cellStyle name="20% - Accent5 6 2 3 6 2" xfId="2829"/>
    <cellStyle name="20% - Accent5 6 2 3 7" xfId="2830"/>
    <cellStyle name="20% - Accent5 6 2 4" xfId="2831"/>
    <cellStyle name="20% - Accent5 6 2 4 2" xfId="2832"/>
    <cellStyle name="20% - Accent5 6 2 4 2 2" xfId="2833"/>
    <cellStyle name="20% - Accent5 6 2 4 3" xfId="2834"/>
    <cellStyle name="20% - Accent5 6 2 4 3 2" xfId="2835"/>
    <cellStyle name="20% - Accent5 6 2 4 4" xfId="2836"/>
    <cellStyle name="20% - Accent5 6 2 4 4 2" xfId="2837"/>
    <cellStyle name="20% - Accent5 6 2 4 5" xfId="2838"/>
    <cellStyle name="20% - Accent5 6 2 4 5 2" xfId="2839"/>
    <cellStyle name="20% - Accent5 6 2 4 6" xfId="2840"/>
    <cellStyle name="20% - Accent5 6 2 4 6 2" xfId="2841"/>
    <cellStyle name="20% - Accent5 6 2 4 7" xfId="2842"/>
    <cellStyle name="20% - Accent5 6 2 5" xfId="2843"/>
    <cellStyle name="20% - Accent5 6 2 5 2" xfId="2844"/>
    <cellStyle name="20% - Accent5 6 2 5 2 2" xfId="2845"/>
    <cellStyle name="20% - Accent5 6 2 5 3" xfId="2846"/>
    <cellStyle name="20% - Accent5 6 2 5 3 2" xfId="2847"/>
    <cellStyle name="20% - Accent5 6 2 5 4" xfId="2848"/>
    <cellStyle name="20% - Accent5 6 2 5 4 2" xfId="2849"/>
    <cellStyle name="20% - Accent5 6 2 5 5" xfId="2850"/>
    <cellStyle name="20% - Accent5 6 2 5 5 2" xfId="2851"/>
    <cellStyle name="20% - Accent5 6 2 5 6" xfId="2852"/>
    <cellStyle name="20% - Accent5 6 2 5 6 2" xfId="2853"/>
    <cellStyle name="20% - Accent5 6 2 5 7" xfId="2854"/>
    <cellStyle name="20% - Accent5 6 2 6" xfId="2855"/>
    <cellStyle name="20% - Accent5 6 2 6 2" xfId="2856"/>
    <cellStyle name="20% - Accent5 6 2 7" xfId="2857"/>
    <cellStyle name="20% - Accent5 6 2 7 2" xfId="2858"/>
    <cellStyle name="20% - Accent5 6 2 8" xfId="2859"/>
    <cellStyle name="20% - Accent5 6 2 8 2" xfId="2860"/>
    <cellStyle name="20% - Accent5 6 2 9" xfId="2861"/>
    <cellStyle name="20% - Accent5 6 2 9 2" xfId="2862"/>
    <cellStyle name="20% - Accent5 6 3" xfId="2863"/>
    <cellStyle name="20% - Accent5 6 3 10" xfId="2864"/>
    <cellStyle name="20% - Accent5 6 3 2" xfId="2865"/>
    <cellStyle name="20% - Accent5 6 3 2 2" xfId="2866"/>
    <cellStyle name="20% - Accent5 6 3 2 2 2" xfId="2867"/>
    <cellStyle name="20% - Accent5 6 3 2 3" xfId="2868"/>
    <cellStyle name="20% - Accent5 6 3 2 3 2" xfId="2869"/>
    <cellStyle name="20% - Accent5 6 3 2 4" xfId="2870"/>
    <cellStyle name="20% - Accent5 6 3 2 4 2" xfId="2871"/>
    <cellStyle name="20% - Accent5 6 3 2 5" xfId="2872"/>
    <cellStyle name="20% - Accent5 6 3 2 5 2" xfId="2873"/>
    <cellStyle name="20% - Accent5 6 3 2 6" xfId="2874"/>
    <cellStyle name="20% - Accent5 6 3 2 6 2" xfId="2875"/>
    <cellStyle name="20% - Accent5 6 3 2 7" xfId="2876"/>
    <cellStyle name="20% - Accent5 6 3 3" xfId="2877"/>
    <cellStyle name="20% - Accent5 6 3 3 2" xfId="2878"/>
    <cellStyle name="20% - Accent5 6 3 3 2 2" xfId="2879"/>
    <cellStyle name="20% - Accent5 6 3 3 3" xfId="2880"/>
    <cellStyle name="20% - Accent5 6 3 3 3 2" xfId="2881"/>
    <cellStyle name="20% - Accent5 6 3 3 4" xfId="2882"/>
    <cellStyle name="20% - Accent5 6 3 3 4 2" xfId="2883"/>
    <cellStyle name="20% - Accent5 6 3 3 5" xfId="2884"/>
    <cellStyle name="20% - Accent5 6 3 3 5 2" xfId="2885"/>
    <cellStyle name="20% - Accent5 6 3 3 6" xfId="2886"/>
    <cellStyle name="20% - Accent5 6 3 3 6 2" xfId="2887"/>
    <cellStyle name="20% - Accent5 6 3 3 7" xfId="2888"/>
    <cellStyle name="20% - Accent5 6 3 4" xfId="2889"/>
    <cellStyle name="20% - Accent5 6 3 4 2" xfId="2890"/>
    <cellStyle name="20% - Accent5 6 3 4 2 2" xfId="2891"/>
    <cellStyle name="20% - Accent5 6 3 4 3" xfId="2892"/>
    <cellStyle name="20% - Accent5 6 3 4 3 2" xfId="2893"/>
    <cellStyle name="20% - Accent5 6 3 4 4" xfId="2894"/>
    <cellStyle name="20% - Accent5 6 3 4 4 2" xfId="2895"/>
    <cellStyle name="20% - Accent5 6 3 4 5" xfId="2896"/>
    <cellStyle name="20% - Accent5 6 3 4 5 2" xfId="2897"/>
    <cellStyle name="20% - Accent5 6 3 4 6" xfId="2898"/>
    <cellStyle name="20% - Accent5 6 3 4 6 2" xfId="2899"/>
    <cellStyle name="20% - Accent5 6 3 4 7" xfId="2900"/>
    <cellStyle name="20% - Accent5 6 3 5" xfId="2901"/>
    <cellStyle name="20% - Accent5 6 3 5 2" xfId="2902"/>
    <cellStyle name="20% - Accent5 6 3 6" xfId="2903"/>
    <cellStyle name="20% - Accent5 6 3 6 2" xfId="2904"/>
    <cellStyle name="20% - Accent5 6 3 7" xfId="2905"/>
    <cellStyle name="20% - Accent5 6 3 7 2" xfId="2906"/>
    <cellStyle name="20% - Accent5 6 3 8" xfId="2907"/>
    <cellStyle name="20% - Accent5 6 3 8 2" xfId="2908"/>
    <cellStyle name="20% - Accent5 6 3 9" xfId="2909"/>
    <cellStyle name="20% - Accent5 6 3 9 2" xfId="2910"/>
    <cellStyle name="20% - Accent5 6 4" xfId="2911"/>
    <cellStyle name="20% - Accent5 6 4 2" xfId="2912"/>
    <cellStyle name="20% - Accent5 6 4 2 2" xfId="2913"/>
    <cellStyle name="20% - Accent5 6 4 3" xfId="2914"/>
    <cellStyle name="20% - Accent5 6 4 3 2" xfId="2915"/>
    <cellStyle name="20% - Accent5 6 4 4" xfId="2916"/>
    <cellStyle name="20% - Accent5 6 4 4 2" xfId="2917"/>
    <cellStyle name="20% - Accent5 6 4 5" xfId="2918"/>
    <cellStyle name="20% - Accent5 6 4 5 2" xfId="2919"/>
    <cellStyle name="20% - Accent5 6 4 6" xfId="2920"/>
    <cellStyle name="20% - Accent5 6 4 6 2" xfId="2921"/>
    <cellStyle name="20% - Accent5 6 4 7" xfId="2922"/>
    <cellStyle name="20% - Accent5 6 5" xfId="2923"/>
    <cellStyle name="20% - Accent5 6 5 2" xfId="2924"/>
    <cellStyle name="20% - Accent5 6 5 2 2" xfId="2925"/>
    <cellStyle name="20% - Accent5 6 5 3" xfId="2926"/>
    <cellStyle name="20% - Accent5 6 5 3 2" xfId="2927"/>
    <cellStyle name="20% - Accent5 6 5 4" xfId="2928"/>
    <cellStyle name="20% - Accent5 6 5 4 2" xfId="2929"/>
    <cellStyle name="20% - Accent5 6 5 5" xfId="2930"/>
    <cellStyle name="20% - Accent5 6 5 5 2" xfId="2931"/>
    <cellStyle name="20% - Accent5 6 5 6" xfId="2932"/>
    <cellStyle name="20% - Accent5 6 5 6 2" xfId="2933"/>
    <cellStyle name="20% - Accent5 6 5 7" xfId="2934"/>
    <cellStyle name="20% - Accent5 6 6" xfId="2935"/>
    <cellStyle name="20% - Accent5 6 6 2" xfId="2936"/>
    <cellStyle name="20% - Accent5 6 6 2 2" xfId="2937"/>
    <cellStyle name="20% - Accent5 6 6 3" xfId="2938"/>
    <cellStyle name="20% - Accent5 6 6 3 2" xfId="2939"/>
    <cellStyle name="20% - Accent5 6 6 4" xfId="2940"/>
    <cellStyle name="20% - Accent5 6 6 4 2" xfId="2941"/>
    <cellStyle name="20% - Accent5 6 6 5" xfId="2942"/>
    <cellStyle name="20% - Accent5 6 6 5 2" xfId="2943"/>
    <cellStyle name="20% - Accent5 6 6 6" xfId="2944"/>
    <cellStyle name="20% - Accent5 6 6 6 2" xfId="2945"/>
    <cellStyle name="20% - Accent5 6 6 7" xfId="2946"/>
    <cellStyle name="20% - Accent5 6 7" xfId="2947"/>
    <cellStyle name="20% - Accent5 6 7 2" xfId="2948"/>
    <cellStyle name="20% - Accent5 6 7 2 2" xfId="2949"/>
    <cellStyle name="20% - Accent5 6 7 3" xfId="2950"/>
    <cellStyle name="20% - Accent5 6 7 3 2" xfId="2951"/>
    <cellStyle name="20% - Accent5 6 7 4" xfId="2952"/>
    <cellStyle name="20% - Accent5 6 7 4 2" xfId="2953"/>
    <cellStyle name="20% - Accent5 6 7 5" xfId="2954"/>
    <cellStyle name="20% - Accent5 6 7 5 2" xfId="2955"/>
    <cellStyle name="20% - Accent5 6 7 6" xfId="2956"/>
    <cellStyle name="20% - Accent5 6 7 6 2" xfId="2957"/>
    <cellStyle name="20% - Accent5 6 7 7" xfId="2958"/>
    <cellStyle name="20% - Accent5 6 8" xfId="2959"/>
    <cellStyle name="20% - Accent5 6 8 2" xfId="2960"/>
    <cellStyle name="20% - Accent5 6 8 2 2" xfId="2961"/>
    <cellStyle name="20% - Accent5 6 8 3" xfId="2962"/>
    <cellStyle name="20% - Accent5 6 8 3 2" xfId="2963"/>
    <cellStyle name="20% - Accent5 6 8 4" xfId="2964"/>
    <cellStyle name="20% - Accent5 6 8 4 2" xfId="2965"/>
    <cellStyle name="20% - Accent5 6 8 5" xfId="2966"/>
    <cellStyle name="20% - Accent5 6 8 5 2" xfId="2967"/>
    <cellStyle name="20% - Accent5 6 8 6" xfId="2968"/>
    <cellStyle name="20% - Accent5 6 8 6 2" xfId="2969"/>
    <cellStyle name="20% - Accent5 6 8 7" xfId="2970"/>
    <cellStyle name="20% - Accent5 6 9" xfId="2971"/>
    <cellStyle name="20% - Accent5 6 9 2" xfId="2972"/>
    <cellStyle name="20% - Accent5 7" xfId="2973"/>
    <cellStyle name="20% - Accent5 7 2" xfId="2974"/>
    <cellStyle name="20% - Accent5 7 2 2" xfId="2975"/>
    <cellStyle name="20% - Accent5 7 3" xfId="2976"/>
    <cellStyle name="20% - Accent5 7 3 2" xfId="2977"/>
    <cellStyle name="20% - Accent5 7 4" xfId="2978"/>
    <cellStyle name="20% - Accent5 7 4 2" xfId="2979"/>
    <cellStyle name="20% - Accent5 7 5" xfId="2980"/>
    <cellStyle name="20% - Accent5 7 5 2" xfId="2981"/>
    <cellStyle name="20% - Accent5 7 6" xfId="2982"/>
    <cellStyle name="20% - Accent5 7 6 2" xfId="2983"/>
    <cellStyle name="20% - Accent5 7 7" xfId="2984"/>
    <cellStyle name="20% - Accent5 8" xfId="2985"/>
    <cellStyle name="20% - Accent5 9" xfId="2986"/>
    <cellStyle name="20% - Accent5 9 2" xfId="14411"/>
    <cellStyle name="20% - Accent6 10" xfId="2987"/>
    <cellStyle name="20% - Accent6 10 2" xfId="2988"/>
    <cellStyle name="20% - Accent6 10 2 2" xfId="2989"/>
    <cellStyle name="20% - Accent6 10 3" xfId="2990"/>
    <cellStyle name="20% - Accent6 10 3 2" xfId="2991"/>
    <cellStyle name="20% - Accent6 10 4" xfId="2992"/>
    <cellStyle name="20% - Accent6 10 4 2" xfId="2993"/>
    <cellStyle name="20% - Accent6 10 5" xfId="2994"/>
    <cellStyle name="20% - Accent6 10 5 2" xfId="2995"/>
    <cellStyle name="20% - Accent6 10 6" xfId="2996"/>
    <cellStyle name="20% - Accent6 10 6 2" xfId="2997"/>
    <cellStyle name="20% - Accent6 10 7" xfId="2998"/>
    <cellStyle name="20% - Accent6 11" xfId="2999"/>
    <cellStyle name="20% - Accent6 12" xfId="3000"/>
    <cellStyle name="20% - Accent6 12 2" xfId="3001"/>
    <cellStyle name="20% - Accent6 13" xfId="3002"/>
    <cellStyle name="20% - Accent6 2" xfId="3003"/>
    <cellStyle name="20% - Accent6 2 2" xfId="3004"/>
    <cellStyle name="20% - Accent6 2 2 2" xfId="14412"/>
    <cellStyle name="20% - Accent6 3" xfId="3005"/>
    <cellStyle name="20% - Accent6 3 10" xfId="3006"/>
    <cellStyle name="20% - Accent6 3 10 2" xfId="3007"/>
    <cellStyle name="20% - Accent6 3 11" xfId="3008"/>
    <cellStyle name="20% - Accent6 3 11 2" xfId="3009"/>
    <cellStyle name="20% - Accent6 3 12" xfId="3010"/>
    <cellStyle name="20% - Accent6 3 12 2" xfId="3011"/>
    <cellStyle name="20% - Accent6 3 13" xfId="3012"/>
    <cellStyle name="20% - Accent6 3 13 2" xfId="3013"/>
    <cellStyle name="20% - Accent6 3 14" xfId="3014"/>
    <cellStyle name="20% - Accent6 3 14 2" xfId="3015"/>
    <cellStyle name="20% - Accent6 3 15" xfId="3016"/>
    <cellStyle name="20% - Accent6 3 15 2" xfId="3017"/>
    <cellStyle name="20% - Accent6 3 16" xfId="3018"/>
    <cellStyle name="20% - Accent6 3 16 2" xfId="3019"/>
    <cellStyle name="20% - Accent6 3 17" xfId="3020"/>
    <cellStyle name="20% - Accent6 3 18" xfId="14266"/>
    <cellStyle name="20% - Accent6 3 19" xfId="14267"/>
    <cellStyle name="20% - Accent6 3 2" xfId="3021"/>
    <cellStyle name="20% - Accent6 3 2 10" xfId="3022"/>
    <cellStyle name="20% - Accent6 3 2 10 2" xfId="3023"/>
    <cellStyle name="20% - Accent6 3 2 11" xfId="3024"/>
    <cellStyle name="20% - Accent6 3 2 11 2" xfId="3025"/>
    <cellStyle name="20% - Accent6 3 2 12" xfId="3026"/>
    <cellStyle name="20% - Accent6 3 2 2" xfId="3027"/>
    <cellStyle name="20% - Accent6 3 2 2 2" xfId="3028"/>
    <cellStyle name="20% - Accent6 3 2 2 2 2" xfId="3029"/>
    <cellStyle name="20% - Accent6 3 2 2 3" xfId="3030"/>
    <cellStyle name="20% - Accent6 3 2 2 3 2" xfId="3031"/>
    <cellStyle name="20% - Accent6 3 2 2 4" xfId="3032"/>
    <cellStyle name="20% - Accent6 3 2 2 4 2" xfId="3033"/>
    <cellStyle name="20% - Accent6 3 2 2 5" xfId="3034"/>
    <cellStyle name="20% - Accent6 3 2 2 5 2" xfId="3035"/>
    <cellStyle name="20% - Accent6 3 2 2 6" xfId="3036"/>
    <cellStyle name="20% - Accent6 3 2 2 6 2" xfId="3037"/>
    <cellStyle name="20% - Accent6 3 2 2 7" xfId="3038"/>
    <cellStyle name="20% - Accent6 3 2 3" xfId="3039"/>
    <cellStyle name="20% - Accent6 3 2 3 2" xfId="3040"/>
    <cellStyle name="20% - Accent6 3 2 3 2 2" xfId="3041"/>
    <cellStyle name="20% - Accent6 3 2 3 3" xfId="3042"/>
    <cellStyle name="20% - Accent6 3 2 3 3 2" xfId="3043"/>
    <cellStyle name="20% - Accent6 3 2 3 4" xfId="3044"/>
    <cellStyle name="20% - Accent6 3 2 3 4 2" xfId="3045"/>
    <cellStyle name="20% - Accent6 3 2 3 5" xfId="3046"/>
    <cellStyle name="20% - Accent6 3 2 3 5 2" xfId="3047"/>
    <cellStyle name="20% - Accent6 3 2 3 6" xfId="3048"/>
    <cellStyle name="20% - Accent6 3 2 3 6 2" xfId="3049"/>
    <cellStyle name="20% - Accent6 3 2 3 7" xfId="3050"/>
    <cellStyle name="20% - Accent6 3 2 4" xfId="3051"/>
    <cellStyle name="20% - Accent6 3 2 4 2" xfId="3052"/>
    <cellStyle name="20% - Accent6 3 2 4 2 2" xfId="3053"/>
    <cellStyle name="20% - Accent6 3 2 4 3" xfId="3054"/>
    <cellStyle name="20% - Accent6 3 2 4 3 2" xfId="3055"/>
    <cellStyle name="20% - Accent6 3 2 4 4" xfId="3056"/>
    <cellStyle name="20% - Accent6 3 2 4 4 2" xfId="3057"/>
    <cellStyle name="20% - Accent6 3 2 4 5" xfId="3058"/>
    <cellStyle name="20% - Accent6 3 2 4 5 2" xfId="3059"/>
    <cellStyle name="20% - Accent6 3 2 4 6" xfId="3060"/>
    <cellStyle name="20% - Accent6 3 2 4 6 2" xfId="3061"/>
    <cellStyle name="20% - Accent6 3 2 4 7" xfId="3062"/>
    <cellStyle name="20% - Accent6 3 2 5" xfId="3063"/>
    <cellStyle name="20% - Accent6 3 2 5 2" xfId="3064"/>
    <cellStyle name="20% - Accent6 3 2 5 2 2" xfId="3065"/>
    <cellStyle name="20% - Accent6 3 2 5 3" xfId="3066"/>
    <cellStyle name="20% - Accent6 3 2 5 3 2" xfId="3067"/>
    <cellStyle name="20% - Accent6 3 2 5 4" xfId="3068"/>
    <cellStyle name="20% - Accent6 3 2 5 4 2" xfId="3069"/>
    <cellStyle name="20% - Accent6 3 2 5 5" xfId="3070"/>
    <cellStyle name="20% - Accent6 3 2 5 5 2" xfId="3071"/>
    <cellStyle name="20% - Accent6 3 2 5 6" xfId="3072"/>
    <cellStyle name="20% - Accent6 3 2 5 6 2" xfId="3073"/>
    <cellStyle name="20% - Accent6 3 2 5 7" xfId="3074"/>
    <cellStyle name="20% - Accent6 3 2 6" xfId="3075"/>
    <cellStyle name="20% - Accent6 3 2 6 2" xfId="3076"/>
    <cellStyle name="20% - Accent6 3 2 7" xfId="3077"/>
    <cellStyle name="20% - Accent6 3 2 7 2" xfId="3078"/>
    <cellStyle name="20% - Accent6 3 2 8" xfId="3079"/>
    <cellStyle name="20% - Accent6 3 2 8 2" xfId="3080"/>
    <cellStyle name="20% - Accent6 3 2 9" xfId="3081"/>
    <cellStyle name="20% - Accent6 3 2 9 2" xfId="3082"/>
    <cellStyle name="20% - Accent6 3 3" xfId="3083"/>
    <cellStyle name="20% - Accent6 3 3 10" xfId="3084"/>
    <cellStyle name="20% - Accent6 3 3 2" xfId="3085"/>
    <cellStyle name="20% - Accent6 3 3 2 2" xfId="3086"/>
    <cellStyle name="20% - Accent6 3 3 2 2 2" xfId="3087"/>
    <cellStyle name="20% - Accent6 3 3 2 3" xfId="3088"/>
    <cellStyle name="20% - Accent6 3 3 2 3 2" xfId="3089"/>
    <cellStyle name="20% - Accent6 3 3 2 4" xfId="3090"/>
    <cellStyle name="20% - Accent6 3 3 2 4 2" xfId="3091"/>
    <cellStyle name="20% - Accent6 3 3 2 5" xfId="3092"/>
    <cellStyle name="20% - Accent6 3 3 2 5 2" xfId="3093"/>
    <cellStyle name="20% - Accent6 3 3 2 6" xfId="3094"/>
    <cellStyle name="20% - Accent6 3 3 2 6 2" xfId="3095"/>
    <cellStyle name="20% - Accent6 3 3 2 7" xfId="3096"/>
    <cellStyle name="20% - Accent6 3 3 3" xfId="3097"/>
    <cellStyle name="20% - Accent6 3 3 3 2" xfId="3098"/>
    <cellStyle name="20% - Accent6 3 3 3 2 2" xfId="3099"/>
    <cellStyle name="20% - Accent6 3 3 3 3" xfId="3100"/>
    <cellStyle name="20% - Accent6 3 3 3 3 2" xfId="3101"/>
    <cellStyle name="20% - Accent6 3 3 3 4" xfId="3102"/>
    <cellStyle name="20% - Accent6 3 3 3 4 2" xfId="3103"/>
    <cellStyle name="20% - Accent6 3 3 3 5" xfId="3104"/>
    <cellStyle name="20% - Accent6 3 3 3 5 2" xfId="3105"/>
    <cellStyle name="20% - Accent6 3 3 3 6" xfId="3106"/>
    <cellStyle name="20% - Accent6 3 3 3 6 2" xfId="3107"/>
    <cellStyle name="20% - Accent6 3 3 3 7" xfId="3108"/>
    <cellStyle name="20% - Accent6 3 3 4" xfId="3109"/>
    <cellStyle name="20% - Accent6 3 3 4 2" xfId="3110"/>
    <cellStyle name="20% - Accent6 3 3 4 2 2" xfId="3111"/>
    <cellStyle name="20% - Accent6 3 3 4 3" xfId="3112"/>
    <cellStyle name="20% - Accent6 3 3 4 3 2" xfId="3113"/>
    <cellStyle name="20% - Accent6 3 3 4 4" xfId="3114"/>
    <cellStyle name="20% - Accent6 3 3 4 4 2" xfId="3115"/>
    <cellStyle name="20% - Accent6 3 3 4 5" xfId="3116"/>
    <cellStyle name="20% - Accent6 3 3 4 5 2" xfId="3117"/>
    <cellStyle name="20% - Accent6 3 3 4 6" xfId="3118"/>
    <cellStyle name="20% - Accent6 3 3 4 6 2" xfId="3119"/>
    <cellStyle name="20% - Accent6 3 3 4 7" xfId="3120"/>
    <cellStyle name="20% - Accent6 3 3 5" xfId="3121"/>
    <cellStyle name="20% - Accent6 3 3 5 2" xfId="3122"/>
    <cellStyle name="20% - Accent6 3 3 6" xfId="3123"/>
    <cellStyle name="20% - Accent6 3 3 6 2" xfId="3124"/>
    <cellStyle name="20% - Accent6 3 3 7" xfId="3125"/>
    <cellStyle name="20% - Accent6 3 3 7 2" xfId="3126"/>
    <cellStyle name="20% - Accent6 3 3 8" xfId="3127"/>
    <cellStyle name="20% - Accent6 3 3 8 2" xfId="3128"/>
    <cellStyle name="20% - Accent6 3 3 9" xfId="3129"/>
    <cellStyle name="20% - Accent6 3 3 9 2" xfId="3130"/>
    <cellStyle name="20% - Accent6 3 4" xfId="3131"/>
    <cellStyle name="20% - Accent6 3 4 2" xfId="3132"/>
    <cellStyle name="20% - Accent6 3 4 2 2" xfId="3133"/>
    <cellStyle name="20% - Accent6 3 4 3" xfId="3134"/>
    <cellStyle name="20% - Accent6 3 4 3 2" xfId="3135"/>
    <cellStyle name="20% - Accent6 3 4 4" xfId="3136"/>
    <cellStyle name="20% - Accent6 3 4 4 2" xfId="3137"/>
    <cellStyle name="20% - Accent6 3 4 5" xfId="3138"/>
    <cellStyle name="20% - Accent6 3 4 5 2" xfId="3139"/>
    <cellStyle name="20% - Accent6 3 4 6" xfId="3140"/>
    <cellStyle name="20% - Accent6 3 4 6 2" xfId="3141"/>
    <cellStyle name="20% - Accent6 3 4 7" xfId="3142"/>
    <cellStyle name="20% - Accent6 3 5" xfId="3143"/>
    <cellStyle name="20% - Accent6 3 5 2" xfId="3144"/>
    <cellStyle name="20% - Accent6 3 5 2 2" xfId="3145"/>
    <cellStyle name="20% - Accent6 3 5 3" xfId="3146"/>
    <cellStyle name="20% - Accent6 3 5 3 2" xfId="3147"/>
    <cellStyle name="20% - Accent6 3 5 4" xfId="3148"/>
    <cellStyle name="20% - Accent6 3 5 4 2" xfId="3149"/>
    <cellStyle name="20% - Accent6 3 5 5" xfId="3150"/>
    <cellStyle name="20% - Accent6 3 5 5 2" xfId="3151"/>
    <cellStyle name="20% - Accent6 3 5 6" xfId="3152"/>
    <cellStyle name="20% - Accent6 3 5 6 2" xfId="3153"/>
    <cellStyle name="20% - Accent6 3 5 7" xfId="3154"/>
    <cellStyle name="20% - Accent6 3 6" xfId="3155"/>
    <cellStyle name="20% - Accent6 3 6 2" xfId="3156"/>
    <cellStyle name="20% - Accent6 3 6 2 2" xfId="3157"/>
    <cellStyle name="20% - Accent6 3 6 3" xfId="3158"/>
    <cellStyle name="20% - Accent6 3 6 3 2" xfId="3159"/>
    <cellStyle name="20% - Accent6 3 6 4" xfId="3160"/>
    <cellStyle name="20% - Accent6 3 6 4 2" xfId="3161"/>
    <cellStyle name="20% - Accent6 3 6 5" xfId="3162"/>
    <cellStyle name="20% - Accent6 3 6 5 2" xfId="3163"/>
    <cellStyle name="20% - Accent6 3 6 6" xfId="3164"/>
    <cellStyle name="20% - Accent6 3 6 6 2" xfId="3165"/>
    <cellStyle name="20% - Accent6 3 6 7" xfId="3166"/>
    <cellStyle name="20% - Accent6 3 7" xfId="3167"/>
    <cellStyle name="20% - Accent6 3 7 2" xfId="3168"/>
    <cellStyle name="20% - Accent6 3 7 2 2" xfId="3169"/>
    <cellStyle name="20% - Accent6 3 7 3" xfId="3170"/>
    <cellStyle name="20% - Accent6 3 7 3 2" xfId="3171"/>
    <cellStyle name="20% - Accent6 3 7 4" xfId="3172"/>
    <cellStyle name="20% - Accent6 3 7 4 2" xfId="3173"/>
    <cellStyle name="20% - Accent6 3 7 5" xfId="3174"/>
    <cellStyle name="20% - Accent6 3 7 5 2" xfId="3175"/>
    <cellStyle name="20% - Accent6 3 7 6" xfId="3176"/>
    <cellStyle name="20% - Accent6 3 7 6 2" xfId="3177"/>
    <cellStyle name="20% - Accent6 3 7 7" xfId="3178"/>
    <cellStyle name="20% - Accent6 3 8" xfId="3179"/>
    <cellStyle name="20% - Accent6 3 8 2" xfId="3180"/>
    <cellStyle name="20% - Accent6 3 8 2 2" xfId="3181"/>
    <cellStyle name="20% - Accent6 3 8 3" xfId="3182"/>
    <cellStyle name="20% - Accent6 3 8 3 2" xfId="3183"/>
    <cellStyle name="20% - Accent6 3 8 4" xfId="3184"/>
    <cellStyle name="20% - Accent6 3 8 4 2" xfId="3185"/>
    <cellStyle name="20% - Accent6 3 8 5" xfId="3186"/>
    <cellStyle name="20% - Accent6 3 8 5 2" xfId="3187"/>
    <cellStyle name="20% - Accent6 3 8 6" xfId="3188"/>
    <cellStyle name="20% - Accent6 3 8 6 2" xfId="3189"/>
    <cellStyle name="20% - Accent6 3 8 7" xfId="3190"/>
    <cellStyle name="20% - Accent6 3 9" xfId="3191"/>
    <cellStyle name="20% - Accent6 3 9 2" xfId="3192"/>
    <cellStyle name="20% - Accent6 4" xfId="3193"/>
    <cellStyle name="20% - Accent6 5" xfId="3194"/>
    <cellStyle name="20% - Accent6 5 10" xfId="3195"/>
    <cellStyle name="20% - Accent6 5 10 2" xfId="3196"/>
    <cellStyle name="20% - Accent6 5 11" xfId="3197"/>
    <cellStyle name="20% - Accent6 5 11 2" xfId="3198"/>
    <cellStyle name="20% - Accent6 5 12" xfId="3199"/>
    <cellStyle name="20% - Accent6 5 12 2" xfId="3200"/>
    <cellStyle name="20% - Accent6 5 13" xfId="3201"/>
    <cellStyle name="20% - Accent6 5 13 2" xfId="3202"/>
    <cellStyle name="20% - Accent6 5 14" xfId="3203"/>
    <cellStyle name="20% - Accent6 5 14 2" xfId="3204"/>
    <cellStyle name="20% - Accent6 5 15" xfId="3205"/>
    <cellStyle name="20% - Accent6 5 15 2" xfId="3206"/>
    <cellStyle name="20% - Accent6 5 16" xfId="3207"/>
    <cellStyle name="20% - Accent6 5 16 2" xfId="3208"/>
    <cellStyle name="20% - Accent6 5 17" xfId="3209"/>
    <cellStyle name="20% - Accent6 5 18" xfId="14268"/>
    <cellStyle name="20% - Accent6 5 19" xfId="14269"/>
    <cellStyle name="20% - Accent6 5 2" xfId="3210"/>
    <cellStyle name="20% - Accent6 5 2 10" xfId="3211"/>
    <cellStyle name="20% - Accent6 5 2 10 2" xfId="3212"/>
    <cellStyle name="20% - Accent6 5 2 11" xfId="3213"/>
    <cellStyle name="20% - Accent6 5 2 11 2" xfId="3214"/>
    <cellStyle name="20% - Accent6 5 2 12" xfId="3215"/>
    <cellStyle name="20% - Accent6 5 2 2" xfId="3216"/>
    <cellStyle name="20% - Accent6 5 2 2 2" xfId="3217"/>
    <cellStyle name="20% - Accent6 5 2 2 2 2" xfId="3218"/>
    <cellStyle name="20% - Accent6 5 2 2 3" xfId="3219"/>
    <cellStyle name="20% - Accent6 5 2 2 3 2" xfId="3220"/>
    <cellStyle name="20% - Accent6 5 2 2 4" xfId="3221"/>
    <cellStyle name="20% - Accent6 5 2 2 4 2" xfId="3222"/>
    <cellStyle name="20% - Accent6 5 2 2 5" xfId="3223"/>
    <cellStyle name="20% - Accent6 5 2 2 5 2" xfId="3224"/>
    <cellStyle name="20% - Accent6 5 2 2 6" xfId="3225"/>
    <cellStyle name="20% - Accent6 5 2 2 6 2" xfId="3226"/>
    <cellStyle name="20% - Accent6 5 2 2 7" xfId="3227"/>
    <cellStyle name="20% - Accent6 5 2 3" xfId="3228"/>
    <cellStyle name="20% - Accent6 5 2 3 2" xfId="3229"/>
    <cellStyle name="20% - Accent6 5 2 3 2 2" xfId="3230"/>
    <cellStyle name="20% - Accent6 5 2 3 3" xfId="3231"/>
    <cellStyle name="20% - Accent6 5 2 3 3 2" xfId="3232"/>
    <cellStyle name="20% - Accent6 5 2 3 4" xfId="3233"/>
    <cellStyle name="20% - Accent6 5 2 3 4 2" xfId="3234"/>
    <cellStyle name="20% - Accent6 5 2 3 5" xfId="3235"/>
    <cellStyle name="20% - Accent6 5 2 3 5 2" xfId="3236"/>
    <cellStyle name="20% - Accent6 5 2 3 6" xfId="3237"/>
    <cellStyle name="20% - Accent6 5 2 3 6 2" xfId="3238"/>
    <cellStyle name="20% - Accent6 5 2 3 7" xfId="3239"/>
    <cellStyle name="20% - Accent6 5 2 4" xfId="3240"/>
    <cellStyle name="20% - Accent6 5 2 4 2" xfId="3241"/>
    <cellStyle name="20% - Accent6 5 2 4 2 2" xfId="3242"/>
    <cellStyle name="20% - Accent6 5 2 4 3" xfId="3243"/>
    <cellStyle name="20% - Accent6 5 2 4 3 2" xfId="3244"/>
    <cellStyle name="20% - Accent6 5 2 4 4" xfId="3245"/>
    <cellStyle name="20% - Accent6 5 2 4 4 2" xfId="3246"/>
    <cellStyle name="20% - Accent6 5 2 4 5" xfId="3247"/>
    <cellStyle name="20% - Accent6 5 2 4 5 2" xfId="3248"/>
    <cellStyle name="20% - Accent6 5 2 4 6" xfId="3249"/>
    <cellStyle name="20% - Accent6 5 2 4 6 2" xfId="3250"/>
    <cellStyle name="20% - Accent6 5 2 4 7" xfId="3251"/>
    <cellStyle name="20% - Accent6 5 2 5" xfId="3252"/>
    <cellStyle name="20% - Accent6 5 2 5 2" xfId="3253"/>
    <cellStyle name="20% - Accent6 5 2 5 2 2" xfId="3254"/>
    <cellStyle name="20% - Accent6 5 2 5 3" xfId="3255"/>
    <cellStyle name="20% - Accent6 5 2 5 3 2" xfId="3256"/>
    <cellStyle name="20% - Accent6 5 2 5 4" xfId="3257"/>
    <cellStyle name="20% - Accent6 5 2 5 4 2" xfId="3258"/>
    <cellStyle name="20% - Accent6 5 2 5 5" xfId="3259"/>
    <cellStyle name="20% - Accent6 5 2 5 5 2" xfId="3260"/>
    <cellStyle name="20% - Accent6 5 2 5 6" xfId="3261"/>
    <cellStyle name="20% - Accent6 5 2 5 6 2" xfId="3262"/>
    <cellStyle name="20% - Accent6 5 2 5 7" xfId="3263"/>
    <cellStyle name="20% - Accent6 5 2 6" xfId="3264"/>
    <cellStyle name="20% - Accent6 5 2 6 2" xfId="3265"/>
    <cellStyle name="20% - Accent6 5 2 7" xfId="3266"/>
    <cellStyle name="20% - Accent6 5 2 7 2" xfId="3267"/>
    <cellStyle name="20% - Accent6 5 2 8" xfId="3268"/>
    <cellStyle name="20% - Accent6 5 2 8 2" xfId="3269"/>
    <cellStyle name="20% - Accent6 5 2 9" xfId="3270"/>
    <cellStyle name="20% - Accent6 5 2 9 2" xfId="3271"/>
    <cellStyle name="20% - Accent6 5 3" xfId="3272"/>
    <cellStyle name="20% - Accent6 5 3 10" xfId="3273"/>
    <cellStyle name="20% - Accent6 5 3 2" xfId="3274"/>
    <cellStyle name="20% - Accent6 5 3 2 2" xfId="3275"/>
    <cellStyle name="20% - Accent6 5 3 2 2 2" xfId="3276"/>
    <cellStyle name="20% - Accent6 5 3 2 3" xfId="3277"/>
    <cellStyle name="20% - Accent6 5 3 2 3 2" xfId="3278"/>
    <cellStyle name="20% - Accent6 5 3 2 4" xfId="3279"/>
    <cellStyle name="20% - Accent6 5 3 2 4 2" xfId="3280"/>
    <cellStyle name="20% - Accent6 5 3 2 5" xfId="3281"/>
    <cellStyle name="20% - Accent6 5 3 2 5 2" xfId="3282"/>
    <cellStyle name="20% - Accent6 5 3 2 6" xfId="3283"/>
    <cellStyle name="20% - Accent6 5 3 2 6 2" xfId="3284"/>
    <cellStyle name="20% - Accent6 5 3 2 7" xfId="3285"/>
    <cellStyle name="20% - Accent6 5 3 3" xfId="3286"/>
    <cellStyle name="20% - Accent6 5 3 3 2" xfId="3287"/>
    <cellStyle name="20% - Accent6 5 3 3 2 2" xfId="3288"/>
    <cellStyle name="20% - Accent6 5 3 3 3" xfId="3289"/>
    <cellStyle name="20% - Accent6 5 3 3 3 2" xfId="3290"/>
    <cellStyle name="20% - Accent6 5 3 3 4" xfId="3291"/>
    <cellStyle name="20% - Accent6 5 3 3 4 2" xfId="3292"/>
    <cellStyle name="20% - Accent6 5 3 3 5" xfId="3293"/>
    <cellStyle name="20% - Accent6 5 3 3 5 2" xfId="3294"/>
    <cellStyle name="20% - Accent6 5 3 3 6" xfId="3295"/>
    <cellStyle name="20% - Accent6 5 3 3 6 2" xfId="3296"/>
    <cellStyle name="20% - Accent6 5 3 3 7" xfId="3297"/>
    <cellStyle name="20% - Accent6 5 3 4" xfId="3298"/>
    <cellStyle name="20% - Accent6 5 3 4 2" xfId="3299"/>
    <cellStyle name="20% - Accent6 5 3 4 2 2" xfId="3300"/>
    <cellStyle name="20% - Accent6 5 3 4 3" xfId="3301"/>
    <cellStyle name="20% - Accent6 5 3 4 3 2" xfId="3302"/>
    <cellStyle name="20% - Accent6 5 3 4 4" xfId="3303"/>
    <cellStyle name="20% - Accent6 5 3 4 4 2" xfId="3304"/>
    <cellStyle name="20% - Accent6 5 3 4 5" xfId="3305"/>
    <cellStyle name="20% - Accent6 5 3 4 5 2" xfId="3306"/>
    <cellStyle name="20% - Accent6 5 3 4 6" xfId="3307"/>
    <cellStyle name="20% - Accent6 5 3 4 6 2" xfId="3308"/>
    <cellStyle name="20% - Accent6 5 3 4 7" xfId="3309"/>
    <cellStyle name="20% - Accent6 5 3 5" xfId="3310"/>
    <cellStyle name="20% - Accent6 5 3 5 2" xfId="3311"/>
    <cellStyle name="20% - Accent6 5 3 6" xfId="3312"/>
    <cellStyle name="20% - Accent6 5 3 6 2" xfId="3313"/>
    <cellStyle name="20% - Accent6 5 3 7" xfId="3314"/>
    <cellStyle name="20% - Accent6 5 3 7 2" xfId="3315"/>
    <cellStyle name="20% - Accent6 5 3 8" xfId="3316"/>
    <cellStyle name="20% - Accent6 5 3 8 2" xfId="3317"/>
    <cellStyle name="20% - Accent6 5 3 9" xfId="3318"/>
    <cellStyle name="20% - Accent6 5 3 9 2" xfId="3319"/>
    <cellStyle name="20% - Accent6 5 4" xfId="3320"/>
    <cellStyle name="20% - Accent6 5 4 2" xfId="3321"/>
    <cellStyle name="20% - Accent6 5 4 2 2" xfId="3322"/>
    <cellStyle name="20% - Accent6 5 4 3" xfId="3323"/>
    <cellStyle name="20% - Accent6 5 4 3 2" xfId="3324"/>
    <cellStyle name="20% - Accent6 5 4 4" xfId="3325"/>
    <cellStyle name="20% - Accent6 5 4 4 2" xfId="3326"/>
    <cellStyle name="20% - Accent6 5 4 5" xfId="3327"/>
    <cellStyle name="20% - Accent6 5 4 5 2" xfId="3328"/>
    <cellStyle name="20% - Accent6 5 4 6" xfId="3329"/>
    <cellStyle name="20% - Accent6 5 4 6 2" xfId="3330"/>
    <cellStyle name="20% - Accent6 5 4 7" xfId="3331"/>
    <cellStyle name="20% - Accent6 5 5" xfId="3332"/>
    <cellStyle name="20% - Accent6 5 5 2" xfId="3333"/>
    <cellStyle name="20% - Accent6 5 5 2 2" xfId="3334"/>
    <cellStyle name="20% - Accent6 5 5 3" xfId="3335"/>
    <cellStyle name="20% - Accent6 5 5 3 2" xfId="3336"/>
    <cellStyle name="20% - Accent6 5 5 4" xfId="3337"/>
    <cellStyle name="20% - Accent6 5 5 4 2" xfId="3338"/>
    <cellStyle name="20% - Accent6 5 5 5" xfId="3339"/>
    <cellStyle name="20% - Accent6 5 5 5 2" xfId="3340"/>
    <cellStyle name="20% - Accent6 5 5 6" xfId="3341"/>
    <cellStyle name="20% - Accent6 5 5 6 2" xfId="3342"/>
    <cellStyle name="20% - Accent6 5 5 7" xfId="3343"/>
    <cellStyle name="20% - Accent6 5 6" xfId="3344"/>
    <cellStyle name="20% - Accent6 5 6 2" xfId="3345"/>
    <cellStyle name="20% - Accent6 5 6 2 2" xfId="3346"/>
    <cellStyle name="20% - Accent6 5 6 3" xfId="3347"/>
    <cellStyle name="20% - Accent6 5 6 3 2" xfId="3348"/>
    <cellStyle name="20% - Accent6 5 6 4" xfId="3349"/>
    <cellStyle name="20% - Accent6 5 6 4 2" xfId="3350"/>
    <cellStyle name="20% - Accent6 5 6 5" xfId="3351"/>
    <cellStyle name="20% - Accent6 5 6 5 2" xfId="3352"/>
    <cellStyle name="20% - Accent6 5 6 6" xfId="3353"/>
    <cellStyle name="20% - Accent6 5 6 6 2" xfId="3354"/>
    <cellStyle name="20% - Accent6 5 6 7" xfId="3355"/>
    <cellStyle name="20% - Accent6 5 7" xfId="3356"/>
    <cellStyle name="20% - Accent6 5 7 2" xfId="3357"/>
    <cellStyle name="20% - Accent6 5 7 2 2" xfId="3358"/>
    <cellStyle name="20% - Accent6 5 7 3" xfId="3359"/>
    <cellStyle name="20% - Accent6 5 7 3 2" xfId="3360"/>
    <cellStyle name="20% - Accent6 5 7 4" xfId="3361"/>
    <cellStyle name="20% - Accent6 5 7 4 2" xfId="3362"/>
    <cellStyle name="20% - Accent6 5 7 5" xfId="3363"/>
    <cellStyle name="20% - Accent6 5 7 5 2" xfId="3364"/>
    <cellStyle name="20% - Accent6 5 7 6" xfId="3365"/>
    <cellStyle name="20% - Accent6 5 7 6 2" xfId="3366"/>
    <cellStyle name="20% - Accent6 5 7 7" xfId="3367"/>
    <cellStyle name="20% - Accent6 5 8" xfId="3368"/>
    <cellStyle name="20% - Accent6 5 8 2" xfId="3369"/>
    <cellStyle name="20% - Accent6 5 8 2 2" xfId="3370"/>
    <cellStyle name="20% - Accent6 5 8 3" xfId="3371"/>
    <cellStyle name="20% - Accent6 5 8 3 2" xfId="3372"/>
    <cellStyle name="20% - Accent6 5 8 4" xfId="3373"/>
    <cellStyle name="20% - Accent6 5 8 4 2" xfId="3374"/>
    <cellStyle name="20% - Accent6 5 8 5" xfId="3375"/>
    <cellStyle name="20% - Accent6 5 8 5 2" xfId="3376"/>
    <cellStyle name="20% - Accent6 5 8 6" xfId="3377"/>
    <cellStyle name="20% - Accent6 5 8 6 2" xfId="3378"/>
    <cellStyle name="20% - Accent6 5 8 7" xfId="3379"/>
    <cellStyle name="20% - Accent6 5 9" xfId="3380"/>
    <cellStyle name="20% - Accent6 5 9 2" xfId="3381"/>
    <cellStyle name="20% - Accent6 6" xfId="3382"/>
    <cellStyle name="20% - Accent6 6 10" xfId="3383"/>
    <cellStyle name="20% - Accent6 6 10 2" xfId="3384"/>
    <cellStyle name="20% - Accent6 6 11" xfId="3385"/>
    <cellStyle name="20% - Accent6 6 11 2" xfId="3386"/>
    <cellStyle name="20% - Accent6 6 12" xfId="3387"/>
    <cellStyle name="20% - Accent6 6 12 2" xfId="3388"/>
    <cellStyle name="20% - Accent6 6 13" xfId="3389"/>
    <cellStyle name="20% - Accent6 6 13 2" xfId="3390"/>
    <cellStyle name="20% - Accent6 6 14" xfId="3391"/>
    <cellStyle name="20% - Accent6 6 14 2" xfId="3392"/>
    <cellStyle name="20% - Accent6 6 15" xfId="3393"/>
    <cellStyle name="20% - Accent6 6 15 2" xfId="3394"/>
    <cellStyle name="20% - Accent6 6 16" xfId="3395"/>
    <cellStyle name="20% - Accent6 6 16 2" xfId="3396"/>
    <cellStyle name="20% - Accent6 6 17" xfId="3397"/>
    <cellStyle name="20% - Accent6 6 18" xfId="14270"/>
    <cellStyle name="20% - Accent6 6 19" xfId="14271"/>
    <cellStyle name="20% - Accent6 6 2" xfId="3398"/>
    <cellStyle name="20% - Accent6 6 2 10" xfId="3399"/>
    <cellStyle name="20% - Accent6 6 2 10 2" xfId="3400"/>
    <cellStyle name="20% - Accent6 6 2 11" xfId="3401"/>
    <cellStyle name="20% - Accent6 6 2 11 2" xfId="3402"/>
    <cellStyle name="20% - Accent6 6 2 12" xfId="3403"/>
    <cellStyle name="20% - Accent6 6 2 2" xfId="3404"/>
    <cellStyle name="20% - Accent6 6 2 2 2" xfId="3405"/>
    <cellStyle name="20% - Accent6 6 2 2 2 2" xfId="3406"/>
    <cellStyle name="20% - Accent6 6 2 2 3" xfId="3407"/>
    <cellStyle name="20% - Accent6 6 2 2 3 2" xfId="3408"/>
    <cellStyle name="20% - Accent6 6 2 2 4" xfId="3409"/>
    <cellStyle name="20% - Accent6 6 2 2 4 2" xfId="3410"/>
    <cellStyle name="20% - Accent6 6 2 2 5" xfId="3411"/>
    <cellStyle name="20% - Accent6 6 2 2 5 2" xfId="3412"/>
    <cellStyle name="20% - Accent6 6 2 2 6" xfId="3413"/>
    <cellStyle name="20% - Accent6 6 2 2 6 2" xfId="3414"/>
    <cellStyle name="20% - Accent6 6 2 2 7" xfId="3415"/>
    <cellStyle name="20% - Accent6 6 2 3" xfId="3416"/>
    <cellStyle name="20% - Accent6 6 2 3 2" xfId="3417"/>
    <cellStyle name="20% - Accent6 6 2 3 2 2" xfId="3418"/>
    <cellStyle name="20% - Accent6 6 2 3 3" xfId="3419"/>
    <cellStyle name="20% - Accent6 6 2 3 3 2" xfId="3420"/>
    <cellStyle name="20% - Accent6 6 2 3 4" xfId="3421"/>
    <cellStyle name="20% - Accent6 6 2 3 4 2" xfId="3422"/>
    <cellStyle name="20% - Accent6 6 2 3 5" xfId="3423"/>
    <cellStyle name="20% - Accent6 6 2 3 5 2" xfId="3424"/>
    <cellStyle name="20% - Accent6 6 2 3 6" xfId="3425"/>
    <cellStyle name="20% - Accent6 6 2 3 6 2" xfId="3426"/>
    <cellStyle name="20% - Accent6 6 2 3 7" xfId="3427"/>
    <cellStyle name="20% - Accent6 6 2 4" xfId="3428"/>
    <cellStyle name="20% - Accent6 6 2 4 2" xfId="3429"/>
    <cellStyle name="20% - Accent6 6 2 4 2 2" xfId="3430"/>
    <cellStyle name="20% - Accent6 6 2 4 3" xfId="3431"/>
    <cellStyle name="20% - Accent6 6 2 4 3 2" xfId="3432"/>
    <cellStyle name="20% - Accent6 6 2 4 4" xfId="3433"/>
    <cellStyle name="20% - Accent6 6 2 4 4 2" xfId="3434"/>
    <cellStyle name="20% - Accent6 6 2 4 5" xfId="3435"/>
    <cellStyle name="20% - Accent6 6 2 4 5 2" xfId="3436"/>
    <cellStyle name="20% - Accent6 6 2 4 6" xfId="3437"/>
    <cellStyle name="20% - Accent6 6 2 4 6 2" xfId="3438"/>
    <cellStyle name="20% - Accent6 6 2 4 7" xfId="3439"/>
    <cellStyle name="20% - Accent6 6 2 5" xfId="3440"/>
    <cellStyle name="20% - Accent6 6 2 5 2" xfId="3441"/>
    <cellStyle name="20% - Accent6 6 2 5 2 2" xfId="3442"/>
    <cellStyle name="20% - Accent6 6 2 5 3" xfId="3443"/>
    <cellStyle name="20% - Accent6 6 2 5 3 2" xfId="3444"/>
    <cellStyle name="20% - Accent6 6 2 5 4" xfId="3445"/>
    <cellStyle name="20% - Accent6 6 2 5 4 2" xfId="3446"/>
    <cellStyle name="20% - Accent6 6 2 5 5" xfId="3447"/>
    <cellStyle name="20% - Accent6 6 2 5 5 2" xfId="3448"/>
    <cellStyle name="20% - Accent6 6 2 5 6" xfId="3449"/>
    <cellStyle name="20% - Accent6 6 2 5 6 2" xfId="3450"/>
    <cellStyle name="20% - Accent6 6 2 5 7" xfId="3451"/>
    <cellStyle name="20% - Accent6 6 2 6" xfId="3452"/>
    <cellStyle name="20% - Accent6 6 2 6 2" xfId="3453"/>
    <cellStyle name="20% - Accent6 6 2 7" xfId="3454"/>
    <cellStyle name="20% - Accent6 6 2 7 2" xfId="3455"/>
    <cellStyle name="20% - Accent6 6 2 8" xfId="3456"/>
    <cellStyle name="20% - Accent6 6 2 8 2" xfId="3457"/>
    <cellStyle name="20% - Accent6 6 2 9" xfId="3458"/>
    <cellStyle name="20% - Accent6 6 2 9 2" xfId="3459"/>
    <cellStyle name="20% - Accent6 6 3" xfId="3460"/>
    <cellStyle name="20% - Accent6 6 3 10" xfId="3461"/>
    <cellStyle name="20% - Accent6 6 3 2" xfId="3462"/>
    <cellStyle name="20% - Accent6 6 3 2 2" xfId="3463"/>
    <cellStyle name="20% - Accent6 6 3 2 2 2" xfId="3464"/>
    <cellStyle name="20% - Accent6 6 3 2 3" xfId="3465"/>
    <cellStyle name="20% - Accent6 6 3 2 3 2" xfId="3466"/>
    <cellStyle name="20% - Accent6 6 3 2 4" xfId="3467"/>
    <cellStyle name="20% - Accent6 6 3 2 4 2" xfId="3468"/>
    <cellStyle name="20% - Accent6 6 3 2 5" xfId="3469"/>
    <cellStyle name="20% - Accent6 6 3 2 5 2" xfId="3470"/>
    <cellStyle name="20% - Accent6 6 3 2 6" xfId="3471"/>
    <cellStyle name="20% - Accent6 6 3 2 6 2" xfId="3472"/>
    <cellStyle name="20% - Accent6 6 3 2 7" xfId="3473"/>
    <cellStyle name="20% - Accent6 6 3 3" xfId="3474"/>
    <cellStyle name="20% - Accent6 6 3 3 2" xfId="3475"/>
    <cellStyle name="20% - Accent6 6 3 3 2 2" xfId="3476"/>
    <cellStyle name="20% - Accent6 6 3 3 3" xfId="3477"/>
    <cellStyle name="20% - Accent6 6 3 3 3 2" xfId="3478"/>
    <cellStyle name="20% - Accent6 6 3 3 4" xfId="3479"/>
    <cellStyle name="20% - Accent6 6 3 3 4 2" xfId="3480"/>
    <cellStyle name="20% - Accent6 6 3 3 5" xfId="3481"/>
    <cellStyle name="20% - Accent6 6 3 3 5 2" xfId="3482"/>
    <cellStyle name="20% - Accent6 6 3 3 6" xfId="3483"/>
    <cellStyle name="20% - Accent6 6 3 3 6 2" xfId="3484"/>
    <cellStyle name="20% - Accent6 6 3 3 7" xfId="3485"/>
    <cellStyle name="20% - Accent6 6 3 4" xfId="3486"/>
    <cellStyle name="20% - Accent6 6 3 4 2" xfId="3487"/>
    <cellStyle name="20% - Accent6 6 3 4 2 2" xfId="3488"/>
    <cellStyle name="20% - Accent6 6 3 4 3" xfId="3489"/>
    <cellStyle name="20% - Accent6 6 3 4 3 2" xfId="3490"/>
    <cellStyle name="20% - Accent6 6 3 4 4" xfId="3491"/>
    <cellStyle name="20% - Accent6 6 3 4 4 2" xfId="3492"/>
    <cellStyle name="20% - Accent6 6 3 4 5" xfId="3493"/>
    <cellStyle name="20% - Accent6 6 3 4 5 2" xfId="3494"/>
    <cellStyle name="20% - Accent6 6 3 4 6" xfId="3495"/>
    <cellStyle name="20% - Accent6 6 3 4 6 2" xfId="3496"/>
    <cellStyle name="20% - Accent6 6 3 4 7" xfId="3497"/>
    <cellStyle name="20% - Accent6 6 3 5" xfId="3498"/>
    <cellStyle name="20% - Accent6 6 3 5 2" xfId="3499"/>
    <cellStyle name="20% - Accent6 6 3 6" xfId="3500"/>
    <cellStyle name="20% - Accent6 6 3 6 2" xfId="3501"/>
    <cellStyle name="20% - Accent6 6 3 7" xfId="3502"/>
    <cellStyle name="20% - Accent6 6 3 7 2" xfId="3503"/>
    <cellStyle name="20% - Accent6 6 3 8" xfId="3504"/>
    <cellStyle name="20% - Accent6 6 3 8 2" xfId="3505"/>
    <cellStyle name="20% - Accent6 6 3 9" xfId="3506"/>
    <cellStyle name="20% - Accent6 6 3 9 2" xfId="3507"/>
    <cellStyle name="20% - Accent6 6 4" xfId="3508"/>
    <cellStyle name="20% - Accent6 6 4 2" xfId="3509"/>
    <cellStyle name="20% - Accent6 6 4 2 2" xfId="3510"/>
    <cellStyle name="20% - Accent6 6 4 3" xfId="3511"/>
    <cellStyle name="20% - Accent6 6 4 3 2" xfId="3512"/>
    <cellStyle name="20% - Accent6 6 4 4" xfId="3513"/>
    <cellStyle name="20% - Accent6 6 4 4 2" xfId="3514"/>
    <cellStyle name="20% - Accent6 6 4 5" xfId="3515"/>
    <cellStyle name="20% - Accent6 6 4 5 2" xfId="3516"/>
    <cellStyle name="20% - Accent6 6 4 6" xfId="3517"/>
    <cellStyle name="20% - Accent6 6 4 6 2" xfId="3518"/>
    <cellStyle name="20% - Accent6 6 4 7" xfId="3519"/>
    <cellStyle name="20% - Accent6 6 5" xfId="3520"/>
    <cellStyle name="20% - Accent6 6 5 2" xfId="3521"/>
    <cellStyle name="20% - Accent6 6 5 2 2" xfId="3522"/>
    <cellStyle name="20% - Accent6 6 5 3" xfId="3523"/>
    <cellStyle name="20% - Accent6 6 5 3 2" xfId="3524"/>
    <cellStyle name="20% - Accent6 6 5 4" xfId="3525"/>
    <cellStyle name="20% - Accent6 6 5 4 2" xfId="3526"/>
    <cellStyle name="20% - Accent6 6 5 5" xfId="3527"/>
    <cellStyle name="20% - Accent6 6 5 5 2" xfId="3528"/>
    <cellStyle name="20% - Accent6 6 5 6" xfId="3529"/>
    <cellStyle name="20% - Accent6 6 5 6 2" xfId="3530"/>
    <cellStyle name="20% - Accent6 6 5 7" xfId="3531"/>
    <cellStyle name="20% - Accent6 6 6" xfId="3532"/>
    <cellStyle name="20% - Accent6 6 6 2" xfId="3533"/>
    <cellStyle name="20% - Accent6 6 6 2 2" xfId="3534"/>
    <cellStyle name="20% - Accent6 6 6 3" xfId="3535"/>
    <cellStyle name="20% - Accent6 6 6 3 2" xfId="3536"/>
    <cellStyle name="20% - Accent6 6 6 4" xfId="3537"/>
    <cellStyle name="20% - Accent6 6 6 4 2" xfId="3538"/>
    <cellStyle name="20% - Accent6 6 6 5" xfId="3539"/>
    <cellStyle name="20% - Accent6 6 6 5 2" xfId="3540"/>
    <cellStyle name="20% - Accent6 6 6 6" xfId="3541"/>
    <cellStyle name="20% - Accent6 6 6 6 2" xfId="3542"/>
    <cellStyle name="20% - Accent6 6 6 7" xfId="3543"/>
    <cellStyle name="20% - Accent6 6 7" xfId="3544"/>
    <cellStyle name="20% - Accent6 6 7 2" xfId="3545"/>
    <cellStyle name="20% - Accent6 6 7 2 2" xfId="3546"/>
    <cellStyle name="20% - Accent6 6 7 3" xfId="3547"/>
    <cellStyle name="20% - Accent6 6 7 3 2" xfId="3548"/>
    <cellStyle name="20% - Accent6 6 7 4" xfId="3549"/>
    <cellStyle name="20% - Accent6 6 7 4 2" xfId="3550"/>
    <cellStyle name="20% - Accent6 6 7 5" xfId="3551"/>
    <cellStyle name="20% - Accent6 6 7 5 2" xfId="3552"/>
    <cellStyle name="20% - Accent6 6 7 6" xfId="3553"/>
    <cellStyle name="20% - Accent6 6 7 6 2" xfId="3554"/>
    <cellStyle name="20% - Accent6 6 7 7" xfId="3555"/>
    <cellStyle name="20% - Accent6 6 8" xfId="3556"/>
    <cellStyle name="20% - Accent6 6 8 2" xfId="3557"/>
    <cellStyle name="20% - Accent6 6 8 2 2" xfId="3558"/>
    <cellStyle name="20% - Accent6 6 8 3" xfId="3559"/>
    <cellStyle name="20% - Accent6 6 8 3 2" xfId="3560"/>
    <cellStyle name="20% - Accent6 6 8 4" xfId="3561"/>
    <cellStyle name="20% - Accent6 6 8 4 2" xfId="3562"/>
    <cellStyle name="20% - Accent6 6 8 5" xfId="3563"/>
    <cellStyle name="20% - Accent6 6 8 5 2" xfId="3564"/>
    <cellStyle name="20% - Accent6 6 8 6" xfId="3565"/>
    <cellStyle name="20% - Accent6 6 8 6 2" xfId="3566"/>
    <cellStyle name="20% - Accent6 6 8 7" xfId="3567"/>
    <cellStyle name="20% - Accent6 6 9" xfId="3568"/>
    <cellStyle name="20% - Accent6 6 9 2" xfId="3569"/>
    <cellStyle name="20% - Accent6 7" xfId="3570"/>
    <cellStyle name="20% - Accent6 7 2" xfId="3571"/>
    <cellStyle name="20% - Accent6 7 2 2" xfId="3572"/>
    <cellStyle name="20% - Accent6 7 3" xfId="3573"/>
    <cellStyle name="20% - Accent6 7 3 2" xfId="3574"/>
    <cellStyle name="20% - Accent6 7 4" xfId="3575"/>
    <cellStyle name="20% - Accent6 7 4 2" xfId="3576"/>
    <cellStyle name="20% - Accent6 7 5" xfId="3577"/>
    <cellStyle name="20% - Accent6 7 5 2" xfId="3578"/>
    <cellStyle name="20% - Accent6 7 6" xfId="3579"/>
    <cellStyle name="20% - Accent6 7 6 2" xfId="3580"/>
    <cellStyle name="20% - Accent6 7 7" xfId="3581"/>
    <cellStyle name="20% - Accent6 8" xfId="3582"/>
    <cellStyle name="20% - Accent6 9" xfId="3583"/>
    <cellStyle name="20% - Accent6 9 2" xfId="14413"/>
    <cellStyle name="40% - Accent1 10" xfId="3584"/>
    <cellStyle name="40% - Accent1 10 2" xfId="3585"/>
    <cellStyle name="40% - Accent1 10 2 2" xfId="3586"/>
    <cellStyle name="40% - Accent1 10 3" xfId="3587"/>
    <cellStyle name="40% - Accent1 10 3 2" xfId="3588"/>
    <cellStyle name="40% - Accent1 10 4" xfId="3589"/>
    <cellStyle name="40% - Accent1 10 4 2" xfId="3590"/>
    <cellStyle name="40% - Accent1 10 5" xfId="3591"/>
    <cellStyle name="40% - Accent1 10 5 2" xfId="3592"/>
    <cellStyle name="40% - Accent1 10 6" xfId="3593"/>
    <cellStyle name="40% - Accent1 10 6 2" xfId="3594"/>
    <cellStyle name="40% - Accent1 10 7" xfId="3595"/>
    <cellStyle name="40% - Accent1 11" xfId="3596"/>
    <cellStyle name="40% - Accent1 12" xfId="3597"/>
    <cellStyle name="40% - Accent1 12 2" xfId="3598"/>
    <cellStyle name="40% - Accent1 13" xfId="3599"/>
    <cellStyle name="40% - Accent1 2" xfId="3600"/>
    <cellStyle name="40% - Accent1 2 2" xfId="3601"/>
    <cellStyle name="40% - Accent1 2 2 2" xfId="3602"/>
    <cellStyle name="40% - Accent1 2 2 2 2" xfId="14414"/>
    <cellStyle name="40% - Accent1 2 3" xfId="3603"/>
    <cellStyle name="40% - Accent1 2 3 2" xfId="3604"/>
    <cellStyle name="40% - Accent1 2 3 2 2" xfId="14415"/>
    <cellStyle name="40% - Accent1 2 4" xfId="3605"/>
    <cellStyle name="40% - Accent1 2 4 2" xfId="14416"/>
    <cellStyle name="40% - Accent1 3" xfId="3606"/>
    <cellStyle name="40% - Accent1 3 10" xfId="3607"/>
    <cellStyle name="40% - Accent1 3 10 2" xfId="3608"/>
    <cellStyle name="40% - Accent1 3 11" xfId="3609"/>
    <cellStyle name="40% - Accent1 3 11 2" xfId="3610"/>
    <cellStyle name="40% - Accent1 3 12" xfId="3611"/>
    <cellStyle name="40% - Accent1 3 12 2" xfId="3612"/>
    <cellStyle name="40% - Accent1 3 13" xfId="3613"/>
    <cellStyle name="40% - Accent1 3 13 2" xfId="3614"/>
    <cellStyle name="40% - Accent1 3 14" xfId="3615"/>
    <cellStyle name="40% - Accent1 3 14 2" xfId="3616"/>
    <cellStyle name="40% - Accent1 3 15" xfId="3617"/>
    <cellStyle name="40% - Accent1 3 15 2" xfId="3618"/>
    <cellStyle name="40% - Accent1 3 16" xfId="3619"/>
    <cellStyle name="40% - Accent1 3 16 2" xfId="3620"/>
    <cellStyle name="40% - Accent1 3 17" xfId="3621"/>
    <cellStyle name="40% - Accent1 3 18" xfId="14272"/>
    <cellStyle name="40% - Accent1 3 19" xfId="14273"/>
    <cellStyle name="40% - Accent1 3 2" xfId="3622"/>
    <cellStyle name="40% - Accent1 3 2 10" xfId="3623"/>
    <cellStyle name="40% - Accent1 3 2 10 2" xfId="3624"/>
    <cellStyle name="40% - Accent1 3 2 11" xfId="3625"/>
    <cellStyle name="40% - Accent1 3 2 11 2" xfId="3626"/>
    <cellStyle name="40% - Accent1 3 2 12" xfId="3627"/>
    <cellStyle name="40% - Accent1 3 2 2" xfId="3628"/>
    <cellStyle name="40% - Accent1 3 2 2 2" xfId="3629"/>
    <cellStyle name="40% - Accent1 3 2 2 2 2" xfId="3630"/>
    <cellStyle name="40% - Accent1 3 2 2 3" xfId="3631"/>
    <cellStyle name="40% - Accent1 3 2 2 3 2" xfId="3632"/>
    <cellStyle name="40% - Accent1 3 2 2 4" xfId="3633"/>
    <cellStyle name="40% - Accent1 3 2 2 4 2" xfId="3634"/>
    <cellStyle name="40% - Accent1 3 2 2 5" xfId="3635"/>
    <cellStyle name="40% - Accent1 3 2 2 5 2" xfId="3636"/>
    <cellStyle name="40% - Accent1 3 2 2 6" xfId="3637"/>
    <cellStyle name="40% - Accent1 3 2 2 6 2" xfId="3638"/>
    <cellStyle name="40% - Accent1 3 2 2 7" xfId="3639"/>
    <cellStyle name="40% - Accent1 3 2 3" xfId="3640"/>
    <cellStyle name="40% - Accent1 3 2 3 2" xfId="3641"/>
    <cellStyle name="40% - Accent1 3 2 3 2 2" xfId="3642"/>
    <cellStyle name="40% - Accent1 3 2 3 3" xfId="3643"/>
    <cellStyle name="40% - Accent1 3 2 3 3 2" xfId="3644"/>
    <cellStyle name="40% - Accent1 3 2 3 4" xfId="3645"/>
    <cellStyle name="40% - Accent1 3 2 3 4 2" xfId="3646"/>
    <cellStyle name="40% - Accent1 3 2 3 5" xfId="3647"/>
    <cellStyle name="40% - Accent1 3 2 3 5 2" xfId="3648"/>
    <cellStyle name="40% - Accent1 3 2 3 6" xfId="3649"/>
    <cellStyle name="40% - Accent1 3 2 3 6 2" xfId="3650"/>
    <cellStyle name="40% - Accent1 3 2 3 7" xfId="3651"/>
    <cellStyle name="40% - Accent1 3 2 4" xfId="3652"/>
    <cellStyle name="40% - Accent1 3 2 4 2" xfId="3653"/>
    <cellStyle name="40% - Accent1 3 2 4 2 2" xfId="3654"/>
    <cellStyle name="40% - Accent1 3 2 4 3" xfId="3655"/>
    <cellStyle name="40% - Accent1 3 2 4 3 2" xfId="3656"/>
    <cellStyle name="40% - Accent1 3 2 4 4" xfId="3657"/>
    <cellStyle name="40% - Accent1 3 2 4 4 2" xfId="3658"/>
    <cellStyle name="40% - Accent1 3 2 4 5" xfId="3659"/>
    <cellStyle name="40% - Accent1 3 2 4 5 2" xfId="3660"/>
    <cellStyle name="40% - Accent1 3 2 4 6" xfId="3661"/>
    <cellStyle name="40% - Accent1 3 2 4 6 2" xfId="3662"/>
    <cellStyle name="40% - Accent1 3 2 4 7" xfId="3663"/>
    <cellStyle name="40% - Accent1 3 2 5" xfId="3664"/>
    <cellStyle name="40% - Accent1 3 2 5 2" xfId="3665"/>
    <cellStyle name="40% - Accent1 3 2 5 2 2" xfId="3666"/>
    <cellStyle name="40% - Accent1 3 2 5 3" xfId="3667"/>
    <cellStyle name="40% - Accent1 3 2 5 3 2" xfId="3668"/>
    <cellStyle name="40% - Accent1 3 2 5 4" xfId="3669"/>
    <cellStyle name="40% - Accent1 3 2 5 4 2" xfId="3670"/>
    <cellStyle name="40% - Accent1 3 2 5 5" xfId="3671"/>
    <cellStyle name="40% - Accent1 3 2 5 5 2" xfId="3672"/>
    <cellStyle name="40% - Accent1 3 2 5 6" xfId="3673"/>
    <cellStyle name="40% - Accent1 3 2 5 6 2" xfId="3674"/>
    <cellStyle name="40% - Accent1 3 2 5 7" xfId="3675"/>
    <cellStyle name="40% - Accent1 3 2 6" xfId="3676"/>
    <cellStyle name="40% - Accent1 3 2 6 2" xfId="3677"/>
    <cellStyle name="40% - Accent1 3 2 7" xfId="3678"/>
    <cellStyle name="40% - Accent1 3 2 7 2" xfId="3679"/>
    <cellStyle name="40% - Accent1 3 2 8" xfId="3680"/>
    <cellStyle name="40% - Accent1 3 2 8 2" xfId="3681"/>
    <cellStyle name="40% - Accent1 3 2 9" xfId="3682"/>
    <cellStyle name="40% - Accent1 3 2 9 2" xfId="3683"/>
    <cellStyle name="40% - Accent1 3 3" xfId="3684"/>
    <cellStyle name="40% - Accent1 3 3 10" xfId="3685"/>
    <cellStyle name="40% - Accent1 3 3 2" xfId="3686"/>
    <cellStyle name="40% - Accent1 3 3 2 2" xfId="3687"/>
    <cellStyle name="40% - Accent1 3 3 2 2 2" xfId="3688"/>
    <cellStyle name="40% - Accent1 3 3 2 3" xfId="3689"/>
    <cellStyle name="40% - Accent1 3 3 2 3 2" xfId="3690"/>
    <cellStyle name="40% - Accent1 3 3 2 4" xfId="3691"/>
    <cellStyle name="40% - Accent1 3 3 2 4 2" xfId="3692"/>
    <cellStyle name="40% - Accent1 3 3 2 5" xfId="3693"/>
    <cellStyle name="40% - Accent1 3 3 2 5 2" xfId="3694"/>
    <cellStyle name="40% - Accent1 3 3 2 6" xfId="3695"/>
    <cellStyle name="40% - Accent1 3 3 2 6 2" xfId="3696"/>
    <cellStyle name="40% - Accent1 3 3 2 7" xfId="3697"/>
    <cellStyle name="40% - Accent1 3 3 3" xfId="3698"/>
    <cellStyle name="40% - Accent1 3 3 3 2" xfId="3699"/>
    <cellStyle name="40% - Accent1 3 3 3 2 2" xfId="3700"/>
    <cellStyle name="40% - Accent1 3 3 3 3" xfId="3701"/>
    <cellStyle name="40% - Accent1 3 3 3 3 2" xfId="3702"/>
    <cellStyle name="40% - Accent1 3 3 3 4" xfId="3703"/>
    <cellStyle name="40% - Accent1 3 3 3 4 2" xfId="3704"/>
    <cellStyle name="40% - Accent1 3 3 3 5" xfId="3705"/>
    <cellStyle name="40% - Accent1 3 3 3 5 2" xfId="3706"/>
    <cellStyle name="40% - Accent1 3 3 3 6" xfId="3707"/>
    <cellStyle name="40% - Accent1 3 3 3 6 2" xfId="3708"/>
    <cellStyle name="40% - Accent1 3 3 3 7" xfId="3709"/>
    <cellStyle name="40% - Accent1 3 3 4" xfId="3710"/>
    <cellStyle name="40% - Accent1 3 3 4 2" xfId="3711"/>
    <cellStyle name="40% - Accent1 3 3 4 2 2" xfId="3712"/>
    <cellStyle name="40% - Accent1 3 3 4 3" xfId="3713"/>
    <cellStyle name="40% - Accent1 3 3 4 3 2" xfId="3714"/>
    <cellStyle name="40% - Accent1 3 3 4 4" xfId="3715"/>
    <cellStyle name="40% - Accent1 3 3 4 4 2" xfId="3716"/>
    <cellStyle name="40% - Accent1 3 3 4 5" xfId="3717"/>
    <cellStyle name="40% - Accent1 3 3 4 5 2" xfId="3718"/>
    <cellStyle name="40% - Accent1 3 3 4 6" xfId="3719"/>
    <cellStyle name="40% - Accent1 3 3 4 6 2" xfId="3720"/>
    <cellStyle name="40% - Accent1 3 3 4 7" xfId="3721"/>
    <cellStyle name="40% - Accent1 3 3 5" xfId="3722"/>
    <cellStyle name="40% - Accent1 3 3 5 2" xfId="3723"/>
    <cellStyle name="40% - Accent1 3 3 6" xfId="3724"/>
    <cellStyle name="40% - Accent1 3 3 6 2" xfId="3725"/>
    <cellStyle name="40% - Accent1 3 3 7" xfId="3726"/>
    <cellStyle name="40% - Accent1 3 3 7 2" xfId="3727"/>
    <cellStyle name="40% - Accent1 3 3 8" xfId="3728"/>
    <cellStyle name="40% - Accent1 3 3 8 2" xfId="3729"/>
    <cellStyle name="40% - Accent1 3 3 9" xfId="3730"/>
    <cellStyle name="40% - Accent1 3 3 9 2" xfId="3731"/>
    <cellStyle name="40% - Accent1 3 4" xfId="3732"/>
    <cellStyle name="40% - Accent1 3 4 2" xfId="3733"/>
    <cellStyle name="40% - Accent1 3 4 2 2" xfId="3734"/>
    <cellStyle name="40% - Accent1 3 4 3" xfId="3735"/>
    <cellStyle name="40% - Accent1 3 4 3 2" xfId="3736"/>
    <cellStyle name="40% - Accent1 3 4 4" xfId="3737"/>
    <cellStyle name="40% - Accent1 3 4 4 2" xfId="3738"/>
    <cellStyle name="40% - Accent1 3 4 5" xfId="3739"/>
    <cellStyle name="40% - Accent1 3 4 5 2" xfId="3740"/>
    <cellStyle name="40% - Accent1 3 4 6" xfId="3741"/>
    <cellStyle name="40% - Accent1 3 4 6 2" xfId="3742"/>
    <cellStyle name="40% - Accent1 3 4 7" xfId="3743"/>
    <cellStyle name="40% - Accent1 3 5" xfId="3744"/>
    <cellStyle name="40% - Accent1 3 5 2" xfId="3745"/>
    <cellStyle name="40% - Accent1 3 5 2 2" xfId="3746"/>
    <cellStyle name="40% - Accent1 3 5 3" xfId="3747"/>
    <cellStyle name="40% - Accent1 3 5 3 2" xfId="3748"/>
    <cellStyle name="40% - Accent1 3 5 4" xfId="3749"/>
    <cellStyle name="40% - Accent1 3 5 4 2" xfId="3750"/>
    <cellStyle name="40% - Accent1 3 5 5" xfId="3751"/>
    <cellStyle name="40% - Accent1 3 5 5 2" xfId="3752"/>
    <cellStyle name="40% - Accent1 3 5 6" xfId="3753"/>
    <cellStyle name="40% - Accent1 3 5 6 2" xfId="3754"/>
    <cellStyle name="40% - Accent1 3 5 7" xfId="3755"/>
    <cellStyle name="40% - Accent1 3 6" xfId="3756"/>
    <cellStyle name="40% - Accent1 3 6 2" xfId="3757"/>
    <cellStyle name="40% - Accent1 3 6 2 2" xfId="3758"/>
    <cellStyle name="40% - Accent1 3 6 3" xfId="3759"/>
    <cellStyle name="40% - Accent1 3 6 3 2" xfId="3760"/>
    <cellStyle name="40% - Accent1 3 6 4" xfId="3761"/>
    <cellStyle name="40% - Accent1 3 6 4 2" xfId="3762"/>
    <cellStyle name="40% - Accent1 3 6 5" xfId="3763"/>
    <cellStyle name="40% - Accent1 3 6 5 2" xfId="3764"/>
    <cellStyle name="40% - Accent1 3 6 6" xfId="3765"/>
    <cellStyle name="40% - Accent1 3 6 6 2" xfId="3766"/>
    <cellStyle name="40% - Accent1 3 6 7" xfId="3767"/>
    <cellStyle name="40% - Accent1 3 7" xfId="3768"/>
    <cellStyle name="40% - Accent1 3 7 2" xfId="3769"/>
    <cellStyle name="40% - Accent1 3 7 2 2" xfId="3770"/>
    <cellStyle name="40% - Accent1 3 7 3" xfId="3771"/>
    <cellStyle name="40% - Accent1 3 7 3 2" xfId="3772"/>
    <cellStyle name="40% - Accent1 3 7 4" xfId="3773"/>
    <cellStyle name="40% - Accent1 3 7 4 2" xfId="3774"/>
    <cellStyle name="40% - Accent1 3 7 5" xfId="3775"/>
    <cellStyle name="40% - Accent1 3 7 5 2" xfId="3776"/>
    <cellStyle name="40% - Accent1 3 7 6" xfId="3777"/>
    <cellStyle name="40% - Accent1 3 7 6 2" xfId="3778"/>
    <cellStyle name="40% - Accent1 3 7 7" xfId="3779"/>
    <cellStyle name="40% - Accent1 3 8" xfId="3780"/>
    <cellStyle name="40% - Accent1 3 8 2" xfId="3781"/>
    <cellStyle name="40% - Accent1 3 8 2 2" xfId="3782"/>
    <cellStyle name="40% - Accent1 3 8 3" xfId="3783"/>
    <cellStyle name="40% - Accent1 3 8 3 2" xfId="3784"/>
    <cellStyle name="40% - Accent1 3 8 4" xfId="3785"/>
    <cellStyle name="40% - Accent1 3 8 4 2" xfId="3786"/>
    <cellStyle name="40% - Accent1 3 8 5" xfId="3787"/>
    <cellStyle name="40% - Accent1 3 8 5 2" xfId="3788"/>
    <cellStyle name="40% - Accent1 3 8 6" xfId="3789"/>
    <cellStyle name="40% - Accent1 3 8 6 2" xfId="3790"/>
    <cellStyle name="40% - Accent1 3 8 7" xfId="3791"/>
    <cellStyle name="40% - Accent1 3 9" xfId="3792"/>
    <cellStyle name="40% - Accent1 3 9 2" xfId="3793"/>
    <cellStyle name="40% - Accent1 4" xfId="3794"/>
    <cellStyle name="40% - Accent1 5" xfId="3795"/>
    <cellStyle name="40% - Accent1 5 10" xfId="3796"/>
    <cellStyle name="40% - Accent1 5 10 2" xfId="3797"/>
    <cellStyle name="40% - Accent1 5 11" xfId="3798"/>
    <cellStyle name="40% - Accent1 5 11 2" xfId="3799"/>
    <cellStyle name="40% - Accent1 5 12" xfId="3800"/>
    <cellStyle name="40% - Accent1 5 12 2" xfId="3801"/>
    <cellStyle name="40% - Accent1 5 13" xfId="3802"/>
    <cellStyle name="40% - Accent1 5 13 2" xfId="3803"/>
    <cellStyle name="40% - Accent1 5 14" xfId="3804"/>
    <cellStyle name="40% - Accent1 5 14 2" xfId="3805"/>
    <cellStyle name="40% - Accent1 5 15" xfId="3806"/>
    <cellStyle name="40% - Accent1 5 15 2" xfId="3807"/>
    <cellStyle name="40% - Accent1 5 16" xfId="3808"/>
    <cellStyle name="40% - Accent1 5 16 2" xfId="3809"/>
    <cellStyle name="40% - Accent1 5 17" xfId="3810"/>
    <cellStyle name="40% - Accent1 5 18" xfId="14274"/>
    <cellStyle name="40% - Accent1 5 19" xfId="14275"/>
    <cellStyle name="40% - Accent1 5 2" xfId="3811"/>
    <cellStyle name="40% - Accent1 5 2 10" xfId="3812"/>
    <cellStyle name="40% - Accent1 5 2 10 2" xfId="3813"/>
    <cellStyle name="40% - Accent1 5 2 11" xfId="3814"/>
    <cellStyle name="40% - Accent1 5 2 11 2" xfId="3815"/>
    <cellStyle name="40% - Accent1 5 2 12" xfId="3816"/>
    <cellStyle name="40% - Accent1 5 2 2" xfId="3817"/>
    <cellStyle name="40% - Accent1 5 2 2 2" xfId="3818"/>
    <cellStyle name="40% - Accent1 5 2 2 2 2" xfId="3819"/>
    <cellStyle name="40% - Accent1 5 2 2 3" xfId="3820"/>
    <cellStyle name="40% - Accent1 5 2 2 3 2" xfId="3821"/>
    <cellStyle name="40% - Accent1 5 2 2 4" xfId="3822"/>
    <cellStyle name="40% - Accent1 5 2 2 4 2" xfId="3823"/>
    <cellStyle name="40% - Accent1 5 2 2 5" xfId="3824"/>
    <cellStyle name="40% - Accent1 5 2 2 5 2" xfId="3825"/>
    <cellStyle name="40% - Accent1 5 2 2 6" xfId="3826"/>
    <cellStyle name="40% - Accent1 5 2 2 6 2" xfId="3827"/>
    <cellStyle name="40% - Accent1 5 2 2 7" xfId="3828"/>
    <cellStyle name="40% - Accent1 5 2 3" xfId="3829"/>
    <cellStyle name="40% - Accent1 5 2 3 2" xfId="3830"/>
    <cellStyle name="40% - Accent1 5 2 3 2 2" xfId="3831"/>
    <cellStyle name="40% - Accent1 5 2 3 3" xfId="3832"/>
    <cellStyle name="40% - Accent1 5 2 3 3 2" xfId="3833"/>
    <cellStyle name="40% - Accent1 5 2 3 4" xfId="3834"/>
    <cellStyle name="40% - Accent1 5 2 3 4 2" xfId="3835"/>
    <cellStyle name="40% - Accent1 5 2 3 5" xfId="3836"/>
    <cellStyle name="40% - Accent1 5 2 3 5 2" xfId="3837"/>
    <cellStyle name="40% - Accent1 5 2 3 6" xfId="3838"/>
    <cellStyle name="40% - Accent1 5 2 3 6 2" xfId="3839"/>
    <cellStyle name="40% - Accent1 5 2 3 7" xfId="3840"/>
    <cellStyle name="40% - Accent1 5 2 4" xfId="3841"/>
    <cellStyle name="40% - Accent1 5 2 4 2" xfId="3842"/>
    <cellStyle name="40% - Accent1 5 2 4 2 2" xfId="3843"/>
    <cellStyle name="40% - Accent1 5 2 4 3" xfId="3844"/>
    <cellStyle name="40% - Accent1 5 2 4 3 2" xfId="3845"/>
    <cellStyle name="40% - Accent1 5 2 4 4" xfId="3846"/>
    <cellStyle name="40% - Accent1 5 2 4 4 2" xfId="3847"/>
    <cellStyle name="40% - Accent1 5 2 4 5" xfId="3848"/>
    <cellStyle name="40% - Accent1 5 2 4 5 2" xfId="3849"/>
    <cellStyle name="40% - Accent1 5 2 4 6" xfId="3850"/>
    <cellStyle name="40% - Accent1 5 2 4 6 2" xfId="3851"/>
    <cellStyle name="40% - Accent1 5 2 4 7" xfId="3852"/>
    <cellStyle name="40% - Accent1 5 2 5" xfId="3853"/>
    <cellStyle name="40% - Accent1 5 2 5 2" xfId="3854"/>
    <cellStyle name="40% - Accent1 5 2 5 2 2" xfId="3855"/>
    <cellStyle name="40% - Accent1 5 2 5 3" xfId="3856"/>
    <cellStyle name="40% - Accent1 5 2 5 3 2" xfId="3857"/>
    <cellStyle name="40% - Accent1 5 2 5 4" xfId="3858"/>
    <cellStyle name="40% - Accent1 5 2 5 4 2" xfId="3859"/>
    <cellStyle name="40% - Accent1 5 2 5 5" xfId="3860"/>
    <cellStyle name="40% - Accent1 5 2 5 5 2" xfId="3861"/>
    <cellStyle name="40% - Accent1 5 2 5 6" xfId="3862"/>
    <cellStyle name="40% - Accent1 5 2 5 6 2" xfId="3863"/>
    <cellStyle name="40% - Accent1 5 2 5 7" xfId="3864"/>
    <cellStyle name="40% - Accent1 5 2 6" xfId="3865"/>
    <cellStyle name="40% - Accent1 5 2 6 2" xfId="3866"/>
    <cellStyle name="40% - Accent1 5 2 7" xfId="3867"/>
    <cellStyle name="40% - Accent1 5 2 7 2" xfId="3868"/>
    <cellStyle name="40% - Accent1 5 2 8" xfId="3869"/>
    <cellStyle name="40% - Accent1 5 2 8 2" xfId="3870"/>
    <cellStyle name="40% - Accent1 5 2 9" xfId="3871"/>
    <cellStyle name="40% - Accent1 5 2 9 2" xfId="3872"/>
    <cellStyle name="40% - Accent1 5 3" xfId="3873"/>
    <cellStyle name="40% - Accent1 5 3 10" xfId="3874"/>
    <cellStyle name="40% - Accent1 5 3 2" xfId="3875"/>
    <cellStyle name="40% - Accent1 5 3 2 2" xfId="3876"/>
    <cellStyle name="40% - Accent1 5 3 2 2 2" xfId="3877"/>
    <cellStyle name="40% - Accent1 5 3 2 3" xfId="3878"/>
    <cellStyle name="40% - Accent1 5 3 2 3 2" xfId="3879"/>
    <cellStyle name="40% - Accent1 5 3 2 4" xfId="3880"/>
    <cellStyle name="40% - Accent1 5 3 2 4 2" xfId="3881"/>
    <cellStyle name="40% - Accent1 5 3 2 5" xfId="3882"/>
    <cellStyle name="40% - Accent1 5 3 2 5 2" xfId="3883"/>
    <cellStyle name="40% - Accent1 5 3 2 6" xfId="3884"/>
    <cellStyle name="40% - Accent1 5 3 2 6 2" xfId="3885"/>
    <cellStyle name="40% - Accent1 5 3 2 7" xfId="3886"/>
    <cellStyle name="40% - Accent1 5 3 3" xfId="3887"/>
    <cellStyle name="40% - Accent1 5 3 3 2" xfId="3888"/>
    <cellStyle name="40% - Accent1 5 3 3 2 2" xfId="3889"/>
    <cellStyle name="40% - Accent1 5 3 3 3" xfId="3890"/>
    <cellStyle name="40% - Accent1 5 3 3 3 2" xfId="3891"/>
    <cellStyle name="40% - Accent1 5 3 3 4" xfId="3892"/>
    <cellStyle name="40% - Accent1 5 3 3 4 2" xfId="3893"/>
    <cellStyle name="40% - Accent1 5 3 3 5" xfId="3894"/>
    <cellStyle name="40% - Accent1 5 3 3 5 2" xfId="3895"/>
    <cellStyle name="40% - Accent1 5 3 3 6" xfId="3896"/>
    <cellStyle name="40% - Accent1 5 3 3 6 2" xfId="3897"/>
    <cellStyle name="40% - Accent1 5 3 3 7" xfId="3898"/>
    <cellStyle name="40% - Accent1 5 3 4" xfId="3899"/>
    <cellStyle name="40% - Accent1 5 3 4 2" xfId="3900"/>
    <cellStyle name="40% - Accent1 5 3 4 2 2" xfId="3901"/>
    <cellStyle name="40% - Accent1 5 3 4 3" xfId="3902"/>
    <cellStyle name="40% - Accent1 5 3 4 3 2" xfId="3903"/>
    <cellStyle name="40% - Accent1 5 3 4 4" xfId="3904"/>
    <cellStyle name="40% - Accent1 5 3 4 4 2" xfId="3905"/>
    <cellStyle name="40% - Accent1 5 3 4 5" xfId="3906"/>
    <cellStyle name="40% - Accent1 5 3 4 5 2" xfId="3907"/>
    <cellStyle name="40% - Accent1 5 3 4 6" xfId="3908"/>
    <cellStyle name="40% - Accent1 5 3 4 6 2" xfId="3909"/>
    <cellStyle name="40% - Accent1 5 3 4 7" xfId="3910"/>
    <cellStyle name="40% - Accent1 5 3 5" xfId="3911"/>
    <cellStyle name="40% - Accent1 5 3 5 2" xfId="3912"/>
    <cellStyle name="40% - Accent1 5 3 6" xfId="3913"/>
    <cellStyle name="40% - Accent1 5 3 6 2" xfId="3914"/>
    <cellStyle name="40% - Accent1 5 3 7" xfId="3915"/>
    <cellStyle name="40% - Accent1 5 3 7 2" xfId="3916"/>
    <cellStyle name="40% - Accent1 5 3 8" xfId="3917"/>
    <cellStyle name="40% - Accent1 5 3 8 2" xfId="3918"/>
    <cellStyle name="40% - Accent1 5 3 9" xfId="3919"/>
    <cellStyle name="40% - Accent1 5 3 9 2" xfId="3920"/>
    <cellStyle name="40% - Accent1 5 4" xfId="3921"/>
    <cellStyle name="40% - Accent1 5 4 2" xfId="3922"/>
    <cellStyle name="40% - Accent1 5 4 2 2" xfId="3923"/>
    <cellStyle name="40% - Accent1 5 4 3" xfId="3924"/>
    <cellStyle name="40% - Accent1 5 4 3 2" xfId="3925"/>
    <cellStyle name="40% - Accent1 5 4 4" xfId="3926"/>
    <cellStyle name="40% - Accent1 5 4 4 2" xfId="3927"/>
    <cellStyle name="40% - Accent1 5 4 5" xfId="3928"/>
    <cellStyle name="40% - Accent1 5 4 5 2" xfId="3929"/>
    <cellStyle name="40% - Accent1 5 4 6" xfId="3930"/>
    <cellStyle name="40% - Accent1 5 4 6 2" xfId="3931"/>
    <cellStyle name="40% - Accent1 5 4 7" xfId="3932"/>
    <cellStyle name="40% - Accent1 5 5" xfId="3933"/>
    <cellStyle name="40% - Accent1 5 5 2" xfId="3934"/>
    <cellStyle name="40% - Accent1 5 5 2 2" xfId="3935"/>
    <cellStyle name="40% - Accent1 5 5 3" xfId="3936"/>
    <cellStyle name="40% - Accent1 5 5 3 2" xfId="3937"/>
    <cellStyle name="40% - Accent1 5 5 4" xfId="3938"/>
    <cellStyle name="40% - Accent1 5 5 4 2" xfId="3939"/>
    <cellStyle name="40% - Accent1 5 5 5" xfId="3940"/>
    <cellStyle name="40% - Accent1 5 5 5 2" xfId="3941"/>
    <cellStyle name="40% - Accent1 5 5 6" xfId="3942"/>
    <cellStyle name="40% - Accent1 5 5 6 2" xfId="3943"/>
    <cellStyle name="40% - Accent1 5 5 7" xfId="3944"/>
    <cellStyle name="40% - Accent1 5 6" xfId="3945"/>
    <cellStyle name="40% - Accent1 5 6 2" xfId="3946"/>
    <cellStyle name="40% - Accent1 5 6 2 2" xfId="3947"/>
    <cellStyle name="40% - Accent1 5 6 3" xfId="3948"/>
    <cellStyle name="40% - Accent1 5 6 3 2" xfId="3949"/>
    <cellStyle name="40% - Accent1 5 6 4" xfId="3950"/>
    <cellStyle name="40% - Accent1 5 6 4 2" xfId="3951"/>
    <cellStyle name="40% - Accent1 5 6 5" xfId="3952"/>
    <cellStyle name="40% - Accent1 5 6 5 2" xfId="3953"/>
    <cellStyle name="40% - Accent1 5 6 6" xfId="3954"/>
    <cellStyle name="40% - Accent1 5 6 6 2" xfId="3955"/>
    <cellStyle name="40% - Accent1 5 6 7" xfId="3956"/>
    <cellStyle name="40% - Accent1 5 7" xfId="3957"/>
    <cellStyle name="40% - Accent1 5 7 2" xfId="3958"/>
    <cellStyle name="40% - Accent1 5 7 2 2" xfId="3959"/>
    <cellStyle name="40% - Accent1 5 7 3" xfId="3960"/>
    <cellStyle name="40% - Accent1 5 7 3 2" xfId="3961"/>
    <cellStyle name="40% - Accent1 5 7 4" xfId="3962"/>
    <cellStyle name="40% - Accent1 5 7 4 2" xfId="3963"/>
    <cellStyle name="40% - Accent1 5 7 5" xfId="3964"/>
    <cellStyle name="40% - Accent1 5 7 5 2" xfId="3965"/>
    <cellStyle name="40% - Accent1 5 7 6" xfId="3966"/>
    <cellStyle name="40% - Accent1 5 7 6 2" xfId="3967"/>
    <cellStyle name="40% - Accent1 5 7 7" xfId="3968"/>
    <cellStyle name="40% - Accent1 5 8" xfId="3969"/>
    <cellStyle name="40% - Accent1 5 8 2" xfId="3970"/>
    <cellStyle name="40% - Accent1 5 8 2 2" xfId="3971"/>
    <cellStyle name="40% - Accent1 5 8 3" xfId="3972"/>
    <cellStyle name="40% - Accent1 5 8 3 2" xfId="3973"/>
    <cellStyle name="40% - Accent1 5 8 4" xfId="3974"/>
    <cellStyle name="40% - Accent1 5 8 4 2" xfId="3975"/>
    <cellStyle name="40% - Accent1 5 8 5" xfId="3976"/>
    <cellStyle name="40% - Accent1 5 8 5 2" xfId="3977"/>
    <cellStyle name="40% - Accent1 5 8 6" xfId="3978"/>
    <cellStyle name="40% - Accent1 5 8 6 2" xfId="3979"/>
    <cellStyle name="40% - Accent1 5 8 7" xfId="3980"/>
    <cellStyle name="40% - Accent1 5 9" xfId="3981"/>
    <cellStyle name="40% - Accent1 5 9 2" xfId="3982"/>
    <cellStyle name="40% - Accent1 6" xfId="3983"/>
    <cellStyle name="40% - Accent1 6 10" xfId="3984"/>
    <cellStyle name="40% - Accent1 6 10 2" xfId="3985"/>
    <cellStyle name="40% - Accent1 6 11" xfId="3986"/>
    <cellStyle name="40% - Accent1 6 11 2" xfId="3987"/>
    <cellStyle name="40% - Accent1 6 12" xfId="3988"/>
    <cellStyle name="40% - Accent1 6 12 2" xfId="3989"/>
    <cellStyle name="40% - Accent1 6 13" xfId="3990"/>
    <cellStyle name="40% - Accent1 6 13 2" xfId="3991"/>
    <cellStyle name="40% - Accent1 6 14" xfId="3992"/>
    <cellStyle name="40% - Accent1 6 14 2" xfId="3993"/>
    <cellStyle name="40% - Accent1 6 15" xfId="3994"/>
    <cellStyle name="40% - Accent1 6 15 2" xfId="3995"/>
    <cellStyle name="40% - Accent1 6 16" xfId="3996"/>
    <cellStyle name="40% - Accent1 6 16 2" xfId="3997"/>
    <cellStyle name="40% - Accent1 6 17" xfId="3998"/>
    <cellStyle name="40% - Accent1 6 18" xfId="14276"/>
    <cellStyle name="40% - Accent1 6 19" xfId="14277"/>
    <cellStyle name="40% - Accent1 6 2" xfId="3999"/>
    <cellStyle name="40% - Accent1 6 2 10" xfId="4000"/>
    <cellStyle name="40% - Accent1 6 2 10 2" xfId="4001"/>
    <cellStyle name="40% - Accent1 6 2 11" xfId="4002"/>
    <cellStyle name="40% - Accent1 6 2 11 2" xfId="4003"/>
    <cellStyle name="40% - Accent1 6 2 12" xfId="4004"/>
    <cellStyle name="40% - Accent1 6 2 2" xfId="4005"/>
    <cellStyle name="40% - Accent1 6 2 2 2" xfId="4006"/>
    <cellStyle name="40% - Accent1 6 2 2 2 2" xfId="4007"/>
    <cellStyle name="40% - Accent1 6 2 2 3" xfId="4008"/>
    <cellStyle name="40% - Accent1 6 2 2 3 2" xfId="4009"/>
    <cellStyle name="40% - Accent1 6 2 2 4" xfId="4010"/>
    <cellStyle name="40% - Accent1 6 2 2 4 2" xfId="4011"/>
    <cellStyle name="40% - Accent1 6 2 2 5" xfId="4012"/>
    <cellStyle name="40% - Accent1 6 2 2 5 2" xfId="4013"/>
    <cellStyle name="40% - Accent1 6 2 2 6" xfId="4014"/>
    <cellStyle name="40% - Accent1 6 2 2 6 2" xfId="4015"/>
    <cellStyle name="40% - Accent1 6 2 2 7" xfId="4016"/>
    <cellStyle name="40% - Accent1 6 2 3" xfId="4017"/>
    <cellStyle name="40% - Accent1 6 2 3 2" xfId="4018"/>
    <cellStyle name="40% - Accent1 6 2 3 2 2" xfId="4019"/>
    <cellStyle name="40% - Accent1 6 2 3 3" xfId="4020"/>
    <cellStyle name="40% - Accent1 6 2 3 3 2" xfId="4021"/>
    <cellStyle name="40% - Accent1 6 2 3 4" xfId="4022"/>
    <cellStyle name="40% - Accent1 6 2 3 4 2" xfId="4023"/>
    <cellStyle name="40% - Accent1 6 2 3 5" xfId="4024"/>
    <cellStyle name="40% - Accent1 6 2 3 5 2" xfId="4025"/>
    <cellStyle name="40% - Accent1 6 2 3 6" xfId="4026"/>
    <cellStyle name="40% - Accent1 6 2 3 6 2" xfId="4027"/>
    <cellStyle name="40% - Accent1 6 2 3 7" xfId="4028"/>
    <cellStyle name="40% - Accent1 6 2 4" xfId="4029"/>
    <cellStyle name="40% - Accent1 6 2 4 2" xfId="4030"/>
    <cellStyle name="40% - Accent1 6 2 4 2 2" xfId="4031"/>
    <cellStyle name="40% - Accent1 6 2 4 3" xfId="4032"/>
    <cellStyle name="40% - Accent1 6 2 4 3 2" xfId="4033"/>
    <cellStyle name="40% - Accent1 6 2 4 4" xfId="4034"/>
    <cellStyle name="40% - Accent1 6 2 4 4 2" xfId="4035"/>
    <cellStyle name="40% - Accent1 6 2 4 5" xfId="4036"/>
    <cellStyle name="40% - Accent1 6 2 4 5 2" xfId="4037"/>
    <cellStyle name="40% - Accent1 6 2 4 6" xfId="4038"/>
    <cellStyle name="40% - Accent1 6 2 4 6 2" xfId="4039"/>
    <cellStyle name="40% - Accent1 6 2 4 7" xfId="4040"/>
    <cellStyle name="40% - Accent1 6 2 5" xfId="4041"/>
    <cellStyle name="40% - Accent1 6 2 5 2" xfId="4042"/>
    <cellStyle name="40% - Accent1 6 2 5 2 2" xfId="4043"/>
    <cellStyle name="40% - Accent1 6 2 5 3" xfId="4044"/>
    <cellStyle name="40% - Accent1 6 2 5 3 2" xfId="4045"/>
    <cellStyle name="40% - Accent1 6 2 5 4" xfId="4046"/>
    <cellStyle name="40% - Accent1 6 2 5 4 2" xfId="4047"/>
    <cellStyle name="40% - Accent1 6 2 5 5" xfId="4048"/>
    <cellStyle name="40% - Accent1 6 2 5 5 2" xfId="4049"/>
    <cellStyle name="40% - Accent1 6 2 5 6" xfId="4050"/>
    <cellStyle name="40% - Accent1 6 2 5 6 2" xfId="4051"/>
    <cellStyle name="40% - Accent1 6 2 5 7" xfId="4052"/>
    <cellStyle name="40% - Accent1 6 2 6" xfId="4053"/>
    <cellStyle name="40% - Accent1 6 2 6 2" xfId="4054"/>
    <cellStyle name="40% - Accent1 6 2 7" xfId="4055"/>
    <cellStyle name="40% - Accent1 6 2 7 2" xfId="4056"/>
    <cellStyle name="40% - Accent1 6 2 8" xfId="4057"/>
    <cellStyle name="40% - Accent1 6 2 8 2" xfId="4058"/>
    <cellStyle name="40% - Accent1 6 2 9" xfId="4059"/>
    <cellStyle name="40% - Accent1 6 2 9 2" xfId="4060"/>
    <cellStyle name="40% - Accent1 6 3" xfId="4061"/>
    <cellStyle name="40% - Accent1 6 3 10" xfId="4062"/>
    <cellStyle name="40% - Accent1 6 3 2" xfId="4063"/>
    <cellStyle name="40% - Accent1 6 3 2 2" xfId="4064"/>
    <cellStyle name="40% - Accent1 6 3 2 2 2" xfId="4065"/>
    <cellStyle name="40% - Accent1 6 3 2 3" xfId="4066"/>
    <cellStyle name="40% - Accent1 6 3 2 3 2" xfId="4067"/>
    <cellStyle name="40% - Accent1 6 3 2 4" xfId="4068"/>
    <cellStyle name="40% - Accent1 6 3 2 4 2" xfId="4069"/>
    <cellStyle name="40% - Accent1 6 3 2 5" xfId="4070"/>
    <cellStyle name="40% - Accent1 6 3 2 5 2" xfId="4071"/>
    <cellStyle name="40% - Accent1 6 3 2 6" xfId="4072"/>
    <cellStyle name="40% - Accent1 6 3 2 6 2" xfId="4073"/>
    <cellStyle name="40% - Accent1 6 3 2 7" xfId="4074"/>
    <cellStyle name="40% - Accent1 6 3 3" xfId="4075"/>
    <cellStyle name="40% - Accent1 6 3 3 2" xfId="4076"/>
    <cellStyle name="40% - Accent1 6 3 3 2 2" xfId="4077"/>
    <cellStyle name="40% - Accent1 6 3 3 3" xfId="4078"/>
    <cellStyle name="40% - Accent1 6 3 3 3 2" xfId="4079"/>
    <cellStyle name="40% - Accent1 6 3 3 4" xfId="4080"/>
    <cellStyle name="40% - Accent1 6 3 3 4 2" xfId="4081"/>
    <cellStyle name="40% - Accent1 6 3 3 5" xfId="4082"/>
    <cellStyle name="40% - Accent1 6 3 3 5 2" xfId="4083"/>
    <cellStyle name="40% - Accent1 6 3 3 6" xfId="4084"/>
    <cellStyle name="40% - Accent1 6 3 3 6 2" xfId="4085"/>
    <cellStyle name="40% - Accent1 6 3 3 7" xfId="4086"/>
    <cellStyle name="40% - Accent1 6 3 4" xfId="4087"/>
    <cellStyle name="40% - Accent1 6 3 4 2" xfId="4088"/>
    <cellStyle name="40% - Accent1 6 3 4 2 2" xfId="4089"/>
    <cellStyle name="40% - Accent1 6 3 4 3" xfId="4090"/>
    <cellStyle name="40% - Accent1 6 3 4 3 2" xfId="4091"/>
    <cellStyle name="40% - Accent1 6 3 4 4" xfId="4092"/>
    <cellStyle name="40% - Accent1 6 3 4 4 2" xfId="4093"/>
    <cellStyle name="40% - Accent1 6 3 4 5" xfId="4094"/>
    <cellStyle name="40% - Accent1 6 3 4 5 2" xfId="4095"/>
    <cellStyle name="40% - Accent1 6 3 4 6" xfId="4096"/>
    <cellStyle name="40% - Accent1 6 3 4 6 2" xfId="4097"/>
    <cellStyle name="40% - Accent1 6 3 4 7" xfId="4098"/>
    <cellStyle name="40% - Accent1 6 3 5" xfId="4099"/>
    <cellStyle name="40% - Accent1 6 3 5 2" xfId="4100"/>
    <cellStyle name="40% - Accent1 6 3 6" xfId="4101"/>
    <cellStyle name="40% - Accent1 6 3 6 2" xfId="4102"/>
    <cellStyle name="40% - Accent1 6 3 7" xfId="4103"/>
    <cellStyle name="40% - Accent1 6 3 7 2" xfId="4104"/>
    <cellStyle name="40% - Accent1 6 3 8" xfId="4105"/>
    <cellStyle name="40% - Accent1 6 3 8 2" xfId="4106"/>
    <cellStyle name="40% - Accent1 6 3 9" xfId="4107"/>
    <cellStyle name="40% - Accent1 6 3 9 2" xfId="4108"/>
    <cellStyle name="40% - Accent1 6 4" xfId="4109"/>
    <cellStyle name="40% - Accent1 6 4 2" xfId="4110"/>
    <cellStyle name="40% - Accent1 6 4 2 2" xfId="4111"/>
    <cellStyle name="40% - Accent1 6 4 3" xfId="4112"/>
    <cellStyle name="40% - Accent1 6 4 3 2" xfId="4113"/>
    <cellStyle name="40% - Accent1 6 4 4" xfId="4114"/>
    <cellStyle name="40% - Accent1 6 4 4 2" xfId="4115"/>
    <cellStyle name="40% - Accent1 6 4 5" xfId="4116"/>
    <cellStyle name="40% - Accent1 6 4 5 2" xfId="4117"/>
    <cellStyle name="40% - Accent1 6 4 6" xfId="4118"/>
    <cellStyle name="40% - Accent1 6 4 6 2" xfId="4119"/>
    <cellStyle name="40% - Accent1 6 4 7" xfId="4120"/>
    <cellStyle name="40% - Accent1 6 5" xfId="4121"/>
    <cellStyle name="40% - Accent1 6 5 2" xfId="4122"/>
    <cellStyle name="40% - Accent1 6 5 2 2" xfId="4123"/>
    <cellStyle name="40% - Accent1 6 5 3" xfId="4124"/>
    <cellStyle name="40% - Accent1 6 5 3 2" xfId="4125"/>
    <cellStyle name="40% - Accent1 6 5 4" xfId="4126"/>
    <cellStyle name="40% - Accent1 6 5 4 2" xfId="4127"/>
    <cellStyle name="40% - Accent1 6 5 5" xfId="4128"/>
    <cellStyle name="40% - Accent1 6 5 5 2" xfId="4129"/>
    <cellStyle name="40% - Accent1 6 5 6" xfId="4130"/>
    <cellStyle name="40% - Accent1 6 5 6 2" xfId="4131"/>
    <cellStyle name="40% - Accent1 6 5 7" xfId="4132"/>
    <cellStyle name="40% - Accent1 6 6" xfId="4133"/>
    <cellStyle name="40% - Accent1 6 6 2" xfId="4134"/>
    <cellStyle name="40% - Accent1 6 6 2 2" xfId="4135"/>
    <cellStyle name="40% - Accent1 6 6 3" xfId="4136"/>
    <cellStyle name="40% - Accent1 6 6 3 2" xfId="4137"/>
    <cellStyle name="40% - Accent1 6 6 4" xfId="4138"/>
    <cellStyle name="40% - Accent1 6 6 4 2" xfId="4139"/>
    <cellStyle name="40% - Accent1 6 6 5" xfId="4140"/>
    <cellStyle name="40% - Accent1 6 6 5 2" xfId="4141"/>
    <cellStyle name="40% - Accent1 6 6 6" xfId="4142"/>
    <cellStyle name="40% - Accent1 6 6 6 2" xfId="4143"/>
    <cellStyle name="40% - Accent1 6 6 7" xfId="4144"/>
    <cellStyle name="40% - Accent1 6 7" xfId="4145"/>
    <cellStyle name="40% - Accent1 6 7 2" xfId="4146"/>
    <cellStyle name="40% - Accent1 6 7 2 2" xfId="4147"/>
    <cellStyle name="40% - Accent1 6 7 3" xfId="4148"/>
    <cellStyle name="40% - Accent1 6 7 3 2" xfId="4149"/>
    <cellStyle name="40% - Accent1 6 7 4" xfId="4150"/>
    <cellStyle name="40% - Accent1 6 7 4 2" xfId="4151"/>
    <cellStyle name="40% - Accent1 6 7 5" xfId="4152"/>
    <cellStyle name="40% - Accent1 6 7 5 2" xfId="4153"/>
    <cellStyle name="40% - Accent1 6 7 6" xfId="4154"/>
    <cellStyle name="40% - Accent1 6 7 6 2" xfId="4155"/>
    <cellStyle name="40% - Accent1 6 7 7" xfId="4156"/>
    <cellStyle name="40% - Accent1 6 8" xfId="4157"/>
    <cellStyle name="40% - Accent1 6 8 2" xfId="4158"/>
    <cellStyle name="40% - Accent1 6 8 2 2" xfId="4159"/>
    <cellStyle name="40% - Accent1 6 8 3" xfId="4160"/>
    <cellStyle name="40% - Accent1 6 8 3 2" xfId="4161"/>
    <cellStyle name="40% - Accent1 6 8 4" xfId="4162"/>
    <cellStyle name="40% - Accent1 6 8 4 2" xfId="4163"/>
    <cellStyle name="40% - Accent1 6 8 5" xfId="4164"/>
    <cellStyle name="40% - Accent1 6 8 5 2" xfId="4165"/>
    <cellStyle name="40% - Accent1 6 8 6" xfId="4166"/>
    <cellStyle name="40% - Accent1 6 8 6 2" xfId="4167"/>
    <cellStyle name="40% - Accent1 6 8 7" xfId="4168"/>
    <cellStyle name="40% - Accent1 6 9" xfId="4169"/>
    <cellStyle name="40% - Accent1 6 9 2" xfId="4170"/>
    <cellStyle name="40% - Accent1 7" xfId="4171"/>
    <cellStyle name="40% - Accent1 7 2" xfId="4172"/>
    <cellStyle name="40% - Accent1 7 2 2" xfId="4173"/>
    <cellStyle name="40% - Accent1 7 3" xfId="4174"/>
    <cellStyle name="40% - Accent1 7 3 2" xfId="4175"/>
    <cellStyle name="40% - Accent1 7 4" xfId="4176"/>
    <cellStyle name="40% - Accent1 7 4 2" xfId="4177"/>
    <cellStyle name="40% - Accent1 7 5" xfId="4178"/>
    <cellStyle name="40% - Accent1 7 5 2" xfId="4179"/>
    <cellStyle name="40% - Accent1 7 6" xfId="4180"/>
    <cellStyle name="40% - Accent1 7 6 2" xfId="4181"/>
    <cellStyle name="40% - Accent1 7 7" xfId="4182"/>
    <cellStyle name="40% - Accent1 8" xfId="4183"/>
    <cellStyle name="40% - Accent1 9" xfId="4184"/>
    <cellStyle name="40% - Accent1 9 2" xfId="14417"/>
    <cellStyle name="40% - Accent2 10" xfId="4185"/>
    <cellStyle name="40% - Accent2 10 2" xfId="4186"/>
    <cellStyle name="40% - Accent2 10 2 2" xfId="4187"/>
    <cellStyle name="40% - Accent2 10 3" xfId="4188"/>
    <cellStyle name="40% - Accent2 10 3 2" xfId="4189"/>
    <cellStyle name="40% - Accent2 10 4" xfId="4190"/>
    <cellStyle name="40% - Accent2 10 4 2" xfId="4191"/>
    <cellStyle name="40% - Accent2 10 5" xfId="4192"/>
    <cellStyle name="40% - Accent2 10 5 2" xfId="4193"/>
    <cellStyle name="40% - Accent2 10 6" xfId="4194"/>
    <cellStyle name="40% - Accent2 10 6 2" xfId="4195"/>
    <cellStyle name="40% - Accent2 10 7" xfId="4196"/>
    <cellStyle name="40% - Accent2 11" xfId="4197"/>
    <cellStyle name="40% - Accent2 12" xfId="4198"/>
    <cellStyle name="40% - Accent2 12 2" xfId="4199"/>
    <cellStyle name="40% - Accent2 13" xfId="4200"/>
    <cellStyle name="40% - Accent2 2" xfId="4201"/>
    <cellStyle name="40% - Accent2 2 2" xfId="4202"/>
    <cellStyle name="40% - Accent2 2 2 2" xfId="14418"/>
    <cellStyle name="40% - Accent2 3" xfId="4203"/>
    <cellStyle name="40% - Accent2 3 10" xfId="4204"/>
    <cellStyle name="40% - Accent2 3 10 2" xfId="4205"/>
    <cellStyle name="40% - Accent2 3 11" xfId="4206"/>
    <cellStyle name="40% - Accent2 3 11 2" xfId="4207"/>
    <cellStyle name="40% - Accent2 3 12" xfId="4208"/>
    <cellStyle name="40% - Accent2 3 12 2" xfId="4209"/>
    <cellStyle name="40% - Accent2 3 13" xfId="4210"/>
    <cellStyle name="40% - Accent2 3 13 2" xfId="4211"/>
    <cellStyle name="40% - Accent2 3 14" xfId="4212"/>
    <cellStyle name="40% - Accent2 3 14 2" xfId="4213"/>
    <cellStyle name="40% - Accent2 3 15" xfId="4214"/>
    <cellStyle name="40% - Accent2 3 15 2" xfId="4215"/>
    <cellStyle name="40% - Accent2 3 16" xfId="4216"/>
    <cellStyle name="40% - Accent2 3 16 2" xfId="4217"/>
    <cellStyle name="40% - Accent2 3 17" xfId="4218"/>
    <cellStyle name="40% - Accent2 3 18" xfId="14278"/>
    <cellStyle name="40% - Accent2 3 19" xfId="14279"/>
    <cellStyle name="40% - Accent2 3 2" xfId="4219"/>
    <cellStyle name="40% - Accent2 3 2 10" xfId="4220"/>
    <cellStyle name="40% - Accent2 3 2 10 2" xfId="4221"/>
    <cellStyle name="40% - Accent2 3 2 11" xfId="4222"/>
    <cellStyle name="40% - Accent2 3 2 11 2" xfId="4223"/>
    <cellStyle name="40% - Accent2 3 2 12" xfId="4224"/>
    <cellStyle name="40% - Accent2 3 2 2" xfId="4225"/>
    <cellStyle name="40% - Accent2 3 2 2 2" xfId="4226"/>
    <cellStyle name="40% - Accent2 3 2 2 2 2" xfId="4227"/>
    <cellStyle name="40% - Accent2 3 2 2 3" xfId="4228"/>
    <cellStyle name="40% - Accent2 3 2 2 3 2" xfId="4229"/>
    <cellStyle name="40% - Accent2 3 2 2 4" xfId="4230"/>
    <cellStyle name="40% - Accent2 3 2 2 4 2" xfId="4231"/>
    <cellStyle name="40% - Accent2 3 2 2 5" xfId="4232"/>
    <cellStyle name="40% - Accent2 3 2 2 5 2" xfId="4233"/>
    <cellStyle name="40% - Accent2 3 2 2 6" xfId="4234"/>
    <cellStyle name="40% - Accent2 3 2 2 6 2" xfId="4235"/>
    <cellStyle name="40% - Accent2 3 2 2 7" xfId="4236"/>
    <cellStyle name="40% - Accent2 3 2 3" xfId="4237"/>
    <cellStyle name="40% - Accent2 3 2 3 2" xfId="4238"/>
    <cellStyle name="40% - Accent2 3 2 3 2 2" xfId="4239"/>
    <cellStyle name="40% - Accent2 3 2 3 3" xfId="4240"/>
    <cellStyle name="40% - Accent2 3 2 3 3 2" xfId="4241"/>
    <cellStyle name="40% - Accent2 3 2 3 4" xfId="4242"/>
    <cellStyle name="40% - Accent2 3 2 3 4 2" xfId="4243"/>
    <cellStyle name="40% - Accent2 3 2 3 5" xfId="4244"/>
    <cellStyle name="40% - Accent2 3 2 3 5 2" xfId="4245"/>
    <cellStyle name="40% - Accent2 3 2 3 6" xfId="4246"/>
    <cellStyle name="40% - Accent2 3 2 3 6 2" xfId="4247"/>
    <cellStyle name="40% - Accent2 3 2 3 7" xfId="4248"/>
    <cellStyle name="40% - Accent2 3 2 4" xfId="4249"/>
    <cellStyle name="40% - Accent2 3 2 4 2" xfId="4250"/>
    <cellStyle name="40% - Accent2 3 2 4 2 2" xfId="4251"/>
    <cellStyle name="40% - Accent2 3 2 4 3" xfId="4252"/>
    <cellStyle name="40% - Accent2 3 2 4 3 2" xfId="4253"/>
    <cellStyle name="40% - Accent2 3 2 4 4" xfId="4254"/>
    <cellStyle name="40% - Accent2 3 2 4 4 2" xfId="4255"/>
    <cellStyle name="40% - Accent2 3 2 4 5" xfId="4256"/>
    <cellStyle name="40% - Accent2 3 2 4 5 2" xfId="4257"/>
    <cellStyle name="40% - Accent2 3 2 4 6" xfId="4258"/>
    <cellStyle name="40% - Accent2 3 2 4 6 2" xfId="4259"/>
    <cellStyle name="40% - Accent2 3 2 4 7" xfId="4260"/>
    <cellStyle name="40% - Accent2 3 2 5" xfId="4261"/>
    <cellStyle name="40% - Accent2 3 2 5 2" xfId="4262"/>
    <cellStyle name="40% - Accent2 3 2 5 2 2" xfId="4263"/>
    <cellStyle name="40% - Accent2 3 2 5 3" xfId="4264"/>
    <cellStyle name="40% - Accent2 3 2 5 3 2" xfId="4265"/>
    <cellStyle name="40% - Accent2 3 2 5 4" xfId="4266"/>
    <cellStyle name="40% - Accent2 3 2 5 4 2" xfId="4267"/>
    <cellStyle name="40% - Accent2 3 2 5 5" xfId="4268"/>
    <cellStyle name="40% - Accent2 3 2 5 5 2" xfId="4269"/>
    <cellStyle name="40% - Accent2 3 2 5 6" xfId="4270"/>
    <cellStyle name="40% - Accent2 3 2 5 6 2" xfId="4271"/>
    <cellStyle name="40% - Accent2 3 2 5 7" xfId="4272"/>
    <cellStyle name="40% - Accent2 3 2 6" xfId="4273"/>
    <cellStyle name="40% - Accent2 3 2 6 2" xfId="4274"/>
    <cellStyle name="40% - Accent2 3 2 7" xfId="4275"/>
    <cellStyle name="40% - Accent2 3 2 7 2" xfId="4276"/>
    <cellStyle name="40% - Accent2 3 2 8" xfId="4277"/>
    <cellStyle name="40% - Accent2 3 2 8 2" xfId="4278"/>
    <cellStyle name="40% - Accent2 3 2 9" xfId="4279"/>
    <cellStyle name="40% - Accent2 3 2 9 2" xfId="4280"/>
    <cellStyle name="40% - Accent2 3 3" xfId="4281"/>
    <cellStyle name="40% - Accent2 3 3 10" xfId="4282"/>
    <cellStyle name="40% - Accent2 3 3 2" xfId="4283"/>
    <cellStyle name="40% - Accent2 3 3 2 2" xfId="4284"/>
    <cellStyle name="40% - Accent2 3 3 2 2 2" xfId="4285"/>
    <cellStyle name="40% - Accent2 3 3 2 3" xfId="4286"/>
    <cellStyle name="40% - Accent2 3 3 2 3 2" xfId="4287"/>
    <cellStyle name="40% - Accent2 3 3 2 4" xfId="4288"/>
    <cellStyle name="40% - Accent2 3 3 2 4 2" xfId="4289"/>
    <cellStyle name="40% - Accent2 3 3 2 5" xfId="4290"/>
    <cellStyle name="40% - Accent2 3 3 2 5 2" xfId="4291"/>
    <cellStyle name="40% - Accent2 3 3 2 6" xfId="4292"/>
    <cellStyle name="40% - Accent2 3 3 2 6 2" xfId="4293"/>
    <cellStyle name="40% - Accent2 3 3 2 7" xfId="4294"/>
    <cellStyle name="40% - Accent2 3 3 3" xfId="4295"/>
    <cellStyle name="40% - Accent2 3 3 3 2" xfId="4296"/>
    <cellStyle name="40% - Accent2 3 3 3 2 2" xfId="4297"/>
    <cellStyle name="40% - Accent2 3 3 3 3" xfId="4298"/>
    <cellStyle name="40% - Accent2 3 3 3 3 2" xfId="4299"/>
    <cellStyle name="40% - Accent2 3 3 3 4" xfId="4300"/>
    <cellStyle name="40% - Accent2 3 3 3 4 2" xfId="4301"/>
    <cellStyle name="40% - Accent2 3 3 3 5" xfId="4302"/>
    <cellStyle name="40% - Accent2 3 3 3 5 2" xfId="4303"/>
    <cellStyle name="40% - Accent2 3 3 3 6" xfId="4304"/>
    <cellStyle name="40% - Accent2 3 3 3 6 2" xfId="4305"/>
    <cellStyle name="40% - Accent2 3 3 3 7" xfId="4306"/>
    <cellStyle name="40% - Accent2 3 3 4" xfId="4307"/>
    <cellStyle name="40% - Accent2 3 3 4 2" xfId="4308"/>
    <cellStyle name="40% - Accent2 3 3 4 2 2" xfId="4309"/>
    <cellStyle name="40% - Accent2 3 3 4 3" xfId="4310"/>
    <cellStyle name="40% - Accent2 3 3 4 3 2" xfId="4311"/>
    <cellStyle name="40% - Accent2 3 3 4 4" xfId="4312"/>
    <cellStyle name="40% - Accent2 3 3 4 4 2" xfId="4313"/>
    <cellStyle name="40% - Accent2 3 3 4 5" xfId="4314"/>
    <cellStyle name="40% - Accent2 3 3 4 5 2" xfId="4315"/>
    <cellStyle name="40% - Accent2 3 3 4 6" xfId="4316"/>
    <cellStyle name="40% - Accent2 3 3 4 6 2" xfId="4317"/>
    <cellStyle name="40% - Accent2 3 3 4 7" xfId="4318"/>
    <cellStyle name="40% - Accent2 3 3 5" xfId="4319"/>
    <cellStyle name="40% - Accent2 3 3 5 2" xfId="4320"/>
    <cellStyle name="40% - Accent2 3 3 6" xfId="4321"/>
    <cellStyle name="40% - Accent2 3 3 6 2" xfId="4322"/>
    <cellStyle name="40% - Accent2 3 3 7" xfId="4323"/>
    <cellStyle name="40% - Accent2 3 3 7 2" xfId="4324"/>
    <cellStyle name="40% - Accent2 3 3 8" xfId="4325"/>
    <cellStyle name="40% - Accent2 3 3 8 2" xfId="4326"/>
    <cellStyle name="40% - Accent2 3 3 9" xfId="4327"/>
    <cellStyle name="40% - Accent2 3 3 9 2" xfId="4328"/>
    <cellStyle name="40% - Accent2 3 4" xfId="4329"/>
    <cellStyle name="40% - Accent2 3 4 2" xfId="4330"/>
    <cellStyle name="40% - Accent2 3 4 2 2" xfId="4331"/>
    <cellStyle name="40% - Accent2 3 4 3" xfId="4332"/>
    <cellStyle name="40% - Accent2 3 4 3 2" xfId="4333"/>
    <cellStyle name="40% - Accent2 3 4 4" xfId="4334"/>
    <cellStyle name="40% - Accent2 3 4 4 2" xfId="4335"/>
    <cellStyle name="40% - Accent2 3 4 5" xfId="4336"/>
    <cellStyle name="40% - Accent2 3 4 5 2" xfId="4337"/>
    <cellStyle name="40% - Accent2 3 4 6" xfId="4338"/>
    <cellStyle name="40% - Accent2 3 4 6 2" xfId="4339"/>
    <cellStyle name="40% - Accent2 3 4 7" xfId="4340"/>
    <cellStyle name="40% - Accent2 3 5" xfId="4341"/>
    <cellStyle name="40% - Accent2 3 5 2" xfId="4342"/>
    <cellStyle name="40% - Accent2 3 5 2 2" xfId="4343"/>
    <cellStyle name="40% - Accent2 3 5 3" xfId="4344"/>
    <cellStyle name="40% - Accent2 3 5 3 2" xfId="4345"/>
    <cellStyle name="40% - Accent2 3 5 4" xfId="4346"/>
    <cellStyle name="40% - Accent2 3 5 4 2" xfId="4347"/>
    <cellStyle name="40% - Accent2 3 5 5" xfId="4348"/>
    <cellStyle name="40% - Accent2 3 5 5 2" xfId="4349"/>
    <cellStyle name="40% - Accent2 3 5 6" xfId="4350"/>
    <cellStyle name="40% - Accent2 3 5 6 2" xfId="4351"/>
    <cellStyle name="40% - Accent2 3 5 7" xfId="4352"/>
    <cellStyle name="40% - Accent2 3 6" xfId="4353"/>
    <cellStyle name="40% - Accent2 3 6 2" xfId="4354"/>
    <cellStyle name="40% - Accent2 3 6 2 2" xfId="4355"/>
    <cellStyle name="40% - Accent2 3 6 3" xfId="4356"/>
    <cellStyle name="40% - Accent2 3 6 3 2" xfId="4357"/>
    <cellStyle name="40% - Accent2 3 6 4" xfId="4358"/>
    <cellStyle name="40% - Accent2 3 6 4 2" xfId="4359"/>
    <cellStyle name="40% - Accent2 3 6 5" xfId="4360"/>
    <cellStyle name="40% - Accent2 3 6 5 2" xfId="4361"/>
    <cellStyle name="40% - Accent2 3 6 6" xfId="4362"/>
    <cellStyle name="40% - Accent2 3 6 6 2" xfId="4363"/>
    <cellStyle name="40% - Accent2 3 6 7" xfId="4364"/>
    <cellStyle name="40% - Accent2 3 7" xfId="4365"/>
    <cellStyle name="40% - Accent2 3 7 2" xfId="4366"/>
    <cellStyle name="40% - Accent2 3 7 2 2" xfId="4367"/>
    <cellStyle name="40% - Accent2 3 7 3" xfId="4368"/>
    <cellStyle name="40% - Accent2 3 7 3 2" xfId="4369"/>
    <cellStyle name="40% - Accent2 3 7 4" xfId="4370"/>
    <cellStyle name="40% - Accent2 3 7 4 2" xfId="4371"/>
    <cellStyle name="40% - Accent2 3 7 5" xfId="4372"/>
    <cellStyle name="40% - Accent2 3 7 5 2" xfId="4373"/>
    <cellStyle name="40% - Accent2 3 7 6" xfId="4374"/>
    <cellStyle name="40% - Accent2 3 7 6 2" xfId="4375"/>
    <cellStyle name="40% - Accent2 3 7 7" xfId="4376"/>
    <cellStyle name="40% - Accent2 3 8" xfId="4377"/>
    <cellStyle name="40% - Accent2 3 8 2" xfId="4378"/>
    <cellStyle name="40% - Accent2 3 8 2 2" xfId="4379"/>
    <cellStyle name="40% - Accent2 3 8 3" xfId="4380"/>
    <cellStyle name="40% - Accent2 3 8 3 2" xfId="4381"/>
    <cellStyle name="40% - Accent2 3 8 4" xfId="4382"/>
    <cellStyle name="40% - Accent2 3 8 4 2" xfId="4383"/>
    <cellStyle name="40% - Accent2 3 8 5" xfId="4384"/>
    <cellStyle name="40% - Accent2 3 8 5 2" xfId="4385"/>
    <cellStyle name="40% - Accent2 3 8 6" xfId="4386"/>
    <cellStyle name="40% - Accent2 3 8 6 2" xfId="4387"/>
    <cellStyle name="40% - Accent2 3 8 7" xfId="4388"/>
    <cellStyle name="40% - Accent2 3 9" xfId="4389"/>
    <cellStyle name="40% - Accent2 3 9 2" xfId="4390"/>
    <cellStyle name="40% - Accent2 4" xfId="4391"/>
    <cellStyle name="40% - Accent2 5" xfId="4392"/>
    <cellStyle name="40% - Accent2 5 10" xfId="4393"/>
    <cellStyle name="40% - Accent2 5 10 2" xfId="4394"/>
    <cellStyle name="40% - Accent2 5 11" xfId="4395"/>
    <cellStyle name="40% - Accent2 5 11 2" xfId="4396"/>
    <cellStyle name="40% - Accent2 5 12" xfId="4397"/>
    <cellStyle name="40% - Accent2 5 12 2" xfId="4398"/>
    <cellStyle name="40% - Accent2 5 13" xfId="4399"/>
    <cellStyle name="40% - Accent2 5 13 2" xfId="4400"/>
    <cellStyle name="40% - Accent2 5 14" xfId="4401"/>
    <cellStyle name="40% - Accent2 5 14 2" xfId="4402"/>
    <cellStyle name="40% - Accent2 5 15" xfId="4403"/>
    <cellStyle name="40% - Accent2 5 15 2" xfId="4404"/>
    <cellStyle name="40% - Accent2 5 16" xfId="4405"/>
    <cellStyle name="40% - Accent2 5 16 2" xfId="4406"/>
    <cellStyle name="40% - Accent2 5 17" xfId="4407"/>
    <cellStyle name="40% - Accent2 5 18" xfId="14280"/>
    <cellStyle name="40% - Accent2 5 19" xfId="14281"/>
    <cellStyle name="40% - Accent2 5 2" xfId="4408"/>
    <cellStyle name="40% - Accent2 5 2 10" xfId="4409"/>
    <cellStyle name="40% - Accent2 5 2 10 2" xfId="4410"/>
    <cellStyle name="40% - Accent2 5 2 11" xfId="4411"/>
    <cellStyle name="40% - Accent2 5 2 11 2" xfId="4412"/>
    <cellStyle name="40% - Accent2 5 2 12" xfId="4413"/>
    <cellStyle name="40% - Accent2 5 2 2" xfId="4414"/>
    <cellStyle name="40% - Accent2 5 2 2 2" xfId="4415"/>
    <cellStyle name="40% - Accent2 5 2 2 2 2" xfId="4416"/>
    <cellStyle name="40% - Accent2 5 2 2 3" xfId="4417"/>
    <cellStyle name="40% - Accent2 5 2 2 3 2" xfId="4418"/>
    <cellStyle name="40% - Accent2 5 2 2 4" xfId="4419"/>
    <cellStyle name="40% - Accent2 5 2 2 4 2" xfId="4420"/>
    <cellStyle name="40% - Accent2 5 2 2 5" xfId="4421"/>
    <cellStyle name="40% - Accent2 5 2 2 5 2" xfId="4422"/>
    <cellStyle name="40% - Accent2 5 2 2 6" xfId="4423"/>
    <cellStyle name="40% - Accent2 5 2 2 6 2" xfId="4424"/>
    <cellStyle name="40% - Accent2 5 2 2 7" xfId="4425"/>
    <cellStyle name="40% - Accent2 5 2 3" xfId="4426"/>
    <cellStyle name="40% - Accent2 5 2 3 2" xfId="4427"/>
    <cellStyle name="40% - Accent2 5 2 3 2 2" xfId="4428"/>
    <cellStyle name="40% - Accent2 5 2 3 3" xfId="4429"/>
    <cellStyle name="40% - Accent2 5 2 3 3 2" xfId="4430"/>
    <cellStyle name="40% - Accent2 5 2 3 4" xfId="4431"/>
    <cellStyle name="40% - Accent2 5 2 3 4 2" xfId="4432"/>
    <cellStyle name="40% - Accent2 5 2 3 5" xfId="4433"/>
    <cellStyle name="40% - Accent2 5 2 3 5 2" xfId="4434"/>
    <cellStyle name="40% - Accent2 5 2 3 6" xfId="4435"/>
    <cellStyle name="40% - Accent2 5 2 3 6 2" xfId="4436"/>
    <cellStyle name="40% - Accent2 5 2 3 7" xfId="4437"/>
    <cellStyle name="40% - Accent2 5 2 4" xfId="4438"/>
    <cellStyle name="40% - Accent2 5 2 4 2" xfId="4439"/>
    <cellStyle name="40% - Accent2 5 2 4 2 2" xfId="4440"/>
    <cellStyle name="40% - Accent2 5 2 4 3" xfId="4441"/>
    <cellStyle name="40% - Accent2 5 2 4 3 2" xfId="4442"/>
    <cellStyle name="40% - Accent2 5 2 4 4" xfId="4443"/>
    <cellStyle name="40% - Accent2 5 2 4 4 2" xfId="4444"/>
    <cellStyle name="40% - Accent2 5 2 4 5" xfId="4445"/>
    <cellStyle name="40% - Accent2 5 2 4 5 2" xfId="4446"/>
    <cellStyle name="40% - Accent2 5 2 4 6" xfId="4447"/>
    <cellStyle name="40% - Accent2 5 2 4 6 2" xfId="4448"/>
    <cellStyle name="40% - Accent2 5 2 4 7" xfId="4449"/>
    <cellStyle name="40% - Accent2 5 2 5" xfId="4450"/>
    <cellStyle name="40% - Accent2 5 2 5 2" xfId="4451"/>
    <cellStyle name="40% - Accent2 5 2 5 2 2" xfId="4452"/>
    <cellStyle name="40% - Accent2 5 2 5 3" xfId="4453"/>
    <cellStyle name="40% - Accent2 5 2 5 3 2" xfId="4454"/>
    <cellStyle name="40% - Accent2 5 2 5 4" xfId="4455"/>
    <cellStyle name="40% - Accent2 5 2 5 4 2" xfId="4456"/>
    <cellStyle name="40% - Accent2 5 2 5 5" xfId="4457"/>
    <cellStyle name="40% - Accent2 5 2 5 5 2" xfId="4458"/>
    <cellStyle name="40% - Accent2 5 2 5 6" xfId="4459"/>
    <cellStyle name="40% - Accent2 5 2 5 6 2" xfId="4460"/>
    <cellStyle name="40% - Accent2 5 2 5 7" xfId="4461"/>
    <cellStyle name="40% - Accent2 5 2 6" xfId="4462"/>
    <cellStyle name="40% - Accent2 5 2 6 2" xfId="4463"/>
    <cellStyle name="40% - Accent2 5 2 7" xfId="4464"/>
    <cellStyle name="40% - Accent2 5 2 7 2" xfId="4465"/>
    <cellStyle name="40% - Accent2 5 2 8" xfId="4466"/>
    <cellStyle name="40% - Accent2 5 2 8 2" xfId="4467"/>
    <cellStyle name="40% - Accent2 5 2 9" xfId="4468"/>
    <cellStyle name="40% - Accent2 5 2 9 2" xfId="4469"/>
    <cellStyle name="40% - Accent2 5 3" xfId="4470"/>
    <cellStyle name="40% - Accent2 5 3 10" xfId="4471"/>
    <cellStyle name="40% - Accent2 5 3 2" xfId="4472"/>
    <cellStyle name="40% - Accent2 5 3 2 2" xfId="4473"/>
    <cellStyle name="40% - Accent2 5 3 2 2 2" xfId="4474"/>
    <cellStyle name="40% - Accent2 5 3 2 3" xfId="4475"/>
    <cellStyle name="40% - Accent2 5 3 2 3 2" xfId="4476"/>
    <cellStyle name="40% - Accent2 5 3 2 4" xfId="4477"/>
    <cellStyle name="40% - Accent2 5 3 2 4 2" xfId="4478"/>
    <cellStyle name="40% - Accent2 5 3 2 5" xfId="4479"/>
    <cellStyle name="40% - Accent2 5 3 2 5 2" xfId="4480"/>
    <cellStyle name="40% - Accent2 5 3 2 6" xfId="4481"/>
    <cellStyle name="40% - Accent2 5 3 2 6 2" xfId="4482"/>
    <cellStyle name="40% - Accent2 5 3 2 7" xfId="4483"/>
    <cellStyle name="40% - Accent2 5 3 3" xfId="4484"/>
    <cellStyle name="40% - Accent2 5 3 3 2" xfId="4485"/>
    <cellStyle name="40% - Accent2 5 3 3 2 2" xfId="4486"/>
    <cellStyle name="40% - Accent2 5 3 3 3" xfId="4487"/>
    <cellStyle name="40% - Accent2 5 3 3 3 2" xfId="4488"/>
    <cellStyle name="40% - Accent2 5 3 3 4" xfId="4489"/>
    <cellStyle name="40% - Accent2 5 3 3 4 2" xfId="4490"/>
    <cellStyle name="40% - Accent2 5 3 3 5" xfId="4491"/>
    <cellStyle name="40% - Accent2 5 3 3 5 2" xfId="4492"/>
    <cellStyle name="40% - Accent2 5 3 3 6" xfId="4493"/>
    <cellStyle name="40% - Accent2 5 3 3 6 2" xfId="4494"/>
    <cellStyle name="40% - Accent2 5 3 3 7" xfId="4495"/>
    <cellStyle name="40% - Accent2 5 3 4" xfId="4496"/>
    <cellStyle name="40% - Accent2 5 3 4 2" xfId="4497"/>
    <cellStyle name="40% - Accent2 5 3 4 2 2" xfId="4498"/>
    <cellStyle name="40% - Accent2 5 3 4 3" xfId="4499"/>
    <cellStyle name="40% - Accent2 5 3 4 3 2" xfId="4500"/>
    <cellStyle name="40% - Accent2 5 3 4 4" xfId="4501"/>
    <cellStyle name="40% - Accent2 5 3 4 4 2" xfId="4502"/>
    <cellStyle name="40% - Accent2 5 3 4 5" xfId="4503"/>
    <cellStyle name="40% - Accent2 5 3 4 5 2" xfId="4504"/>
    <cellStyle name="40% - Accent2 5 3 4 6" xfId="4505"/>
    <cellStyle name="40% - Accent2 5 3 4 6 2" xfId="4506"/>
    <cellStyle name="40% - Accent2 5 3 4 7" xfId="4507"/>
    <cellStyle name="40% - Accent2 5 3 5" xfId="4508"/>
    <cellStyle name="40% - Accent2 5 3 5 2" xfId="4509"/>
    <cellStyle name="40% - Accent2 5 3 6" xfId="4510"/>
    <cellStyle name="40% - Accent2 5 3 6 2" xfId="4511"/>
    <cellStyle name="40% - Accent2 5 3 7" xfId="4512"/>
    <cellStyle name="40% - Accent2 5 3 7 2" xfId="4513"/>
    <cellStyle name="40% - Accent2 5 3 8" xfId="4514"/>
    <cellStyle name="40% - Accent2 5 3 8 2" xfId="4515"/>
    <cellStyle name="40% - Accent2 5 3 9" xfId="4516"/>
    <cellStyle name="40% - Accent2 5 3 9 2" xfId="4517"/>
    <cellStyle name="40% - Accent2 5 4" xfId="4518"/>
    <cellStyle name="40% - Accent2 5 4 2" xfId="4519"/>
    <cellStyle name="40% - Accent2 5 4 2 2" xfId="4520"/>
    <cellStyle name="40% - Accent2 5 4 3" xfId="4521"/>
    <cellStyle name="40% - Accent2 5 4 3 2" xfId="4522"/>
    <cellStyle name="40% - Accent2 5 4 4" xfId="4523"/>
    <cellStyle name="40% - Accent2 5 4 4 2" xfId="4524"/>
    <cellStyle name="40% - Accent2 5 4 5" xfId="4525"/>
    <cellStyle name="40% - Accent2 5 4 5 2" xfId="4526"/>
    <cellStyle name="40% - Accent2 5 4 6" xfId="4527"/>
    <cellStyle name="40% - Accent2 5 4 6 2" xfId="4528"/>
    <cellStyle name="40% - Accent2 5 4 7" xfId="4529"/>
    <cellStyle name="40% - Accent2 5 5" xfId="4530"/>
    <cellStyle name="40% - Accent2 5 5 2" xfId="4531"/>
    <cellStyle name="40% - Accent2 5 5 2 2" xfId="4532"/>
    <cellStyle name="40% - Accent2 5 5 3" xfId="4533"/>
    <cellStyle name="40% - Accent2 5 5 3 2" xfId="4534"/>
    <cellStyle name="40% - Accent2 5 5 4" xfId="4535"/>
    <cellStyle name="40% - Accent2 5 5 4 2" xfId="4536"/>
    <cellStyle name="40% - Accent2 5 5 5" xfId="4537"/>
    <cellStyle name="40% - Accent2 5 5 5 2" xfId="4538"/>
    <cellStyle name="40% - Accent2 5 5 6" xfId="4539"/>
    <cellStyle name="40% - Accent2 5 5 6 2" xfId="4540"/>
    <cellStyle name="40% - Accent2 5 5 7" xfId="4541"/>
    <cellStyle name="40% - Accent2 5 6" xfId="4542"/>
    <cellStyle name="40% - Accent2 5 6 2" xfId="4543"/>
    <cellStyle name="40% - Accent2 5 6 2 2" xfId="4544"/>
    <cellStyle name="40% - Accent2 5 6 3" xfId="4545"/>
    <cellStyle name="40% - Accent2 5 6 3 2" xfId="4546"/>
    <cellStyle name="40% - Accent2 5 6 4" xfId="4547"/>
    <cellStyle name="40% - Accent2 5 6 4 2" xfId="4548"/>
    <cellStyle name="40% - Accent2 5 6 5" xfId="4549"/>
    <cellStyle name="40% - Accent2 5 6 5 2" xfId="4550"/>
    <cellStyle name="40% - Accent2 5 6 6" xfId="4551"/>
    <cellStyle name="40% - Accent2 5 6 6 2" xfId="4552"/>
    <cellStyle name="40% - Accent2 5 6 7" xfId="4553"/>
    <cellStyle name="40% - Accent2 5 7" xfId="4554"/>
    <cellStyle name="40% - Accent2 5 7 2" xfId="4555"/>
    <cellStyle name="40% - Accent2 5 7 2 2" xfId="4556"/>
    <cellStyle name="40% - Accent2 5 7 3" xfId="4557"/>
    <cellStyle name="40% - Accent2 5 7 3 2" xfId="4558"/>
    <cellStyle name="40% - Accent2 5 7 4" xfId="4559"/>
    <cellStyle name="40% - Accent2 5 7 4 2" xfId="4560"/>
    <cellStyle name="40% - Accent2 5 7 5" xfId="4561"/>
    <cellStyle name="40% - Accent2 5 7 5 2" xfId="4562"/>
    <cellStyle name="40% - Accent2 5 7 6" xfId="4563"/>
    <cellStyle name="40% - Accent2 5 7 6 2" xfId="4564"/>
    <cellStyle name="40% - Accent2 5 7 7" xfId="4565"/>
    <cellStyle name="40% - Accent2 5 8" xfId="4566"/>
    <cellStyle name="40% - Accent2 5 8 2" xfId="4567"/>
    <cellStyle name="40% - Accent2 5 8 2 2" xfId="4568"/>
    <cellStyle name="40% - Accent2 5 8 3" xfId="4569"/>
    <cellStyle name="40% - Accent2 5 8 3 2" xfId="4570"/>
    <cellStyle name="40% - Accent2 5 8 4" xfId="4571"/>
    <cellStyle name="40% - Accent2 5 8 4 2" xfId="4572"/>
    <cellStyle name="40% - Accent2 5 8 5" xfId="4573"/>
    <cellStyle name="40% - Accent2 5 8 5 2" xfId="4574"/>
    <cellStyle name="40% - Accent2 5 8 6" xfId="4575"/>
    <cellStyle name="40% - Accent2 5 8 6 2" xfId="4576"/>
    <cellStyle name="40% - Accent2 5 8 7" xfId="4577"/>
    <cellStyle name="40% - Accent2 5 9" xfId="4578"/>
    <cellStyle name="40% - Accent2 5 9 2" xfId="4579"/>
    <cellStyle name="40% - Accent2 6" xfId="4580"/>
    <cellStyle name="40% - Accent2 6 10" xfId="4581"/>
    <cellStyle name="40% - Accent2 6 10 2" xfId="4582"/>
    <cellStyle name="40% - Accent2 6 11" xfId="4583"/>
    <cellStyle name="40% - Accent2 6 11 2" xfId="4584"/>
    <cellStyle name="40% - Accent2 6 12" xfId="4585"/>
    <cellStyle name="40% - Accent2 6 12 2" xfId="4586"/>
    <cellStyle name="40% - Accent2 6 13" xfId="4587"/>
    <cellStyle name="40% - Accent2 6 13 2" xfId="4588"/>
    <cellStyle name="40% - Accent2 6 14" xfId="4589"/>
    <cellStyle name="40% - Accent2 6 14 2" xfId="4590"/>
    <cellStyle name="40% - Accent2 6 15" xfId="4591"/>
    <cellStyle name="40% - Accent2 6 15 2" xfId="4592"/>
    <cellStyle name="40% - Accent2 6 16" xfId="4593"/>
    <cellStyle name="40% - Accent2 6 16 2" xfId="4594"/>
    <cellStyle name="40% - Accent2 6 17" xfId="4595"/>
    <cellStyle name="40% - Accent2 6 18" xfId="14282"/>
    <cellStyle name="40% - Accent2 6 19" xfId="14283"/>
    <cellStyle name="40% - Accent2 6 2" xfId="4596"/>
    <cellStyle name="40% - Accent2 6 2 10" xfId="4597"/>
    <cellStyle name="40% - Accent2 6 2 10 2" xfId="4598"/>
    <cellStyle name="40% - Accent2 6 2 11" xfId="4599"/>
    <cellStyle name="40% - Accent2 6 2 11 2" xfId="4600"/>
    <cellStyle name="40% - Accent2 6 2 12" xfId="4601"/>
    <cellStyle name="40% - Accent2 6 2 2" xfId="4602"/>
    <cellStyle name="40% - Accent2 6 2 2 2" xfId="4603"/>
    <cellStyle name="40% - Accent2 6 2 2 2 2" xfId="4604"/>
    <cellStyle name="40% - Accent2 6 2 2 3" xfId="4605"/>
    <cellStyle name="40% - Accent2 6 2 2 3 2" xfId="4606"/>
    <cellStyle name="40% - Accent2 6 2 2 4" xfId="4607"/>
    <cellStyle name="40% - Accent2 6 2 2 4 2" xfId="4608"/>
    <cellStyle name="40% - Accent2 6 2 2 5" xfId="4609"/>
    <cellStyle name="40% - Accent2 6 2 2 5 2" xfId="4610"/>
    <cellStyle name="40% - Accent2 6 2 2 6" xfId="4611"/>
    <cellStyle name="40% - Accent2 6 2 2 6 2" xfId="4612"/>
    <cellStyle name="40% - Accent2 6 2 2 7" xfId="4613"/>
    <cellStyle name="40% - Accent2 6 2 3" xfId="4614"/>
    <cellStyle name="40% - Accent2 6 2 3 2" xfId="4615"/>
    <cellStyle name="40% - Accent2 6 2 3 2 2" xfId="4616"/>
    <cellStyle name="40% - Accent2 6 2 3 3" xfId="4617"/>
    <cellStyle name="40% - Accent2 6 2 3 3 2" xfId="4618"/>
    <cellStyle name="40% - Accent2 6 2 3 4" xfId="4619"/>
    <cellStyle name="40% - Accent2 6 2 3 4 2" xfId="4620"/>
    <cellStyle name="40% - Accent2 6 2 3 5" xfId="4621"/>
    <cellStyle name="40% - Accent2 6 2 3 5 2" xfId="4622"/>
    <cellStyle name="40% - Accent2 6 2 3 6" xfId="4623"/>
    <cellStyle name="40% - Accent2 6 2 3 6 2" xfId="4624"/>
    <cellStyle name="40% - Accent2 6 2 3 7" xfId="4625"/>
    <cellStyle name="40% - Accent2 6 2 4" xfId="4626"/>
    <cellStyle name="40% - Accent2 6 2 4 2" xfId="4627"/>
    <cellStyle name="40% - Accent2 6 2 4 2 2" xfId="4628"/>
    <cellStyle name="40% - Accent2 6 2 4 3" xfId="4629"/>
    <cellStyle name="40% - Accent2 6 2 4 3 2" xfId="4630"/>
    <cellStyle name="40% - Accent2 6 2 4 4" xfId="4631"/>
    <cellStyle name="40% - Accent2 6 2 4 4 2" xfId="4632"/>
    <cellStyle name="40% - Accent2 6 2 4 5" xfId="4633"/>
    <cellStyle name="40% - Accent2 6 2 4 5 2" xfId="4634"/>
    <cellStyle name="40% - Accent2 6 2 4 6" xfId="4635"/>
    <cellStyle name="40% - Accent2 6 2 4 6 2" xfId="4636"/>
    <cellStyle name="40% - Accent2 6 2 4 7" xfId="4637"/>
    <cellStyle name="40% - Accent2 6 2 5" xfId="4638"/>
    <cellStyle name="40% - Accent2 6 2 5 2" xfId="4639"/>
    <cellStyle name="40% - Accent2 6 2 5 2 2" xfId="4640"/>
    <cellStyle name="40% - Accent2 6 2 5 3" xfId="4641"/>
    <cellStyle name="40% - Accent2 6 2 5 3 2" xfId="4642"/>
    <cellStyle name="40% - Accent2 6 2 5 4" xfId="4643"/>
    <cellStyle name="40% - Accent2 6 2 5 4 2" xfId="4644"/>
    <cellStyle name="40% - Accent2 6 2 5 5" xfId="4645"/>
    <cellStyle name="40% - Accent2 6 2 5 5 2" xfId="4646"/>
    <cellStyle name="40% - Accent2 6 2 5 6" xfId="4647"/>
    <cellStyle name="40% - Accent2 6 2 5 6 2" xfId="4648"/>
    <cellStyle name="40% - Accent2 6 2 5 7" xfId="4649"/>
    <cellStyle name="40% - Accent2 6 2 6" xfId="4650"/>
    <cellStyle name="40% - Accent2 6 2 6 2" xfId="4651"/>
    <cellStyle name="40% - Accent2 6 2 7" xfId="4652"/>
    <cellStyle name="40% - Accent2 6 2 7 2" xfId="4653"/>
    <cellStyle name="40% - Accent2 6 2 8" xfId="4654"/>
    <cellStyle name="40% - Accent2 6 2 8 2" xfId="4655"/>
    <cellStyle name="40% - Accent2 6 2 9" xfId="4656"/>
    <cellStyle name="40% - Accent2 6 2 9 2" xfId="4657"/>
    <cellStyle name="40% - Accent2 6 3" xfId="4658"/>
    <cellStyle name="40% - Accent2 6 3 10" xfId="4659"/>
    <cellStyle name="40% - Accent2 6 3 2" xfId="4660"/>
    <cellStyle name="40% - Accent2 6 3 2 2" xfId="4661"/>
    <cellStyle name="40% - Accent2 6 3 2 2 2" xfId="4662"/>
    <cellStyle name="40% - Accent2 6 3 2 3" xfId="4663"/>
    <cellStyle name="40% - Accent2 6 3 2 3 2" xfId="4664"/>
    <cellStyle name="40% - Accent2 6 3 2 4" xfId="4665"/>
    <cellStyle name="40% - Accent2 6 3 2 4 2" xfId="4666"/>
    <cellStyle name="40% - Accent2 6 3 2 5" xfId="4667"/>
    <cellStyle name="40% - Accent2 6 3 2 5 2" xfId="4668"/>
    <cellStyle name="40% - Accent2 6 3 2 6" xfId="4669"/>
    <cellStyle name="40% - Accent2 6 3 2 6 2" xfId="4670"/>
    <cellStyle name="40% - Accent2 6 3 2 7" xfId="4671"/>
    <cellStyle name="40% - Accent2 6 3 3" xfId="4672"/>
    <cellStyle name="40% - Accent2 6 3 3 2" xfId="4673"/>
    <cellStyle name="40% - Accent2 6 3 3 2 2" xfId="4674"/>
    <cellStyle name="40% - Accent2 6 3 3 3" xfId="4675"/>
    <cellStyle name="40% - Accent2 6 3 3 3 2" xfId="4676"/>
    <cellStyle name="40% - Accent2 6 3 3 4" xfId="4677"/>
    <cellStyle name="40% - Accent2 6 3 3 4 2" xfId="4678"/>
    <cellStyle name="40% - Accent2 6 3 3 5" xfId="4679"/>
    <cellStyle name="40% - Accent2 6 3 3 5 2" xfId="4680"/>
    <cellStyle name="40% - Accent2 6 3 3 6" xfId="4681"/>
    <cellStyle name="40% - Accent2 6 3 3 6 2" xfId="4682"/>
    <cellStyle name="40% - Accent2 6 3 3 7" xfId="4683"/>
    <cellStyle name="40% - Accent2 6 3 4" xfId="4684"/>
    <cellStyle name="40% - Accent2 6 3 4 2" xfId="4685"/>
    <cellStyle name="40% - Accent2 6 3 4 2 2" xfId="4686"/>
    <cellStyle name="40% - Accent2 6 3 4 3" xfId="4687"/>
    <cellStyle name="40% - Accent2 6 3 4 3 2" xfId="4688"/>
    <cellStyle name="40% - Accent2 6 3 4 4" xfId="4689"/>
    <cellStyle name="40% - Accent2 6 3 4 4 2" xfId="4690"/>
    <cellStyle name="40% - Accent2 6 3 4 5" xfId="4691"/>
    <cellStyle name="40% - Accent2 6 3 4 5 2" xfId="4692"/>
    <cellStyle name="40% - Accent2 6 3 4 6" xfId="4693"/>
    <cellStyle name="40% - Accent2 6 3 4 6 2" xfId="4694"/>
    <cellStyle name="40% - Accent2 6 3 4 7" xfId="4695"/>
    <cellStyle name="40% - Accent2 6 3 5" xfId="4696"/>
    <cellStyle name="40% - Accent2 6 3 5 2" xfId="4697"/>
    <cellStyle name="40% - Accent2 6 3 6" xfId="4698"/>
    <cellStyle name="40% - Accent2 6 3 6 2" xfId="4699"/>
    <cellStyle name="40% - Accent2 6 3 7" xfId="4700"/>
    <cellStyle name="40% - Accent2 6 3 7 2" xfId="4701"/>
    <cellStyle name="40% - Accent2 6 3 8" xfId="4702"/>
    <cellStyle name="40% - Accent2 6 3 8 2" xfId="4703"/>
    <cellStyle name="40% - Accent2 6 3 9" xfId="4704"/>
    <cellStyle name="40% - Accent2 6 3 9 2" xfId="4705"/>
    <cellStyle name="40% - Accent2 6 4" xfId="4706"/>
    <cellStyle name="40% - Accent2 6 4 2" xfId="4707"/>
    <cellStyle name="40% - Accent2 6 4 2 2" xfId="4708"/>
    <cellStyle name="40% - Accent2 6 4 3" xfId="4709"/>
    <cellStyle name="40% - Accent2 6 4 3 2" xfId="4710"/>
    <cellStyle name="40% - Accent2 6 4 4" xfId="4711"/>
    <cellStyle name="40% - Accent2 6 4 4 2" xfId="4712"/>
    <cellStyle name="40% - Accent2 6 4 5" xfId="4713"/>
    <cellStyle name="40% - Accent2 6 4 5 2" xfId="4714"/>
    <cellStyle name="40% - Accent2 6 4 6" xfId="4715"/>
    <cellStyle name="40% - Accent2 6 4 6 2" xfId="4716"/>
    <cellStyle name="40% - Accent2 6 4 7" xfId="4717"/>
    <cellStyle name="40% - Accent2 6 5" xfId="4718"/>
    <cellStyle name="40% - Accent2 6 5 2" xfId="4719"/>
    <cellStyle name="40% - Accent2 6 5 2 2" xfId="4720"/>
    <cellStyle name="40% - Accent2 6 5 3" xfId="4721"/>
    <cellStyle name="40% - Accent2 6 5 3 2" xfId="4722"/>
    <cellStyle name="40% - Accent2 6 5 4" xfId="4723"/>
    <cellStyle name="40% - Accent2 6 5 4 2" xfId="4724"/>
    <cellStyle name="40% - Accent2 6 5 5" xfId="4725"/>
    <cellStyle name="40% - Accent2 6 5 5 2" xfId="4726"/>
    <cellStyle name="40% - Accent2 6 5 6" xfId="4727"/>
    <cellStyle name="40% - Accent2 6 5 6 2" xfId="4728"/>
    <cellStyle name="40% - Accent2 6 5 7" xfId="4729"/>
    <cellStyle name="40% - Accent2 6 6" xfId="4730"/>
    <cellStyle name="40% - Accent2 6 6 2" xfId="4731"/>
    <cellStyle name="40% - Accent2 6 6 2 2" xfId="4732"/>
    <cellStyle name="40% - Accent2 6 6 3" xfId="4733"/>
    <cellStyle name="40% - Accent2 6 6 3 2" xfId="4734"/>
    <cellStyle name="40% - Accent2 6 6 4" xfId="4735"/>
    <cellStyle name="40% - Accent2 6 6 4 2" xfId="4736"/>
    <cellStyle name="40% - Accent2 6 6 5" xfId="4737"/>
    <cellStyle name="40% - Accent2 6 6 5 2" xfId="4738"/>
    <cellStyle name="40% - Accent2 6 6 6" xfId="4739"/>
    <cellStyle name="40% - Accent2 6 6 6 2" xfId="4740"/>
    <cellStyle name="40% - Accent2 6 6 7" xfId="4741"/>
    <cellStyle name="40% - Accent2 6 7" xfId="4742"/>
    <cellStyle name="40% - Accent2 6 7 2" xfId="4743"/>
    <cellStyle name="40% - Accent2 6 7 2 2" xfId="4744"/>
    <cellStyle name="40% - Accent2 6 7 3" xfId="4745"/>
    <cellStyle name="40% - Accent2 6 7 3 2" xfId="4746"/>
    <cellStyle name="40% - Accent2 6 7 4" xfId="4747"/>
    <cellStyle name="40% - Accent2 6 7 4 2" xfId="4748"/>
    <cellStyle name="40% - Accent2 6 7 5" xfId="4749"/>
    <cellStyle name="40% - Accent2 6 7 5 2" xfId="4750"/>
    <cellStyle name="40% - Accent2 6 7 6" xfId="4751"/>
    <cellStyle name="40% - Accent2 6 7 6 2" xfId="4752"/>
    <cellStyle name="40% - Accent2 6 7 7" xfId="4753"/>
    <cellStyle name="40% - Accent2 6 8" xfId="4754"/>
    <cellStyle name="40% - Accent2 6 8 2" xfId="4755"/>
    <cellStyle name="40% - Accent2 6 8 2 2" xfId="4756"/>
    <cellStyle name="40% - Accent2 6 8 3" xfId="4757"/>
    <cellStyle name="40% - Accent2 6 8 3 2" xfId="4758"/>
    <cellStyle name="40% - Accent2 6 8 4" xfId="4759"/>
    <cellStyle name="40% - Accent2 6 8 4 2" xfId="4760"/>
    <cellStyle name="40% - Accent2 6 8 5" xfId="4761"/>
    <cellStyle name="40% - Accent2 6 8 5 2" xfId="4762"/>
    <cellStyle name="40% - Accent2 6 8 6" xfId="4763"/>
    <cellStyle name="40% - Accent2 6 8 6 2" xfId="4764"/>
    <cellStyle name="40% - Accent2 6 8 7" xfId="4765"/>
    <cellStyle name="40% - Accent2 6 9" xfId="4766"/>
    <cellStyle name="40% - Accent2 6 9 2" xfId="4767"/>
    <cellStyle name="40% - Accent2 7" xfId="4768"/>
    <cellStyle name="40% - Accent2 7 2" xfId="4769"/>
    <cellStyle name="40% - Accent2 7 2 2" xfId="4770"/>
    <cellStyle name="40% - Accent2 7 3" xfId="4771"/>
    <cellStyle name="40% - Accent2 7 3 2" xfId="4772"/>
    <cellStyle name="40% - Accent2 7 4" xfId="4773"/>
    <cellStyle name="40% - Accent2 7 4 2" xfId="4774"/>
    <cellStyle name="40% - Accent2 7 5" xfId="4775"/>
    <cellStyle name="40% - Accent2 7 5 2" xfId="4776"/>
    <cellStyle name="40% - Accent2 7 6" xfId="4777"/>
    <cellStyle name="40% - Accent2 7 6 2" xfId="4778"/>
    <cellStyle name="40% - Accent2 7 7" xfId="4779"/>
    <cellStyle name="40% - Accent2 8" xfId="4780"/>
    <cellStyle name="40% - Accent2 9" xfId="4781"/>
    <cellStyle name="40% - Accent2 9 2" xfId="14419"/>
    <cellStyle name="40% - Accent3 10" xfId="4782"/>
    <cellStyle name="40% - Accent3 10 2" xfId="4783"/>
    <cellStyle name="40% - Accent3 10 2 2" xfId="4784"/>
    <cellStyle name="40% - Accent3 10 3" xfId="4785"/>
    <cellStyle name="40% - Accent3 10 3 2" xfId="4786"/>
    <cellStyle name="40% - Accent3 10 4" xfId="4787"/>
    <cellStyle name="40% - Accent3 10 4 2" xfId="4788"/>
    <cellStyle name="40% - Accent3 10 5" xfId="4789"/>
    <cellStyle name="40% - Accent3 10 5 2" xfId="4790"/>
    <cellStyle name="40% - Accent3 10 6" xfId="4791"/>
    <cellStyle name="40% - Accent3 10 6 2" xfId="4792"/>
    <cellStyle name="40% - Accent3 10 7" xfId="4793"/>
    <cellStyle name="40% - Accent3 11" xfId="4794"/>
    <cellStyle name="40% - Accent3 12" xfId="4795"/>
    <cellStyle name="40% - Accent3 12 2" xfId="4796"/>
    <cellStyle name="40% - Accent3 13" xfId="4797"/>
    <cellStyle name="40% - Accent3 2" xfId="4798"/>
    <cellStyle name="40% - Accent3 2 2" xfId="4799"/>
    <cellStyle name="40% - Accent3 2 2 2" xfId="14420"/>
    <cellStyle name="40% - Accent3 3" xfId="4800"/>
    <cellStyle name="40% - Accent3 3 10" xfId="4801"/>
    <cellStyle name="40% - Accent3 3 10 2" xfId="4802"/>
    <cellStyle name="40% - Accent3 3 11" xfId="4803"/>
    <cellStyle name="40% - Accent3 3 11 2" xfId="4804"/>
    <cellStyle name="40% - Accent3 3 12" xfId="4805"/>
    <cellStyle name="40% - Accent3 3 12 2" xfId="4806"/>
    <cellStyle name="40% - Accent3 3 13" xfId="4807"/>
    <cellStyle name="40% - Accent3 3 13 2" xfId="4808"/>
    <cellStyle name="40% - Accent3 3 14" xfId="4809"/>
    <cellStyle name="40% - Accent3 3 14 2" xfId="4810"/>
    <cellStyle name="40% - Accent3 3 15" xfId="4811"/>
    <cellStyle name="40% - Accent3 3 15 2" xfId="4812"/>
    <cellStyle name="40% - Accent3 3 16" xfId="4813"/>
    <cellStyle name="40% - Accent3 3 16 2" xfId="4814"/>
    <cellStyle name="40% - Accent3 3 17" xfId="4815"/>
    <cellStyle name="40% - Accent3 3 18" xfId="14284"/>
    <cellStyle name="40% - Accent3 3 19" xfId="14285"/>
    <cellStyle name="40% - Accent3 3 2" xfId="4816"/>
    <cellStyle name="40% - Accent3 3 2 10" xfId="4817"/>
    <cellStyle name="40% - Accent3 3 2 10 2" xfId="4818"/>
    <cellStyle name="40% - Accent3 3 2 11" xfId="4819"/>
    <cellStyle name="40% - Accent3 3 2 11 2" xfId="4820"/>
    <cellStyle name="40% - Accent3 3 2 12" xfId="4821"/>
    <cellStyle name="40% - Accent3 3 2 2" xfId="4822"/>
    <cellStyle name="40% - Accent3 3 2 2 2" xfId="4823"/>
    <cellStyle name="40% - Accent3 3 2 2 2 2" xfId="4824"/>
    <cellStyle name="40% - Accent3 3 2 2 3" xfId="4825"/>
    <cellStyle name="40% - Accent3 3 2 2 3 2" xfId="4826"/>
    <cellStyle name="40% - Accent3 3 2 2 4" xfId="4827"/>
    <cellStyle name="40% - Accent3 3 2 2 4 2" xfId="4828"/>
    <cellStyle name="40% - Accent3 3 2 2 5" xfId="4829"/>
    <cellStyle name="40% - Accent3 3 2 2 5 2" xfId="4830"/>
    <cellStyle name="40% - Accent3 3 2 2 6" xfId="4831"/>
    <cellStyle name="40% - Accent3 3 2 2 6 2" xfId="4832"/>
    <cellStyle name="40% - Accent3 3 2 2 7" xfId="4833"/>
    <cellStyle name="40% - Accent3 3 2 3" xfId="4834"/>
    <cellStyle name="40% - Accent3 3 2 3 2" xfId="4835"/>
    <cellStyle name="40% - Accent3 3 2 3 2 2" xfId="4836"/>
    <cellStyle name="40% - Accent3 3 2 3 3" xfId="4837"/>
    <cellStyle name="40% - Accent3 3 2 3 3 2" xfId="4838"/>
    <cellStyle name="40% - Accent3 3 2 3 4" xfId="4839"/>
    <cellStyle name="40% - Accent3 3 2 3 4 2" xfId="4840"/>
    <cellStyle name="40% - Accent3 3 2 3 5" xfId="4841"/>
    <cellStyle name="40% - Accent3 3 2 3 5 2" xfId="4842"/>
    <cellStyle name="40% - Accent3 3 2 3 6" xfId="4843"/>
    <cellStyle name="40% - Accent3 3 2 3 6 2" xfId="4844"/>
    <cellStyle name="40% - Accent3 3 2 3 7" xfId="4845"/>
    <cellStyle name="40% - Accent3 3 2 4" xfId="4846"/>
    <cellStyle name="40% - Accent3 3 2 4 2" xfId="4847"/>
    <cellStyle name="40% - Accent3 3 2 4 2 2" xfId="4848"/>
    <cellStyle name="40% - Accent3 3 2 4 3" xfId="4849"/>
    <cellStyle name="40% - Accent3 3 2 4 3 2" xfId="4850"/>
    <cellStyle name="40% - Accent3 3 2 4 4" xfId="4851"/>
    <cellStyle name="40% - Accent3 3 2 4 4 2" xfId="4852"/>
    <cellStyle name="40% - Accent3 3 2 4 5" xfId="4853"/>
    <cellStyle name="40% - Accent3 3 2 4 5 2" xfId="4854"/>
    <cellStyle name="40% - Accent3 3 2 4 6" xfId="4855"/>
    <cellStyle name="40% - Accent3 3 2 4 6 2" xfId="4856"/>
    <cellStyle name="40% - Accent3 3 2 4 7" xfId="4857"/>
    <cellStyle name="40% - Accent3 3 2 5" xfId="4858"/>
    <cellStyle name="40% - Accent3 3 2 5 2" xfId="4859"/>
    <cellStyle name="40% - Accent3 3 2 5 2 2" xfId="4860"/>
    <cellStyle name="40% - Accent3 3 2 5 3" xfId="4861"/>
    <cellStyle name="40% - Accent3 3 2 5 3 2" xfId="4862"/>
    <cellStyle name="40% - Accent3 3 2 5 4" xfId="4863"/>
    <cellStyle name="40% - Accent3 3 2 5 4 2" xfId="4864"/>
    <cellStyle name="40% - Accent3 3 2 5 5" xfId="4865"/>
    <cellStyle name="40% - Accent3 3 2 5 5 2" xfId="4866"/>
    <cellStyle name="40% - Accent3 3 2 5 6" xfId="4867"/>
    <cellStyle name="40% - Accent3 3 2 5 6 2" xfId="4868"/>
    <cellStyle name="40% - Accent3 3 2 5 7" xfId="4869"/>
    <cellStyle name="40% - Accent3 3 2 6" xfId="4870"/>
    <cellStyle name="40% - Accent3 3 2 6 2" xfId="4871"/>
    <cellStyle name="40% - Accent3 3 2 7" xfId="4872"/>
    <cellStyle name="40% - Accent3 3 2 7 2" xfId="4873"/>
    <cellStyle name="40% - Accent3 3 2 8" xfId="4874"/>
    <cellStyle name="40% - Accent3 3 2 8 2" xfId="4875"/>
    <cellStyle name="40% - Accent3 3 2 9" xfId="4876"/>
    <cellStyle name="40% - Accent3 3 2 9 2" xfId="4877"/>
    <cellStyle name="40% - Accent3 3 3" xfId="4878"/>
    <cellStyle name="40% - Accent3 3 3 10" xfId="4879"/>
    <cellStyle name="40% - Accent3 3 3 2" xfId="4880"/>
    <cellStyle name="40% - Accent3 3 3 2 2" xfId="4881"/>
    <cellStyle name="40% - Accent3 3 3 2 2 2" xfId="4882"/>
    <cellStyle name="40% - Accent3 3 3 2 3" xfId="4883"/>
    <cellStyle name="40% - Accent3 3 3 2 3 2" xfId="4884"/>
    <cellStyle name="40% - Accent3 3 3 2 4" xfId="4885"/>
    <cellStyle name="40% - Accent3 3 3 2 4 2" xfId="4886"/>
    <cellStyle name="40% - Accent3 3 3 2 5" xfId="4887"/>
    <cellStyle name="40% - Accent3 3 3 2 5 2" xfId="4888"/>
    <cellStyle name="40% - Accent3 3 3 2 6" xfId="4889"/>
    <cellStyle name="40% - Accent3 3 3 2 6 2" xfId="4890"/>
    <cellStyle name="40% - Accent3 3 3 2 7" xfId="4891"/>
    <cellStyle name="40% - Accent3 3 3 3" xfId="4892"/>
    <cellStyle name="40% - Accent3 3 3 3 2" xfId="4893"/>
    <cellStyle name="40% - Accent3 3 3 3 2 2" xfId="4894"/>
    <cellStyle name="40% - Accent3 3 3 3 3" xfId="4895"/>
    <cellStyle name="40% - Accent3 3 3 3 3 2" xfId="4896"/>
    <cellStyle name="40% - Accent3 3 3 3 4" xfId="4897"/>
    <cellStyle name="40% - Accent3 3 3 3 4 2" xfId="4898"/>
    <cellStyle name="40% - Accent3 3 3 3 5" xfId="4899"/>
    <cellStyle name="40% - Accent3 3 3 3 5 2" xfId="4900"/>
    <cellStyle name="40% - Accent3 3 3 3 6" xfId="4901"/>
    <cellStyle name="40% - Accent3 3 3 3 6 2" xfId="4902"/>
    <cellStyle name="40% - Accent3 3 3 3 7" xfId="4903"/>
    <cellStyle name="40% - Accent3 3 3 4" xfId="4904"/>
    <cellStyle name="40% - Accent3 3 3 4 2" xfId="4905"/>
    <cellStyle name="40% - Accent3 3 3 4 2 2" xfId="4906"/>
    <cellStyle name="40% - Accent3 3 3 4 3" xfId="4907"/>
    <cellStyle name="40% - Accent3 3 3 4 3 2" xfId="4908"/>
    <cellStyle name="40% - Accent3 3 3 4 4" xfId="4909"/>
    <cellStyle name="40% - Accent3 3 3 4 4 2" xfId="4910"/>
    <cellStyle name="40% - Accent3 3 3 4 5" xfId="4911"/>
    <cellStyle name="40% - Accent3 3 3 4 5 2" xfId="4912"/>
    <cellStyle name="40% - Accent3 3 3 4 6" xfId="4913"/>
    <cellStyle name="40% - Accent3 3 3 4 6 2" xfId="4914"/>
    <cellStyle name="40% - Accent3 3 3 4 7" xfId="4915"/>
    <cellStyle name="40% - Accent3 3 3 5" xfId="4916"/>
    <cellStyle name="40% - Accent3 3 3 5 2" xfId="4917"/>
    <cellStyle name="40% - Accent3 3 3 6" xfId="4918"/>
    <cellStyle name="40% - Accent3 3 3 6 2" xfId="4919"/>
    <cellStyle name="40% - Accent3 3 3 7" xfId="4920"/>
    <cellStyle name="40% - Accent3 3 3 7 2" xfId="4921"/>
    <cellStyle name="40% - Accent3 3 3 8" xfId="4922"/>
    <cellStyle name="40% - Accent3 3 3 8 2" xfId="4923"/>
    <cellStyle name="40% - Accent3 3 3 9" xfId="4924"/>
    <cellStyle name="40% - Accent3 3 3 9 2" xfId="4925"/>
    <cellStyle name="40% - Accent3 3 4" xfId="4926"/>
    <cellStyle name="40% - Accent3 3 4 2" xfId="4927"/>
    <cellStyle name="40% - Accent3 3 4 2 2" xfId="4928"/>
    <cellStyle name="40% - Accent3 3 4 3" xfId="4929"/>
    <cellStyle name="40% - Accent3 3 4 3 2" xfId="4930"/>
    <cellStyle name="40% - Accent3 3 4 4" xfId="4931"/>
    <cellStyle name="40% - Accent3 3 4 4 2" xfId="4932"/>
    <cellStyle name="40% - Accent3 3 4 5" xfId="4933"/>
    <cellStyle name="40% - Accent3 3 4 5 2" xfId="4934"/>
    <cellStyle name="40% - Accent3 3 4 6" xfId="4935"/>
    <cellStyle name="40% - Accent3 3 4 6 2" xfId="4936"/>
    <cellStyle name="40% - Accent3 3 4 7" xfId="4937"/>
    <cellStyle name="40% - Accent3 3 5" xfId="4938"/>
    <cellStyle name="40% - Accent3 3 5 2" xfId="4939"/>
    <cellStyle name="40% - Accent3 3 5 2 2" xfId="4940"/>
    <cellStyle name="40% - Accent3 3 5 3" xfId="4941"/>
    <cellStyle name="40% - Accent3 3 5 3 2" xfId="4942"/>
    <cellStyle name="40% - Accent3 3 5 4" xfId="4943"/>
    <cellStyle name="40% - Accent3 3 5 4 2" xfId="4944"/>
    <cellStyle name="40% - Accent3 3 5 5" xfId="4945"/>
    <cellStyle name="40% - Accent3 3 5 5 2" xfId="4946"/>
    <cellStyle name="40% - Accent3 3 5 6" xfId="4947"/>
    <cellStyle name="40% - Accent3 3 5 6 2" xfId="4948"/>
    <cellStyle name="40% - Accent3 3 5 7" xfId="4949"/>
    <cellStyle name="40% - Accent3 3 6" xfId="4950"/>
    <cellStyle name="40% - Accent3 3 6 2" xfId="4951"/>
    <cellStyle name="40% - Accent3 3 6 2 2" xfId="4952"/>
    <cellStyle name="40% - Accent3 3 6 3" xfId="4953"/>
    <cellStyle name="40% - Accent3 3 6 3 2" xfId="4954"/>
    <cellStyle name="40% - Accent3 3 6 4" xfId="4955"/>
    <cellStyle name="40% - Accent3 3 6 4 2" xfId="4956"/>
    <cellStyle name="40% - Accent3 3 6 5" xfId="4957"/>
    <cellStyle name="40% - Accent3 3 6 5 2" xfId="4958"/>
    <cellStyle name="40% - Accent3 3 6 6" xfId="4959"/>
    <cellStyle name="40% - Accent3 3 6 6 2" xfId="4960"/>
    <cellStyle name="40% - Accent3 3 6 7" xfId="4961"/>
    <cellStyle name="40% - Accent3 3 7" xfId="4962"/>
    <cellStyle name="40% - Accent3 3 7 2" xfId="4963"/>
    <cellStyle name="40% - Accent3 3 7 2 2" xfId="4964"/>
    <cellStyle name="40% - Accent3 3 7 3" xfId="4965"/>
    <cellStyle name="40% - Accent3 3 7 3 2" xfId="4966"/>
    <cellStyle name="40% - Accent3 3 7 4" xfId="4967"/>
    <cellStyle name="40% - Accent3 3 7 4 2" xfId="4968"/>
    <cellStyle name="40% - Accent3 3 7 5" xfId="4969"/>
    <cellStyle name="40% - Accent3 3 7 5 2" xfId="4970"/>
    <cellStyle name="40% - Accent3 3 7 6" xfId="4971"/>
    <cellStyle name="40% - Accent3 3 7 6 2" xfId="4972"/>
    <cellStyle name="40% - Accent3 3 7 7" xfId="4973"/>
    <cellStyle name="40% - Accent3 3 8" xfId="4974"/>
    <cellStyle name="40% - Accent3 3 8 2" xfId="4975"/>
    <cellStyle name="40% - Accent3 3 8 2 2" xfId="4976"/>
    <cellStyle name="40% - Accent3 3 8 3" xfId="4977"/>
    <cellStyle name="40% - Accent3 3 8 3 2" xfId="4978"/>
    <cellStyle name="40% - Accent3 3 8 4" xfId="4979"/>
    <cellStyle name="40% - Accent3 3 8 4 2" xfId="4980"/>
    <cellStyle name="40% - Accent3 3 8 5" xfId="4981"/>
    <cellStyle name="40% - Accent3 3 8 5 2" xfId="4982"/>
    <cellStyle name="40% - Accent3 3 8 6" xfId="4983"/>
    <cellStyle name="40% - Accent3 3 8 6 2" xfId="4984"/>
    <cellStyle name="40% - Accent3 3 8 7" xfId="4985"/>
    <cellStyle name="40% - Accent3 3 9" xfId="4986"/>
    <cellStyle name="40% - Accent3 3 9 2" xfId="4987"/>
    <cellStyle name="40% - Accent3 4" xfId="4988"/>
    <cellStyle name="40% - Accent3 5" xfId="4989"/>
    <cellStyle name="40% - Accent3 5 10" xfId="4990"/>
    <cellStyle name="40% - Accent3 5 10 2" xfId="4991"/>
    <cellStyle name="40% - Accent3 5 11" xfId="4992"/>
    <cellStyle name="40% - Accent3 5 11 2" xfId="4993"/>
    <cellStyle name="40% - Accent3 5 12" xfId="4994"/>
    <cellStyle name="40% - Accent3 5 12 2" xfId="4995"/>
    <cellStyle name="40% - Accent3 5 13" xfId="4996"/>
    <cellStyle name="40% - Accent3 5 13 2" xfId="4997"/>
    <cellStyle name="40% - Accent3 5 14" xfId="4998"/>
    <cellStyle name="40% - Accent3 5 14 2" xfId="4999"/>
    <cellStyle name="40% - Accent3 5 15" xfId="5000"/>
    <cellStyle name="40% - Accent3 5 15 2" xfId="5001"/>
    <cellStyle name="40% - Accent3 5 16" xfId="5002"/>
    <cellStyle name="40% - Accent3 5 16 2" xfId="5003"/>
    <cellStyle name="40% - Accent3 5 17" xfId="5004"/>
    <cellStyle name="40% - Accent3 5 18" xfId="14286"/>
    <cellStyle name="40% - Accent3 5 19" xfId="14287"/>
    <cellStyle name="40% - Accent3 5 2" xfId="5005"/>
    <cellStyle name="40% - Accent3 5 2 10" xfId="5006"/>
    <cellStyle name="40% - Accent3 5 2 10 2" xfId="5007"/>
    <cellStyle name="40% - Accent3 5 2 11" xfId="5008"/>
    <cellStyle name="40% - Accent3 5 2 11 2" xfId="5009"/>
    <cellStyle name="40% - Accent3 5 2 12" xfId="5010"/>
    <cellStyle name="40% - Accent3 5 2 2" xfId="5011"/>
    <cellStyle name="40% - Accent3 5 2 2 2" xfId="5012"/>
    <cellStyle name="40% - Accent3 5 2 2 2 2" xfId="5013"/>
    <cellStyle name="40% - Accent3 5 2 2 3" xfId="5014"/>
    <cellStyle name="40% - Accent3 5 2 2 3 2" xfId="5015"/>
    <cellStyle name="40% - Accent3 5 2 2 4" xfId="5016"/>
    <cellStyle name="40% - Accent3 5 2 2 4 2" xfId="5017"/>
    <cellStyle name="40% - Accent3 5 2 2 5" xfId="5018"/>
    <cellStyle name="40% - Accent3 5 2 2 5 2" xfId="5019"/>
    <cellStyle name="40% - Accent3 5 2 2 6" xfId="5020"/>
    <cellStyle name="40% - Accent3 5 2 2 6 2" xfId="5021"/>
    <cellStyle name="40% - Accent3 5 2 2 7" xfId="5022"/>
    <cellStyle name="40% - Accent3 5 2 3" xfId="5023"/>
    <cellStyle name="40% - Accent3 5 2 3 2" xfId="5024"/>
    <cellStyle name="40% - Accent3 5 2 3 2 2" xfId="5025"/>
    <cellStyle name="40% - Accent3 5 2 3 3" xfId="5026"/>
    <cellStyle name="40% - Accent3 5 2 3 3 2" xfId="5027"/>
    <cellStyle name="40% - Accent3 5 2 3 4" xfId="5028"/>
    <cellStyle name="40% - Accent3 5 2 3 4 2" xfId="5029"/>
    <cellStyle name="40% - Accent3 5 2 3 5" xfId="5030"/>
    <cellStyle name="40% - Accent3 5 2 3 5 2" xfId="5031"/>
    <cellStyle name="40% - Accent3 5 2 3 6" xfId="5032"/>
    <cellStyle name="40% - Accent3 5 2 3 6 2" xfId="5033"/>
    <cellStyle name="40% - Accent3 5 2 3 7" xfId="5034"/>
    <cellStyle name="40% - Accent3 5 2 4" xfId="5035"/>
    <cellStyle name="40% - Accent3 5 2 4 2" xfId="5036"/>
    <cellStyle name="40% - Accent3 5 2 4 2 2" xfId="5037"/>
    <cellStyle name="40% - Accent3 5 2 4 3" xfId="5038"/>
    <cellStyle name="40% - Accent3 5 2 4 3 2" xfId="5039"/>
    <cellStyle name="40% - Accent3 5 2 4 4" xfId="5040"/>
    <cellStyle name="40% - Accent3 5 2 4 4 2" xfId="5041"/>
    <cellStyle name="40% - Accent3 5 2 4 5" xfId="5042"/>
    <cellStyle name="40% - Accent3 5 2 4 5 2" xfId="5043"/>
    <cellStyle name="40% - Accent3 5 2 4 6" xfId="5044"/>
    <cellStyle name="40% - Accent3 5 2 4 6 2" xfId="5045"/>
    <cellStyle name="40% - Accent3 5 2 4 7" xfId="5046"/>
    <cellStyle name="40% - Accent3 5 2 5" xfId="5047"/>
    <cellStyle name="40% - Accent3 5 2 5 2" xfId="5048"/>
    <cellStyle name="40% - Accent3 5 2 5 2 2" xfId="5049"/>
    <cellStyle name="40% - Accent3 5 2 5 3" xfId="5050"/>
    <cellStyle name="40% - Accent3 5 2 5 3 2" xfId="5051"/>
    <cellStyle name="40% - Accent3 5 2 5 4" xfId="5052"/>
    <cellStyle name="40% - Accent3 5 2 5 4 2" xfId="5053"/>
    <cellStyle name="40% - Accent3 5 2 5 5" xfId="5054"/>
    <cellStyle name="40% - Accent3 5 2 5 5 2" xfId="5055"/>
    <cellStyle name="40% - Accent3 5 2 5 6" xfId="5056"/>
    <cellStyle name="40% - Accent3 5 2 5 6 2" xfId="5057"/>
    <cellStyle name="40% - Accent3 5 2 5 7" xfId="5058"/>
    <cellStyle name="40% - Accent3 5 2 6" xfId="5059"/>
    <cellStyle name="40% - Accent3 5 2 6 2" xfId="5060"/>
    <cellStyle name="40% - Accent3 5 2 7" xfId="5061"/>
    <cellStyle name="40% - Accent3 5 2 7 2" xfId="5062"/>
    <cellStyle name="40% - Accent3 5 2 8" xfId="5063"/>
    <cellStyle name="40% - Accent3 5 2 8 2" xfId="5064"/>
    <cellStyle name="40% - Accent3 5 2 9" xfId="5065"/>
    <cellStyle name="40% - Accent3 5 2 9 2" xfId="5066"/>
    <cellStyle name="40% - Accent3 5 3" xfId="5067"/>
    <cellStyle name="40% - Accent3 5 3 10" xfId="5068"/>
    <cellStyle name="40% - Accent3 5 3 2" xfId="5069"/>
    <cellStyle name="40% - Accent3 5 3 2 2" xfId="5070"/>
    <cellStyle name="40% - Accent3 5 3 2 2 2" xfId="5071"/>
    <cellStyle name="40% - Accent3 5 3 2 3" xfId="5072"/>
    <cellStyle name="40% - Accent3 5 3 2 3 2" xfId="5073"/>
    <cellStyle name="40% - Accent3 5 3 2 4" xfId="5074"/>
    <cellStyle name="40% - Accent3 5 3 2 4 2" xfId="5075"/>
    <cellStyle name="40% - Accent3 5 3 2 5" xfId="5076"/>
    <cellStyle name="40% - Accent3 5 3 2 5 2" xfId="5077"/>
    <cellStyle name="40% - Accent3 5 3 2 6" xfId="5078"/>
    <cellStyle name="40% - Accent3 5 3 2 6 2" xfId="5079"/>
    <cellStyle name="40% - Accent3 5 3 2 7" xfId="5080"/>
    <cellStyle name="40% - Accent3 5 3 3" xfId="5081"/>
    <cellStyle name="40% - Accent3 5 3 3 2" xfId="5082"/>
    <cellStyle name="40% - Accent3 5 3 3 2 2" xfId="5083"/>
    <cellStyle name="40% - Accent3 5 3 3 3" xfId="5084"/>
    <cellStyle name="40% - Accent3 5 3 3 3 2" xfId="5085"/>
    <cellStyle name="40% - Accent3 5 3 3 4" xfId="5086"/>
    <cellStyle name="40% - Accent3 5 3 3 4 2" xfId="5087"/>
    <cellStyle name="40% - Accent3 5 3 3 5" xfId="5088"/>
    <cellStyle name="40% - Accent3 5 3 3 5 2" xfId="5089"/>
    <cellStyle name="40% - Accent3 5 3 3 6" xfId="5090"/>
    <cellStyle name="40% - Accent3 5 3 3 6 2" xfId="5091"/>
    <cellStyle name="40% - Accent3 5 3 3 7" xfId="5092"/>
    <cellStyle name="40% - Accent3 5 3 4" xfId="5093"/>
    <cellStyle name="40% - Accent3 5 3 4 2" xfId="5094"/>
    <cellStyle name="40% - Accent3 5 3 4 2 2" xfId="5095"/>
    <cellStyle name="40% - Accent3 5 3 4 3" xfId="5096"/>
    <cellStyle name="40% - Accent3 5 3 4 3 2" xfId="5097"/>
    <cellStyle name="40% - Accent3 5 3 4 4" xfId="5098"/>
    <cellStyle name="40% - Accent3 5 3 4 4 2" xfId="5099"/>
    <cellStyle name="40% - Accent3 5 3 4 5" xfId="5100"/>
    <cellStyle name="40% - Accent3 5 3 4 5 2" xfId="5101"/>
    <cellStyle name="40% - Accent3 5 3 4 6" xfId="5102"/>
    <cellStyle name="40% - Accent3 5 3 4 6 2" xfId="5103"/>
    <cellStyle name="40% - Accent3 5 3 4 7" xfId="5104"/>
    <cellStyle name="40% - Accent3 5 3 5" xfId="5105"/>
    <cellStyle name="40% - Accent3 5 3 5 2" xfId="5106"/>
    <cellStyle name="40% - Accent3 5 3 6" xfId="5107"/>
    <cellStyle name="40% - Accent3 5 3 6 2" xfId="5108"/>
    <cellStyle name="40% - Accent3 5 3 7" xfId="5109"/>
    <cellStyle name="40% - Accent3 5 3 7 2" xfId="5110"/>
    <cellStyle name="40% - Accent3 5 3 8" xfId="5111"/>
    <cellStyle name="40% - Accent3 5 3 8 2" xfId="5112"/>
    <cellStyle name="40% - Accent3 5 3 9" xfId="5113"/>
    <cellStyle name="40% - Accent3 5 3 9 2" xfId="5114"/>
    <cellStyle name="40% - Accent3 5 4" xfId="5115"/>
    <cellStyle name="40% - Accent3 5 4 2" xfId="5116"/>
    <cellStyle name="40% - Accent3 5 4 2 2" xfId="5117"/>
    <cellStyle name="40% - Accent3 5 4 3" xfId="5118"/>
    <cellStyle name="40% - Accent3 5 4 3 2" xfId="5119"/>
    <cellStyle name="40% - Accent3 5 4 4" xfId="5120"/>
    <cellStyle name="40% - Accent3 5 4 4 2" xfId="5121"/>
    <cellStyle name="40% - Accent3 5 4 5" xfId="5122"/>
    <cellStyle name="40% - Accent3 5 4 5 2" xfId="5123"/>
    <cellStyle name="40% - Accent3 5 4 6" xfId="5124"/>
    <cellStyle name="40% - Accent3 5 4 6 2" xfId="5125"/>
    <cellStyle name="40% - Accent3 5 4 7" xfId="5126"/>
    <cellStyle name="40% - Accent3 5 5" xfId="5127"/>
    <cellStyle name="40% - Accent3 5 5 2" xfId="5128"/>
    <cellStyle name="40% - Accent3 5 5 2 2" xfId="5129"/>
    <cellStyle name="40% - Accent3 5 5 3" xfId="5130"/>
    <cellStyle name="40% - Accent3 5 5 3 2" xfId="5131"/>
    <cellStyle name="40% - Accent3 5 5 4" xfId="5132"/>
    <cellStyle name="40% - Accent3 5 5 4 2" xfId="5133"/>
    <cellStyle name="40% - Accent3 5 5 5" xfId="5134"/>
    <cellStyle name="40% - Accent3 5 5 5 2" xfId="5135"/>
    <cellStyle name="40% - Accent3 5 5 6" xfId="5136"/>
    <cellStyle name="40% - Accent3 5 5 6 2" xfId="5137"/>
    <cellStyle name="40% - Accent3 5 5 7" xfId="5138"/>
    <cellStyle name="40% - Accent3 5 6" xfId="5139"/>
    <cellStyle name="40% - Accent3 5 6 2" xfId="5140"/>
    <cellStyle name="40% - Accent3 5 6 2 2" xfId="5141"/>
    <cellStyle name="40% - Accent3 5 6 3" xfId="5142"/>
    <cellStyle name="40% - Accent3 5 6 3 2" xfId="5143"/>
    <cellStyle name="40% - Accent3 5 6 4" xfId="5144"/>
    <cellStyle name="40% - Accent3 5 6 4 2" xfId="5145"/>
    <cellStyle name="40% - Accent3 5 6 5" xfId="5146"/>
    <cellStyle name="40% - Accent3 5 6 5 2" xfId="5147"/>
    <cellStyle name="40% - Accent3 5 6 6" xfId="5148"/>
    <cellStyle name="40% - Accent3 5 6 6 2" xfId="5149"/>
    <cellStyle name="40% - Accent3 5 6 7" xfId="5150"/>
    <cellStyle name="40% - Accent3 5 7" xfId="5151"/>
    <cellStyle name="40% - Accent3 5 7 2" xfId="5152"/>
    <cellStyle name="40% - Accent3 5 7 2 2" xfId="5153"/>
    <cellStyle name="40% - Accent3 5 7 3" xfId="5154"/>
    <cellStyle name="40% - Accent3 5 7 3 2" xfId="5155"/>
    <cellStyle name="40% - Accent3 5 7 4" xfId="5156"/>
    <cellStyle name="40% - Accent3 5 7 4 2" xfId="5157"/>
    <cellStyle name="40% - Accent3 5 7 5" xfId="5158"/>
    <cellStyle name="40% - Accent3 5 7 5 2" xfId="5159"/>
    <cellStyle name="40% - Accent3 5 7 6" xfId="5160"/>
    <cellStyle name="40% - Accent3 5 7 6 2" xfId="5161"/>
    <cellStyle name="40% - Accent3 5 7 7" xfId="5162"/>
    <cellStyle name="40% - Accent3 5 8" xfId="5163"/>
    <cellStyle name="40% - Accent3 5 8 2" xfId="5164"/>
    <cellStyle name="40% - Accent3 5 8 2 2" xfId="5165"/>
    <cellStyle name="40% - Accent3 5 8 3" xfId="5166"/>
    <cellStyle name="40% - Accent3 5 8 3 2" xfId="5167"/>
    <cellStyle name="40% - Accent3 5 8 4" xfId="5168"/>
    <cellStyle name="40% - Accent3 5 8 4 2" xfId="5169"/>
    <cellStyle name="40% - Accent3 5 8 5" xfId="5170"/>
    <cellStyle name="40% - Accent3 5 8 5 2" xfId="5171"/>
    <cellStyle name="40% - Accent3 5 8 6" xfId="5172"/>
    <cellStyle name="40% - Accent3 5 8 6 2" xfId="5173"/>
    <cellStyle name="40% - Accent3 5 8 7" xfId="5174"/>
    <cellStyle name="40% - Accent3 5 9" xfId="5175"/>
    <cellStyle name="40% - Accent3 5 9 2" xfId="5176"/>
    <cellStyle name="40% - Accent3 6" xfId="5177"/>
    <cellStyle name="40% - Accent3 6 10" xfId="5178"/>
    <cellStyle name="40% - Accent3 6 10 2" xfId="5179"/>
    <cellStyle name="40% - Accent3 6 11" xfId="5180"/>
    <cellStyle name="40% - Accent3 6 11 2" xfId="5181"/>
    <cellStyle name="40% - Accent3 6 12" xfId="5182"/>
    <cellStyle name="40% - Accent3 6 12 2" xfId="5183"/>
    <cellStyle name="40% - Accent3 6 13" xfId="5184"/>
    <cellStyle name="40% - Accent3 6 13 2" xfId="5185"/>
    <cellStyle name="40% - Accent3 6 14" xfId="5186"/>
    <cellStyle name="40% - Accent3 6 14 2" xfId="5187"/>
    <cellStyle name="40% - Accent3 6 15" xfId="5188"/>
    <cellStyle name="40% - Accent3 6 15 2" xfId="5189"/>
    <cellStyle name="40% - Accent3 6 16" xfId="5190"/>
    <cellStyle name="40% - Accent3 6 16 2" xfId="5191"/>
    <cellStyle name="40% - Accent3 6 17" xfId="5192"/>
    <cellStyle name="40% - Accent3 6 18" xfId="14288"/>
    <cellStyle name="40% - Accent3 6 19" xfId="14289"/>
    <cellStyle name="40% - Accent3 6 2" xfId="5193"/>
    <cellStyle name="40% - Accent3 6 2 10" xfId="5194"/>
    <cellStyle name="40% - Accent3 6 2 10 2" xfId="5195"/>
    <cellStyle name="40% - Accent3 6 2 11" xfId="5196"/>
    <cellStyle name="40% - Accent3 6 2 11 2" xfId="5197"/>
    <cellStyle name="40% - Accent3 6 2 12" xfId="5198"/>
    <cellStyle name="40% - Accent3 6 2 2" xfId="5199"/>
    <cellStyle name="40% - Accent3 6 2 2 2" xfId="5200"/>
    <cellStyle name="40% - Accent3 6 2 2 2 2" xfId="5201"/>
    <cellStyle name="40% - Accent3 6 2 2 3" xfId="5202"/>
    <cellStyle name="40% - Accent3 6 2 2 3 2" xfId="5203"/>
    <cellStyle name="40% - Accent3 6 2 2 4" xfId="5204"/>
    <cellStyle name="40% - Accent3 6 2 2 4 2" xfId="5205"/>
    <cellStyle name="40% - Accent3 6 2 2 5" xfId="5206"/>
    <cellStyle name="40% - Accent3 6 2 2 5 2" xfId="5207"/>
    <cellStyle name="40% - Accent3 6 2 2 6" xfId="5208"/>
    <cellStyle name="40% - Accent3 6 2 2 6 2" xfId="5209"/>
    <cellStyle name="40% - Accent3 6 2 2 7" xfId="5210"/>
    <cellStyle name="40% - Accent3 6 2 3" xfId="5211"/>
    <cellStyle name="40% - Accent3 6 2 3 2" xfId="5212"/>
    <cellStyle name="40% - Accent3 6 2 3 2 2" xfId="5213"/>
    <cellStyle name="40% - Accent3 6 2 3 3" xfId="5214"/>
    <cellStyle name="40% - Accent3 6 2 3 3 2" xfId="5215"/>
    <cellStyle name="40% - Accent3 6 2 3 4" xfId="5216"/>
    <cellStyle name="40% - Accent3 6 2 3 4 2" xfId="5217"/>
    <cellStyle name="40% - Accent3 6 2 3 5" xfId="5218"/>
    <cellStyle name="40% - Accent3 6 2 3 5 2" xfId="5219"/>
    <cellStyle name="40% - Accent3 6 2 3 6" xfId="5220"/>
    <cellStyle name="40% - Accent3 6 2 3 6 2" xfId="5221"/>
    <cellStyle name="40% - Accent3 6 2 3 7" xfId="5222"/>
    <cellStyle name="40% - Accent3 6 2 4" xfId="5223"/>
    <cellStyle name="40% - Accent3 6 2 4 2" xfId="5224"/>
    <cellStyle name="40% - Accent3 6 2 4 2 2" xfId="5225"/>
    <cellStyle name="40% - Accent3 6 2 4 3" xfId="5226"/>
    <cellStyle name="40% - Accent3 6 2 4 3 2" xfId="5227"/>
    <cellStyle name="40% - Accent3 6 2 4 4" xfId="5228"/>
    <cellStyle name="40% - Accent3 6 2 4 4 2" xfId="5229"/>
    <cellStyle name="40% - Accent3 6 2 4 5" xfId="5230"/>
    <cellStyle name="40% - Accent3 6 2 4 5 2" xfId="5231"/>
    <cellStyle name="40% - Accent3 6 2 4 6" xfId="5232"/>
    <cellStyle name="40% - Accent3 6 2 4 6 2" xfId="5233"/>
    <cellStyle name="40% - Accent3 6 2 4 7" xfId="5234"/>
    <cellStyle name="40% - Accent3 6 2 5" xfId="5235"/>
    <cellStyle name="40% - Accent3 6 2 5 2" xfId="5236"/>
    <cellStyle name="40% - Accent3 6 2 5 2 2" xfId="5237"/>
    <cellStyle name="40% - Accent3 6 2 5 3" xfId="5238"/>
    <cellStyle name="40% - Accent3 6 2 5 3 2" xfId="5239"/>
    <cellStyle name="40% - Accent3 6 2 5 4" xfId="5240"/>
    <cellStyle name="40% - Accent3 6 2 5 4 2" xfId="5241"/>
    <cellStyle name="40% - Accent3 6 2 5 5" xfId="5242"/>
    <cellStyle name="40% - Accent3 6 2 5 5 2" xfId="5243"/>
    <cellStyle name="40% - Accent3 6 2 5 6" xfId="5244"/>
    <cellStyle name="40% - Accent3 6 2 5 6 2" xfId="5245"/>
    <cellStyle name="40% - Accent3 6 2 5 7" xfId="5246"/>
    <cellStyle name="40% - Accent3 6 2 6" xfId="5247"/>
    <cellStyle name="40% - Accent3 6 2 6 2" xfId="5248"/>
    <cellStyle name="40% - Accent3 6 2 7" xfId="5249"/>
    <cellStyle name="40% - Accent3 6 2 7 2" xfId="5250"/>
    <cellStyle name="40% - Accent3 6 2 8" xfId="5251"/>
    <cellStyle name="40% - Accent3 6 2 8 2" xfId="5252"/>
    <cellStyle name="40% - Accent3 6 2 9" xfId="5253"/>
    <cellStyle name="40% - Accent3 6 2 9 2" xfId="5254"/>
    <cellStyle name="40% - Accent3 6 3" xfId="5255"/>
    <cellStyle name="40% - Accent3 6 3 10" xfId="5256"/>
    <cellStyle name="40% - Accent3 6 3 2" xfId="5257"/>
    <cellStyle name="40% - Accent3 6 3 2 2" xfId="5258"/>
    <cellStyle name="40% - Accent3 6 3 2 2 2" xfId="5259"/>
    <cellStyle name="40% - Accent3 6 3 2 3" xfId="5260"/>
    <cellStyle name="40% - Accent3 6 3 2 3 2" xfId="5261"/>
    <cellStyle name="40% - Accent3 6 3 2 4" xfId="5262"/>
    <cellStyle name="40% - Accent3 6 3 2 4 2" xfId="5263"/>
    <cellStyle name="40% - Accent3 6 3 2 5" xfId="5264"/>
    <cellStyle name="40% - Accent3 6 3 2 5 2" xfId="5265"/>
    <cellStyle name="40% - Accent3 6 3 2 6" xfId="5266"/>
    <cellStyle name="40% - Accent3 6 3 2 6 2" xfId="5267"/>
    <cellStyle name="40% - Accent3 6 3 2 7" xfId="5268"/>
    <cellStyle name="40% - Accent3 6 3 3" xfId="5269"/>
    <cellStyle name="40% - Accent3 6 3 3 2" xfId="5270"/>
    <cellStyle name="40% - Accent3 6 3 3 2 2" xfId="5271"/>
    <cellStyle name="40% - Accent3 6 3 3 3" xfId="5272"/>
    <cellStyle name="40% - Accent3 6 3 3 3 2" xfId="5273"/>
    <cellStyle name="40% - Accent3 6 3 3 4" xfId="5274"/>
    <cellStyle name="40% - Accent3 6 3 3 4 2" xfId="5275"/>
    <cellStyle name="40% - Accent3 6 3 3 5" xfId="5276"/>
    <cellStyle name="40% - Accent3 6 3 3 5 2" xfId="5277"/>
    <cellStyle name="40% - Accent3 6 3 3 6" xfId="5278"/>
    <cellStyle name="40% - Accent3 6 3 3 6 2" xfId="5279"/>
    <cellStyle name="40% - Accent3 6 3 3 7" xfId="5280"/>
    <cellStyle name="40% - Accent3 6 3 4" xfId="5281"/>
    <cellStyle name="40% - Accent3 6 3 4 2" xfId="5282"/>
    <cellStyle name="40% - Accent3 6 3 4 2 2" xfId="5283"/>
    <cellStyle name="40% - Accent3 6 3 4 3" xfId="5284"/>
    <cellStyle name="40% - Accent3 6 3 4 3 2" xfId="5285"/>
    <cellStyle name="40% - Accent3 6 3 4 4" xfId="5286"/>
    <cellStyle name="40% - Accent3 6 3 4 4 2" xfId="5287"/>
    <cellStyle name="40% - Accent3 6 3 4 5" xfId="5288"/>
    <cellStyle name="40% - Accent3 6 3 4 5 2" xfId="5289"/>
    <cellStyle name="40% - Accent3 6 3 4 6" xfId="5290"/>
    <cellStyle name="40% - Accent3 6 3 4 6 2" xfId="5291"/>
    <cellStyle name="40% - Accent3 6 3 4 7" xfId="5292"/>
    <cellStyle name="40% - Accent3 6 3 5" xfId="5293"/>
    <cellStyle name="40% - Accent3 6 3 5 2" xfId="5294"/>
    <cellStyle name="40% - Accent3 6 3 6" xfId="5295"/>
    <cellStyle name="40% - Accent3 6 3 6 2" xfId="5296"/>
    <cellStyle name="40% - Accent3 6 3 7" xfId="5297"/>
    <cellStyle name="40% - Accent3 6 3 7 2" xfId="5298"/>
    <cellStyle name="40% - Accent3 6 3 8" xfId="5299"/>
    <cellStyle name="40% - Accent3 6 3 8 2" xfId="5300"/>
    <cellStyle name="40% - Accent3 6 3 9" xfId="5301"/>
    <cellStyle name="40% - Accent3 6 3 9 2" xfId="5302"/>
    <cellStyle name="40% - Accent3 6 4" xfId="5303"/>
    <cellStyle name="40% - Accent3 6 4 2" xfId="5304"/>
    <cellStyle name="40% - Accent3 6 4 2 2" xfId="5305"/>
    <cellStyle name="40% - Accent3 6 4 3" xfId="5306"/>
    <cellStyle name="40% - Accent3 6 4 3 2" xfId="5307"/>
    <cellStyle name="40% - Accent3 6 4 4" xfId="5308"/>
    <cellStyle name="40% - Accent3 6 4 4 2" xfId="5309"/>
    <cellStyle name="40% - Accent3 6 4 5" xfId="5310"/>
    <cellStyle name="40% - Accent3 6 4 5 2" xfId="5311"/>
    <cellStyle name="40% - Accent3 6 4 6" xfId="5312"/>
    <cellStyle name="40% - Accent3 6 4 6 2" xfId="5313"/>
    <cellStyle name="40% - Accent3 6 4 7" xfId="5314"/>
    <cellStyle name="40% - Accent3 6 5" xfId="5315"/>
    <cellStyle name="40% - Accent3 6 5 2" xfId="5316"/>
    <cellStyle name="40% - Accent3 6 5 2 2" xfId="5317"/>
    <cellStyle name="40% - Accent3 6 5 3" xfId="5318"/>
    <cellStyle name="40% - Accent3 6 5 3 2" xfId="5319"/>
    <cellStyle name="40% - Accent3 6 5 4" xfId="5320"/>
    <cellStyle name="40% - Accent3 6 5 4 2" xfId="5321"/>
    <cellStyle name="40% - Accent3 6 5 5" xfId="5322"/>
    <cellStyle name="40% - Accent3 6 5 5 2" xfId="5323"/>
    <cellStyle name="40% - Accent3 6 5 6" xfId="5324"/>
    <cellStyle name="40% - Accent3 6 5 6 2" xfId="5325"/>
    <cellStyle name="40% - Accent3 6 5 7" xfId="5326"/>
    <cellStyle name="40% - Accent3 6 6" xfId="5327"/>
    <cellStyle name="40% - Accent3 6 6 2" xfId="5328"/>
    <cellStyle name="40% - Accent3 6 6 2 2" xfId="5329"/>
    <cellStyle name="40% - Accent3 6 6 3" xfId="5330"/>
    <cellStyle name="40% - Accent3 6 6 3 2" xfId="5331"/>
    <cellStyle name="40% - Accent3 6 6 4" xfId="5332"/>
    <cellStyle name="40% - Accent3 6 6 4 2" xfId="5333"/>
    <cellStyle name="40% - Accent3 6 6 5" xfId="5334"/>
    <cellStyle name="40% - Accent3 6 6 5 2" xfId="5335"/>
    <cellStyle name="40% - Accent3 6 6 6" xfId="5336"/>
    <cellStyle name="40% - Accent3 6 6 6 2" xfId="5337"/>
    <cellStyle name="40% - Accent3 6 6 7" xfId="5338"/>
    <cellStyle name="40% - Accent3 6 7" xfId="5339"/>
    <cellStyle name="40% - Accent3 6 7 2" xfId="5340"/>
    <cellStyle name="40% - Accent3 6 7 2 2" xfId="5341"/>
    <cellStyle name="40% - Accent3 6 7 3" xfId="5342"/>
    <cellStyle name="40% - Accent3 6 7 3 2" xfId="5343"/>
    <cellStyle name="40% - Accent3 6 7 4" xfId="5344"/>
    <cellStyle name="40% - Accent3 6 7 4 2" xfId="5345"/>
    <cellStyle name="40% - Accent3 6 7 5" xfId="5346"/>
    <cellStyle name="40% - Accent3 6 7 5 2" xfId="5347"/>
    <cellStyle name="40% - Accent3 6 7 6" xfId="5348"/>
    <cellStyle name="40% - Accent3 6 7 6 2" xfId="5349"/>
    <cellStyle name="40% - Accent3 6 7 7" xfId="5350"/>
    <cellStyle name="40% - Accent3 6 8" xfId="5351"/>
    <cellStyle name="40% - Accent3 6 8 2" xfId="5352"/>
    <cellStyle name="40% - Accent3 6 8 2 2" xfId="5353"/>
    <cellStyle name="40% - Accent3 6 8 3" xfId="5354"/>
    <cellStyle name="40% - Accent3 6 8 3 2" xfId="5355"/>
    <cellStyle name="40% - Accent3 6 8 4" xfId="5356"/>
    <cellStyle name="40% - Accent3 6 8 4 2" xfId="5357"/>
    <cellStyle name="40% - Accent3 6 8 5" xfId="5358"/>
    <cellStyle name="40% - Accent3 6 8 5 2" xfId="5359"/>
    <cellStyle name="40% - Accent3 6 8 6" xfId="5360"/>
    <cellStyle name="40% - Accent3 6 8 6 2" xfId="5361"/>
    <cellStyle name="40% - Accent3 6 8 7" xfId="5362"/>
    <cellStyle name="40% - Accent3 6 9" xfId="5363"/>
    <cellStyle name="40% - Accent3 6 9 2" xfId="5364"/>
    <cellStyle name="40% - Accent3 7" xfId="5365"/>
    <cellStyle name="40% - Accent3 7 2" xfId="5366"/>
    <cellStyle name="40% - Accent3 7 2 2" xfId="5367"/>
    <cellStyle name="40% - Accent3 7 3" xfId="5368"/>
    <cellStyle name="40% - Accent3 7 3 2" xfId="5369"/>
    <cellStyle name="40% - Accent3 7 4" xfId="5370"/>
    <cellStyle name="40% - Accent3 7 4 2" xfId="5371"/>
    <cellStyle name="40% - Accent3 7 5" xfId="5372"/>
    <cellStyle name="40% - Accent3 7 5 2" xfId="5373"/>
    <cellStyle name="40% - Accent3 7 6" xfId="5374"/>
    <cellStyle name="40% - Accent3 7 6 2" xfId="5375"/>
    <cellStyle name="40% - Accent3 7 7" xfId="5376"/>
    <cellStyle name="40% - Accent3 8" xfId="5377"/>
    <cellStyle name="40% - Accent3 9" xfId="5378"/>
    <cellStyle name="40% - Accent3 9 2" xfId="14421"/>
    <cellStyle name="40% - Accent4 10" xfId="5379"/>
    <cellStyle name="40% - Accent4 10 2" xfId="5380"/>
    <cellStyle name="40% - Accent4 10 2 2" xfId="5381"/>
    <cellStyle name="40% - Accent4 10 3" xfId="5382"/>
    <cellStyle name="40% - Accent4 10 3 2" xfId="5383"/>
    <cellStyle name="40% - Accent4 10 4" xfId="5384"/>
    <cellStyle name="40% - Accent4 10 4 2" xfId="5385"/>
    <cellStyle name="40% - Accent4 10 5" xfId="5386"/>
    <cellStyle name="40% - Accent4 10 5 2" xfId="5387"/>
    <cellStyle name="40% - Accent4 10 6" xfId="5388"/>
    <cellStyle name="40% - Accent4 10 6 2" xfId="5389"/>
    <cellStyle name="40% - Accent4 10 7" xfId="5390"/>
    <cellStyle name="40% - Accent4 11" xfId="5391"/>
    <cellStyle name="40% - Accent4 12" xfId="5392"/>
    <cellStyle name="40% - Accent4 12 2" xfId="5393"/>
    <cellStyle name="40% - Accent4 13" xfId="5394"/>
    <cellStyle name="40% - Accent4 2" xfId="5395"/>
    <cellStyle name="40% - Accent4 2 2" xfId="5396"/>
    <cellStyle name="40% - Accent4 2 2 2" xfId="14422"/>
    <cellStyle name="40% - Accent4 3" xfId="5397"/>
    <cellStyle name="40% - Accent4 3 10" xfId="5398"/>
    <cellStyle name="40% - Accent4 3 10 2" xfId="5399"/>
    <cellStyle name="40% - Accent4 3 11" xfId="5400"/>
    <cellStyle name="40% - Accent4 3 11 2" xfId="5401"/>
    <cellStyle name="40% - Accent4 3 12" xfId="5402"/>
    <cellStyle name="40% - Accent4 3 12 2" xfId="5403"/>
    <cellStyle name="40% - Accent4 3 13" xfId="5404"/>
    <cellStyle name="40% - Accent4 3 13 2" xfId="5405"/>
    <cellStyle name="40% - Accent4 3 14" xfId="5406"/>
    <cellStyle name="40% - Accent4 3 14 2" xfId="5407"/>
    <cellStyle name="40% - Accent4 3 15" xfId="5408"/>
    <cellStyle name="40% - Accent4 3 15 2" xfId="5409"/>
    <cellStyle name="40% - Accent4 3 16" xfId="5410"/>
    <cellStyle name="40% - Accent4 3 16 2" xfId="5411"/>
    <cellStyle name="40% - Accent4 3 17" xfId="5412"/>
    <cellStyle name="40% - Accent4 3 18" xfId="14290"/>
    <cellStyle name="40% - Accent4 3 19" xfId="14291"/>
    <cellStyle name="40% - Accent4 3 2" xfId="5413"/>
    <cellStyle name="40% - Accent4 3 2 10" xfId="5414"/>
    <cellStyle name="40% - Accent4 3 2 10 2" xfId="5415"/>
    <cellStyle name="40% - Accent4 3 2 11" xfId="5416"/>
    <cellStyle name="40% - Accent4 3 2 11 2" xfId="5417"/>
    <cellStyle name="40% - Accent4 3 2 12" xfId="5418"/>
    <cellStyle name="40% - Accent4 3 2 2" xfId="5419"/>
    <cellStyle name="40% - Accent4 3 2 2 2" xfId="5420"/>
    <cellStyle name="40% - Accent4 3 2 2 2 2" xfId="5421"/>
    <cellStyle name="40% - Accent4 3 2 2 3" xfId="5422"/>
    <cellStyle name="40% - Accent4 3 2 2 3 2" xfId="5423"/>
    <cellStyle name="40% - Accent4 3 2 2 4" xfId="5424"/>
    <cellStyle name="40% - Accent4 3 2 2 4 2" xfId="5425"/>
    <cellStyle name="40% - Accent4 3 2 2 5" xfId="5426"/>
    <cellStyle name="40% - Accent4 3 2 2 5 2" xfId="5427"/>
    <cellStyle name="40% - Accent4 3 2 2 6" xfId="5428"/>
    <cellStyle name="40% - Accent4 3 2 2 6 2" xfId="5429"/>
    <cellStyle name="40% - Accent4 3 2 2 7" xfId="5430"/>
    <cellStyle name="40% - Accent4 3 2 3" xfId="5431"/>
    <cellStyle name="40% - Accent4 3 2 3 2" xfId="5432"/>
    <cellStyle name="40% - Accent4 3 2 3 2 2" xfId="5433"/>
    <cellStyle name="40% - Accent4 3 2 3 3" xfId="5434"/>
    <cellStyle name="40% - Accent4 3 2 3 3 2" xfId="5435"/>
    <cellStyle name="40% - Accent4 3 2 3 4" xfId="5436"/>
    <cellStyle name="40% - Accent4 3 2 3 4 2" xfId="5437"/>
    <cellStyle name="40% - Accent4 3 2 3 5" xfId="5438"/>
    <cellStyle name="40% - Accent4 3 2 3 5 2" xfId="5439"/>
    <cellStyle name="40% - Accent4 3 2 3 6" xfId="5440"/>
    <cellStyle name="40% - Accent4 3 2 3 6 2" xfId="5441"/>
    <cellStyle name="40% - Accent4 3 2 3 7" xfId="5442"/>
    <cellStyle name="40% - Accent4 3 2 4" xfId="5443"/>
    <cellStyle name="40% - Accent4 3 2 4 2" xfId="5444"/>
    <cellStyle name="40% - Accent4 3 2 4 2 2" xfId="5445"/>
    <cellStyle name="40% - Accent4 3 2 4 3" xfId="5446"/>
    <cellStyle name="40% - Accent4 3 2 4 3 2" xfId="5447"/>
    <cellStyle name="40% - Accent4 3 2 4 4" xfId="5448"/>
    <cellStyle name="40% - Accent4 3 2 4 4 2" xfId="5449"/>
    <cellStyle name="40% - Accent4 3 2 4 5" xfId="5450"/>
    <cellStyle name="40% - Accent4 3 2 4 5 2" xfId="5451"/>
    <cellStyle name="40% - Accent4 3 2 4 6" xfId="5452"/>
    <cellStyle name="40% - Accent4 3 2 4 6 2" xfId="5453"/>
    <cellStyle name="40% - Accent4 3 2 4 7" xfId="5454"/>
    <cellStyle name="40% - Accent4 3 2 5" xfId="5455"/>
    <cellStyle name="40% - Accent4 3 2 5 2" xfId="5456"/>
    <cellStyle name="40% - Accent4 3 2 5 2 2" xfId="5457"/>
    <cellStyle name="40% - Accent4 3 2 5 3" xfId="5458"/>
    <cellStyle name="40% - Accent4 3 2 5 3 2" xfId="5459"/>
    <cellStyle name="40% - Accent4 3 2 5 4" xfId="5460"/>
    <cellStyle name="40% - Accent4 3 2 5 4 2" xfId="5461"/>
    <cellStyle name="40% - Accent4 3 2 5 5" xfId="5462"/>
    <cellStyle name="40% - Accent4 3 2 5 5 2" xfId="5463"/>
    <cellStyle name="40% - Accent4 3 2 5 6" xfId="5464"/>
    <cellStyle name="40% - Accent4 3 2 5 6 2" xfId="5465"/>
    <cellStyle name="40% - Accent4 3 2 5 7" xfId="5466"/>
    <cellStyle name="40% - Accent4 3 2 6" xfId="5467"/>
    <cellStyle name="40% - Accent4 3 2 6 2" xfId="5468"/>
    <cellStyle name="40% - Accent4 3 2 7" xfId="5469"/>
    <cellStyle name="40% - Accent4 3 2 7 2" xfId="5470"/>
    <cellStyle name="40% - Accent4 3 2 8" xfId="5471"/>
    <cellStyle name="40% - Accent4 3 2 8 2" xfId="5472"/>
    <cellStyle name="40% - Accent4 3 2 9" xfId="5473"/>
    <cellStyle name="40% - Accent4 3 2 9 2" xfId="5474"/>
    <cellStyle name="40% - Accent4 3 3" xfId="5475"/>
    <cellStyle name="40% - Accent4 3 3 10" xfId="5476"/>
    <cellStyle name="40% - Accent4 3 3 2" xfId="5477"/>
    <cellStyle name="40% - Accent4 3 3 2 2" xfId="5478"/>
    <cellStyle name="40% - Accent4 3 3 2 2 2" xfId="5479"/>
    <cellStyle name="40% - Accent4 3 3 2 3" xfId="5480"/>
    <cellStyle name="40% - Accent4 3 3 2 3 2" xfId="5481"/>
    <cellStyle name="40% - Accent4 3 3 2 4" xfId="5482"/>
    <cellStyle name="40% - Accent4 3 3 2 4 2" xfId="5483"/>
    <cellStyle name="40% - Accent4 3 3 2 5" xfId="5484"/>
    <cellStyle name="40% - Accent4 3 3 2 5 2" xfId="5485"/>
    <cellStyle name="40% - Accent4 3 3 2 6" xfId="5486"/>
    <cellStyle name="40% - Accent4 3 3 2 6 2" xfId="5487"/>
    <cellStyle name="40% - Accent4 3 3 2 7" xfId="5488"/>
    <cellStyle name="40% - Accent4 3 3 3" xfId="5489"/>
    <cellStyle name="40% - Accent4 3 3 3 2" xfId="5490"/>
    <cellStyle name="40% - Accent4 3 3 3 2 2" xfId="5491"/>
    <cellStyle name="40% - Accent4 3 3 3 3" xfId="5492"/>
    <cellStyle name="40% - Accent4 3 3 3 3 2" xfId="5493"/>
    <cellStyle name="40% - Accent4 3 3 3 4" xfId="5494"/>
    <cellStyle name="40% - Accent4 3 3 3 4 2" xfId="5495"/>
    <cellStyle name="40% - Accent4 3 3 3 5" xfId="5496"/>
    <cellStyle name="40% - Accent4 3 3 3 5 2" xfId="5497"/>
    <cellStyle name="40% - Accent4 3 3 3 6" xfId="5498"/>
    <cellStyle name="40% - Accent4 3 3 3 6 2" xfId="5499"/>
    <cellStyle name="40% - Accent4 3 3 3 7" xfId="5500"/>
    <cellStyle name="40% - Accent4 3 3 4" xfId="5501"/>
    <cellStyle name="40% - Accent4 3 3 4 2" xfId="5502"/>
    <cellStyle name="40% - Accent4 3 3 4 2 2" xfId="5503"/>
    <cellStyle name="40% - Accent4 3 3 4 3" xfId="5504"/>
    <cellStyle name="40% - Accent4 3 3 4 3 2" xfId="5505"/>
    <cellStyle name="40% - Accent4 3 3 4 4" xfId="5506"/>
    <cellStyle name="40% - Accent4 3 3 4 4 2" xfId="5507"/>
    <cellStyle name="40% - Accent4 3 3 4 5" xfId="5508"/>
    <cellStyle name="40% - Accent4 3 3 4 5 2" xfId="5509"/>
    <cellStyle name="40% - Accent4 3 3 4 6" xfId="5510"/>
    <cellStyle name="40% - Accent4 3 3 4 6 2" xfId="5511"/>
    <cellStyle name="40% - Accent4 3 3 4 7" xfId="5512"/>
    <cellStyle name="40% - Accent4 3 3 5" xfId="5513"/>
    <cellStyle name="40% - Accent4 3 3 5 2" xfId="5514"/>
    <cellStyle name="40% - Accent4 3 3 6" xfId="5515"/>
    <cellStyle name="40% - Accent4 3 3 6 2" xfId="5516"/>
    <cellStyle name="40% - Accent4 3 3 7" xfId="5517"/>
    <cellStyle name="40% - Accent4 3 3 7 2" xfId="5518"/>
    <cellStyle name="40% - Accent4 3 3 8" xfId="5519"/>
    <cellStyle name="40% - Accent4 3 3 8 2" xfId="5520"/>
    <cellStyle name="40% - Accent4 3 3 9" xfId="5521"/>
    <cellStyle name="40% - Accent4 3 3 9 2" xfId="5522"/>
    <cellStyle name="40% - Accent4 3 4" xfId="5523"/>
    <cellStyle name="40% - Accent4 3 4 2" xfId="5524"/>
    <cellStyle name="40% - Accent4 3 4 2 2" xfId="5525"/>
    <cellStyle name="40% - Accent4 3 4 3" xfId="5526"/>
    <cellStyle name="40% - Accent4 3 4 3 2" xfId="5527"/>
    <cellStyle name="40% - Accent4 3 4 4" xfId="5528"/>
    <cellStyle name="40% - Accent4 3 4 4 2" xfId="5529"/>
    <cellStyle name="40% - Accent4 3 4 5" xfId="5530"/>
    <cellStyle name="40% - Accent4 3 4 5 2" xfId="5531"/>
    <cellStyle name="40% - Accent4 3 4 6" xfId="5532"/>
    <cellStyle name="40% - Accent4 3 4 6 2" xfId="5533"/>
    <cellStyle name="40% - Accent4 3 4 7" xfId="5534"/>
    <cellStyle name="40% - Accent4 3 5" xfId="5535"/>
    <cellStyle name="40% - Accent4 3 5 2" xfId="5536"/>
    <cellStyle name="40% - Accent4 3 5 2 2" xfId="5537"/>
    <cellStyle name="40% - Accent4 3 5 3" xfId="5538"/>
    <cellStyle name="40% - Accent4 3 5 3 2" xfId="5539"/>
    <cellStyle name="40% - Accent4 3 5 4" xfId="5540"/>
    <cellStyle name="40% - Accent4 3 5 4 2" xfId="5541"/>
    <cellStyle name="40% - Accent4 3 5 5" xfId="5542"/>
    <cellStyle name="40% - Accent4 3 5 5 2" xfId="5543"/>
    <cellStyle name="40% - Accent4 3 5 6" xfId="5544"/>
    <cellStyle name="40% - Accent4 3 5 6 2" xfId="5545"/>
    <cellStyle name="40% - Accent4 3 5 7" xfId="5546"/>
    <cellStyle name="40% - Accent4 3 6" xfId="5547"/>
    <cellStyle name="40% - Accent4 3 6 2" xfId="5548"/>
    <cellStyle name="40% - Accent4 3 6 2 2" xfId="5549"/>
    <cellStyle name="40% - Accent4 3 6 3" xfId="5550"/>
    <cellStyle name="40% - Accent4 3 6 3 2" xfId="5551"/>
    <cellStyle name="40% - Accent4 3 6 4" xfId="5552"/>
    <cellStyle name="40% - Accent4 3 6 4 2" xfId="5553"/>
    <cellStyle name="40% - Accent4 3 6 5" xfId="5554"/>
    <cellStyle name="40% - Accent4 3 6 5 2" xfId="5555"/>
    <cellStyle name="40% - Accent4 3 6 6" xfId="5556"/>
    <cellStyle name="40% - Accent4 3 6 6 2" xfId="5557"/>
    <cellStyle name="40% - Accent4 3 6 7" xfId="5558"/>
    <cellStyle name="40% - Accent4 3 7" xfId="5559"/>
    <cellStyle name="40% - Accent4 3 7 2" xfId="5560"/>
    <cellStyle name="40% - Accent4 3 7 2 2" xfId="5561"/>
    <cellStyle name="40% - Accent4 3 7 3" xfId="5562"/>
    <cellStyle name="40% - Accent4 3 7 3 2" xfId="5563"/>
    <cellStyle name="40% - Accent4 3 7 4" xfId="5564"/>
    <cellStyle name="40% - Accent4 3 7 4 2" xfId="5565"/>
    <cellStyle name="40% - Accent4 3 7 5" xfId="5566"/>
    <cellStyle name="40% - Accent4 3 7 5 2" xfId="5567"/>
    <cellStyle name="40% - Accent4 3 7 6" xfId="5568"/>
    <cellStyle name="40% - Accent4 3 7 6 2" xfId="5569"/>
    <cellStyle name="40% - Accent4 3 7 7" xfId="5570"/>
    <cellStyle name="40% - Accent4 3 8" xfId="5571"/>
    <cellStyle name="40% - Accent4 3 8 2" xfId="5572"/>
    <cellStyle name="40% - Accent4 3 8 2 2" xfId="5573"/>
    <cellStyle name="40% - Accent4 3 8 3" xfId="5574"/>
    <cellStyle name="40% - Accent4 3 8 3 2" xfId="5575"/>
    <cellStyle name="40% - Accent4 3 8 4" xfId="5576"/>
    <cellStyle name="40% - Accent4 3 8 4 2" xfId="5577"/>
    <cellStyle name="40% - Accent4 3 8 5" xfId="5578"/>
    <cellStyle name="40% - Accent4 3 8 5 2" xfId="5579"/>
    <cellStyle name="40% - Accent4 3 8 6" xfId="5580"/>
    <cellStyle name="40% - Accent4 3 8 6 2" xfId="5581"/>
    <cellStyle name="40% - Accent4 3 8 7" xfId="5582"/>
    <cellStyle name="40% - Accent4 3 9" xfId="5583"/>
    <cellStyle name="40% - Accent4 3 9 2" xfId="5584"/>
    <cellStyle name="40% - Accent4 4" xfId="5585"/>
    <cellStyle name="40% - Accent4 5" xfId="5586"/>
    <cellStyle name="40% - Accent4 5 10" xfId="5587"/>
    <cellStyle name="40% - Accent4 5 10 2" xfId="5588"/>
    <cellStyle name="40% - Accent4 5 11" xfId="5589"/>
    <cellStyle name="40% - Accent4 5 11 2" xfId="5590"/>
    <cellStyle name="40% - Accent4 5 12" xfId="5591"/>
    <cellStyle name="40% - Accent4 5 12 2" xfId="5592"/>
    <cellStyle name="40% - Accent4 5 13" xfId="5593"/>
    <cellStyle name="40% - Accent4 5 13 2" xfId="5594"/>
    <cellStyle name="40% - Accent4 5 14" xfId="5595"/>
    <cellStyle name="40% - Accent4 5 14 2" xfId="5596"/>
    <cellStyle name="40% - Accent4 5 15" xfId="5597"/>
    <cellStyle name="40% - Accent4 5 15 2" xfId="5598"/>
    <cellStyle name="40% - Accent4 5 16" xfId="5599"/>
    <cellStyle name="40% - Accent4 5 16 2" xfId="5600"/>
    <cellStyle name="40% - Accent4 5 17" xfId="5601"/>
    <cellStyle name="40% - Accent4 5 18" xfId="14292"/>
    <cellStyle name="40% - Accent4 5 19" xfId="14293"/>
    <cellStyle name="40% - Accent4 5 2" xfId="5602"/>
    <cellStyle name="40% - Accent4 5 2 10" xfId="5603"/>
    <cellStyle name="40% - Accent4 5 2 10 2" xfId="5604"/>
    <cellStyle name="40% - Accent4 5 2 11" xfId="5605"/>
    <cellStyle name="40% - Accent4 5 2 11 2" xfId="5606"/>
    <cellStyle name="40% - Accent4 5 2 12" xfId="5607"/>
    <cellStyle name="40% - Accent4 5 2 2" xfId="5608"/>
    <cellStyle name="40% - Accent4 5 2 2 2" xfId="5609"/>
    <cellStyle name="40% - Accent4 5 2 2 2 2" xfId="5610"/>
    <cellStyle name="40% - Accent4 5 2 2 3" xfId="5611"/>
    <cellStyle name="40% - Accent4 5 2 2 3 2" xfId="5612"/>
    <cellStyle name="40% - Accent4 5 2 2 4" xfId="5613"/>
    <cellStyle name="40% - Accent4 5 2 2 4 2" xfId="5614"/>
    <cellStyle name="40% - Accent4 5 2 2 5" xfId="5615"/>
    <cellStyle name="40% - Accent4 5 2 2 5 2" xfId="5616"/>
    <cellStyle name="40% - Accent4 5 2 2 6" xfId="5617"/>
    <cellStyle name="40% - Accent4 5 2 2 6 2" xfId="5618"/>
    <cellStyle name="40% - Accent4 5 2 2 7" xfId="5619"/>
    <cellStyle name="40% - Accent4 5 2 3" xfId="5620"/>
    <cellStyle name="40% - Accent4 5 2 3 2" xfId="5621"/>
    <cellStyle name="40% - Accent4 5 2 3 2 2" xfId="5622"/>
    <cellStyle name="40% - Accent4 5 2 3 3" xfId="5623"/>
    <cellStyle name="40% - Accent4 5 2 3 3 2" xfId="5624"/>
    <cellStyle name="40% - Accent4 5 2 3 4" xfId="5625"/>
    <cellStyle name="40% - Accent4 5 2 3 4 2" xfId="5626"/>
    <cellStyle name="40% - Accent4 5 2 3 5" xfId="5627"/>
    <cellStyle name="40% - Accent4 5 2 3 5 2" xfId="5628"/>
    <cellStyle name="40% - Accent4 5 2 3 6" xfId="5629"/>
    <cellStyle name="40% - Accent4 5 2 3 6 2" xfId="5630"/>
    <cellStyle name="40% - Accent4 5 2 3 7" xfId="5631"/>
    <cellStyle name="40% - Accent4 5 2 4" xfId="5632"/>
    <cellStyle name="40% - Accent4 5 2 4 2" xfId="5633"/>
    <cellStyle name="40% - Accent4 5 2 4 2 2" xfId="5634"/>
    <cellStyle name="40% - Accent4 5 2 4 3" xfId="5635"/>
    <cellStyle name="40% - Accent4 5 2 4 3 2" xfId="5636"/>
    <cellStyle name="40% - Accent4 5 2 4 4" xfId="5637"/>
    <cellStyle name="40% - Accent4 5 2 4 4 2" xfId="5638"/>
    <cellStyle name="40% - Accent4 5 2 4 5" xfId="5639"/>
    <cellStyle name="40% - Accent4 5 2 4 5 2" xfId="5640"/>
    <cellStyle name="40% - Accent4 5 2 4 6" xfId="5641"/>
    <cellStyle name="40% - Accent4 5 2 4 6 2" xfId="5642"/>
    <cellStyle name="40% - Accent4 5 2 4 7" xfId="5643"/>
    <cellStyle name="40% - Accent4 5 2 5" xfId="5644"/>
    <cellStyle name="40% - Accent4 5 2 5 2" xfId="5645"/>
    <cellStyle name="40% - Accent4 5 2 5 2 2" xfId="5646"/>
    <cellStyle name="40% - Accent4 5 2 5 3" xfId="5647"/>
    <cellStyle name="40% - Accent4 5 2 5 3 2" xfId="5648"/>
    <cellStyle name="40% - Accent4 5 2 5 4" xfId="5649"/>
    <cellStyle name="40% - Accent4 5 2 5 4 2" xfId="5650"/>
    <cellStyle name="40% - Accent4 5 2 5 5" xfId="5651"/>
    <cellStyle name="40% - Accent4 5 2 5 5 2" xfId="5652"/>
    <cellStyle name="40% - Accent4 5 2 5 6" xfId="5653"/>
    <cellStyle name="40% - Accent4 5 2 5 6 2" xfId="5654"/>
    <cellStyle name="40% - Accent4 5 2 5 7" xfId="5655"/>
    <cellStyle name="40% - Accent4 5 2 6" xfId="5656"/>
    <cellStyle name="40% - Accent4 5 2 6 2" xfId="5657"/>
    <cellStyle name="40% - Accent4 5 2 7" xfId="5658"/>
    <cellStyle name="40% - Accent4 5 2 7 2" xfId="5659"/>
    <cellStyle name="40% - Accent4 5 2 8" xfId="5660"/>
    <cellStyle name="40% - Accent4 5 2 8 2" xfId="5661"/>
    <cellStyle name="40% - Accent4 5 2 9" xfId="5662"/>
    <cellStyle name="40% - Accent4 5 2 9 2" xfId="5663"/>
    <cellStyle name="40% - Accent4 5 3" xfId="5664"/>
    <cellStyle name="40% - Accent4 5 3 10" xfId="5665"/>
    <cellStyle name="40% - Accent4 5 3 2" xfId="5666"/>
    <cellStyle name="40% - Accent4 5 3 2 2" xfId="5667"/>
    <cellStyle name="40% - Accent4 5 3 2 2 2" xfId="5668"/>
    <cellStyle name="40% - Accent4 5 3 2 3" xfId="5669"/>
    <cellStyle name="40% - Accent4 5 3 2 3 2" xfId="5670"/>
    <cellStyle name="40% - Accent4 5 3 2 4" xfId="5671"/>
    <cellStyle name="40% - Accent4 5 3 2 4 2" xfId="5672"/>
    <cellStyle name="40% - Accent4 5 3 2 5" xfId="5673"/>
    <cellStyle name="40% - Accent4 5 3 2 5 2" xfId="5674"/>
    <cellStyle name="40% - Accent4 5 3 2 6" xfId="5675"/>
    <cellStyle name="40% - Accent4 5 3 2 6 2" xfId="5676"/>
    <cellStyle name="40% - Accent4 5 3 2 7" xfId="5677"/>
    <cellStyle name="40% - Accent4 5 3 3" xfId="5678"/>
    <cellStyle name="40% - Accent4 5 3 3 2" xfId="5679"/>
    <cellStyle name="40% - Accent4 5 3 3 2 2" xfId="5680"/>
    <cellStyle name="40% - Accent4 5 3 3 3" xfId="5681"/>
    <cellStyle name="40% - Accent4 5 3 3 3 2" xfId="5682"/>
    <cellStyle name="40% - Accent4 5 3 3 4" xfId="5683"/>
    <cellStyle name="40% - Accent4 5 3 3 4 2" xfId="5684"/>
    <cellStyle name="40% - Accent4 5 3 3 5" xfId="5685"/>
    <cellStyle name="40% - Accent4 5 3 3 5 2" xfId="5686"/>
    <cellStyle name="40% - Accent4 5 3 3 6" xfId="5687"/>
    <cellStyle name="40% - Accent4 5 3 3 6 2" xfId="5688"/>
    <cellStyle name="40% - Accent4 5 3 3 7" xfId="5689"/>
    <cellStyle name="40% - Accent4 5 3 4" xfId="5690"/>
    <cellStyle name="40% - Accent4 5 3 4 2" xfId="5691"/>
    <cellStyle name="40% - Accent4 5 3 4 2 2" xfId="5692"/>
    <cellStyle name="40% - Accent4 5 3 4 3" xfId="5693"/>
    <cellStyle name="40% - Accent4 5 3 4 3 2" xfId="5694"/>
    <cellStyle name="40% - Accent4 5 3 4 4" xfId="5695"/>
    <cellStyle name="40% - Accent4 5 3 4 4 2" xfId="5696"/>
    <cellStyle name="40% - Accent4 5 3 4 5" xfId="5697"/>
    <cellStyle name="40% - Accent4 5 3 4 5 2" xfId="5698"/>
    <cellStyle name="40% - Accent4 5 3 4 6" xfId="5699"/>
    <cellStyle name="40% - Accent4 5 3 4 6 2" xfId="5700"/>
    <cellStyle name="40% - Accent4 5 3 4 7" xfId="5701"/>
    <cellStyle name="40% - Accent4 5 3 5" xfId="5702"/>
    <cellStyle name="40% - Accent4 5 3 5 2" xfId="5703"/>
    <cellStyle name="40% - Accent4 5 3 6" xfId="5704"/>
    <cellStyle name="40% - Accent4 5 3 6 2" xfId="5705"/>
    <cellStyle name="40% - Accent4 5 3 7" xfId="5706"/>
    <cellStyle name="40% - Accent4 5 3 7 2" xfId="5707"/>
    <cellStyle name="40% - Accent4 5 3 8" xfId="5708"/>
    <cellStyle name="40% - Accent4 5 3 8 2" xfId="5709"/>
    <cellStyle name="40% - Accent4 5 3 9" xfId="5710"/>
    <cellStyle name="40% - Accent4 5 3 9 2" xfId="5711"/>
    <cellStyle name="40% - Accent4 5 4" xfId="5712"/>
    <cellStyle name="40% - Accent4 5 4 2" xfId="5713"/>
    <cellStyle name="40% - Accent4 5 4 2 2" xfId="5714"/>
    <cellStyle name="40% - Accent4 5 4 3" xfId="5715"/>
    <cellStyle name="40% - Accent4 5 4 3 2" xfId="5716"/>
    <cellStyle name="40% - Accent4 5 4 4" xfId="5717"/>
    <cellStyle name="40% - Accent4 5 4 4 2" xfId="5718"/>
    <cellStyle name="40% - Accent4 5 4 5" xfId="5719"/>
    <cellStyle name="40% - Accent4 5 4 5 2" xfId="5720"/>
    <cellStyle name="40% - Accent4 5 4 6" xfId="5721"/>
    <cellStyle name="40% - Accent4 5 4 6 2" xfId="5722"/>
    <cellStyle name="40% - Accent4 5 4 7" xfId="5723"/>
    <cellStyle name="40% - Accent4 5 5" xfId="5724"/>
    <cellStyle name="40% - Accent4 5 5 2" xfId="5725"/>
    <cellStyle name="40% - Accent4 5 5 2 2" xfId="5726"/>
    <cellStyle name="40% - Accent4 5 5 3" xfId="5727"/>
    <cellStyle name="40% - Accent4 5 5 3 2" xfId="5728"/>
    <cellStyle name="40% - Accent4 5 5 4" xfId="5729"/>
    <cellStyle name="40% - Accent4 5 5 4 2" xfId="5730"/>
    <cellStyle name="40% - Accent4 5 5 5" xfId="5731"/>
    <cellStyle name="40% - Accent4 5 5 5 2" xfId="5732"/>
    <cellStyle name="40% - Accent4 5 5 6" xfId="5733"/>
    <cellStyle name="40% - Accent4 5 5 6 2" xfId="5734"/>
    <cellStyle name="40% - Accent4 5 5 7" xfId="5735"/>
    <cellStyle name="40% - Accent4 5 6" xfId="5736"/>
    <cellStyle name="40% - Accent4 5 6 2" xfId="5737"/>
    <cellStyle name="40% - Accent4 5 6 2 2" xfId="5738"/>
    <cellStyle name="40% - Accent4 5 6 3" xfId="5739"/>
    <cellStyle name="40% - Accent4 5 6 3 2" xfId="5740"/>
    <cellStyle name="40% - Accent4 5 6 4" xfId="5741"/>
    <cellStyle name="40% - Accent4 5 6 4 2" xfId="5742"/>
    <cellStyle name="40% - Accent4 5 6 5" xfId="5743"/>
    <cellStyle name="40% - Accent4 5 6 5 2" xfId="5744"/>
    <cellStyle name="40% - Accent4 5 6 6" xfId="5745"/>
    <cellStyle name="40% - Accent4 5 6 6 2" xfId="5746"/>
    <cellStyle name="40% - Accent4 5 6 7" xfId="5747"/>
    <cellStyle name="40% - Accent4 5 7" xfId="5748"/>
    <cellStyle name="40% - Accent4 5 7 2" xfId="5749"/>
    <cellStyle name="40% - Accent4 5 7 2 2" xfId="5750"/>
    <cellStyle name="40% - Accent4 5 7 3" xfId="5751"/>
    <cellStyle name="40% - Accent4 5 7 3 2" xfId="5752"/>
    <cellStyle name="40% - Accent4 5 7 4" xfId="5753"/>
    <cellStyle name="40% - Accent4 5 7 4 2" xfId="5754"/>
    <cellStyle name="40% - Accent4 5 7 5" xfId="5755"/>
    <cellStyle name="40% - Accent4 5 7 5 2" xfId="5756"/>
    <cellStyle name="40% - Accent4 5 7 6" xfId="5757"/>
    <cellStyle name="40% - Accent4 5 7 6 2" xfId="5758"/>
    <cellStyle name="40% - Accent4 5 7 7" xfId="5759"/>
    <cellStyle name="40% - Accent4 5 8" xfId="5760"/>
    <cellStyle name="40% - Accent4 5 8 2" xfId="5761"/>
    <cellStyle name="40% - Accent4 5 8 2 2" xfId="5762"/>
    <cellStyle name="40% - Accent4 5 8 3" xfId="5763"/>
    <cellStyle name="40% - Accent4 5 8 3 2" xfId="5764"/>
    <cellStyle name="40% - Accent4 5 8 4" xfId="5765"/>
    <cellStyle name="40% - Accent4 5 8 4 2" xfId="5766"/>
    <cellStyle name="40% - Accent4 5 8 5" xfId="5767"/>
    <cellStyle name="40% - Accent4 5 8 5 2" xfId="5768"/>
    <cellStyle name="40% - Accent4 5 8 6" xfId="5769"/>
    <cellStyle name="40% - Accent4 5 8 6 2" xfId="5770"/>
    <cellStyle name="40% - Accent4 5 8 7" xfId="5771"/>
    <cellStyle name="40% - Accent4 5 9" xfId="5772"/>
    <cellStyle name="40% - Accent4 5 9 2" xfId="5773"/>
    <cellStyle name="40% - Accent4 6" xfId="5774"/>
    <cellStyle name="40% - Accent4 6 10" xfId="5775"/>
    <cellStyle name="40% - Accent4 6 10 2" xfId="5776"/>
    <cellStyle name="40% - Accent4 6 11" xfId="5777"/>
    <cellStyle name="40% - Accent4 6 11 2" xfId="5778"/>
    <cellStyle name="40% - Accent4 6 12" xfId="5779"/>
    <cellStyle name="40% - Accent4 6 12 2" xfId="5780"/>
    <cellStyle name="40% - Accent4 6 13" xfId="5781"/>
    <cellStyle name="40% - Accent4 6 13 2" xfId="5782"/>
    <cellStyle name="40% - Accent4 6 14" xfId="5783"/>
    <cellStyle name="40% - Accent4 6 14 2" xfId="5784"/>
    <cellStyle name="40% - Accent4 6 15" xfId="5785"/>
    <cellStyle name="40% - Accent4 6 15 2" xfId="5786"/>
    <cellStyle name="40% - Accent4 6 16" xfId="5787"/>
    <cellStyle name="40% - Accent4 6 16 2" xfId="5788"/>
    <cellStyle name="40% - Accent4 6 17" xfId="5789"/>
    <cellStyle name="40% - Accent4 6 18" xfId="14294"/>
    <cellStyle name="40% - Accent4 6 19" xfId="14295"/>
    <cellStyle name="40% - Accent4 6 2" xfId="5790"/>
    <cellStyle name="40% - Accent4 6 2 10" xfId="5791"/>
    <cellStyle name="40% - Accent4 6 2 10 2" xfId="5792"/>
    <cellStyle name="40% - Accent4 6 2 11" xfId="5793"/>
    <cellStyle name="40% - Accent4 6 2 11 2" xfId="5794"/>
    <cellStyle name="40% - Accent4 6 2 12" xfId="5795"/>
    <cellStyle name="40% - Accent4 6 2 2" xfId="5796"/>
    <cellStyle name="40% - Accent4 6 2 2 2" xfId="5797"/>
    <cellStyle name="40% - Accent4 6 2 2 2 2" xfId="5798"/>
    <cellStyle name="40% - Accent4 6 2 2 3" xfId="5799"/>
    <cellStyle name="40% - Accent4 6 2 2 3 2" xfId="5800"/>
    <cellStyle name="40% - Accent4 6 2 2 4" xfId="5801"/>
    <cellStyle name="40% - Accent4 6 2 2 4 2" xfId="5802"/>
    <cellStyle name="40% - Accent4 6 2 2 5" xfId="5803"/>
    <cellStyle name="40% - Accent4 6 2 2 5 2" xfId="5804"/>
    <cellStyle name="40% - Accent4 6 2 2 6" xfId="5805"/>
    <cellStyle name="40% - Accent4 6 2 2 6 2" xfId="5806"/>
    <cellStyle name="40% - Accent4 6 2 2 7" xfId="5807"/>
    <cellStyle name="40% - Accent4 6 2 3" xfId="5808"/>
    <cellStyle name="40% - Accent4 6 2 3 2" xfId="5809"/>
    <cellStyle name="40% - Accent4 6 2 3 2 2" xfId="5810"/>
    <cellStyle name="40% - Accent4 6 2 3 3" xfId="5811"/>
    <cellStyle name="40% - Accent4 6 2 3 3 2" xfId="5812"/>
    <cellStyle name="40% - Accent4 6 2 3 4" xfId="5813"/>
    <cellStyle name="40% - Accent4 6 2 3 4 2" xfId="5814"/>
    <cellStyle name="40% - Accent4 6 2 3 5" xfId="5815"/>
    <cellStyle name="40% - Accent4 6 2 3 5 2" xfId="5816"/>
    <cellStyle name="40% - Accent4 6 2 3 6" xfId="5817"/>
    <cellStyle name="40% - Accent4 6 2 3 6 2" xfId="5818"/>
    <cellStyle name="40% - Accent4 6 2 3 7" xfId="5819"/>
    <cellStyle name="40% - Accent4 6 2 4" xfId="5820"/>
    <cellStyle name="40% - Accent4 6 2 4 2" xfId="5821"/>
    <cellStyle name="40% - Accent4 6 2 4 2 2" xfId="5822"/>
    <cellStyle name="40% - Accent4 6 2 4 3" xfId="5823"/>
    <cellStyle name="40% - Accent4 6 2 4 3 2" xfId="5824"/>
    <cellStyle name="40% - Accent4 6 2 4 4" xfId="5825"/>
    <cellStyle name="40% - Accent4 6 2 4 4 2" xfId="5826"/>
    <cellStyle name="40% - Accent4 6 2 4 5" xfId="5827"/>
    <cellStyle name="40% - Accent4 6 2 4 5 2" xfId="5828"/>
    <cellStyle name="40% - Accent4 6 2 4 6" xfId="5829"/>
    <cellStyle name="40% - Accent4 6 2 4 6 2" xfId="5830"/>
    <cellStyle name="40% - Accent4 6 2 4 7" xfId="5831"/>
    <cellStyle name="40% - Accent4 6 2 5" xfId="5832"/>
    <cellStyle name="40% - Accent4 6 2 5 2" xfId="5833"/>
    <cellStyle name="40% - Accent4 6 2 5 2 2" xfId="5834"/>
    <cellStyle name="40% - Accent4 6 2 5 3" xfId="5835"/>
    <cellStyle name="40% - Accent4 6 2 5 3 2" xfId="5836"/>
    <cellStyle name="40% - Accent4 6 2 5 4" xfId="5837"/>
    <cellStyle name="40% - Accent4 6 2 5 4 2" xfId="5838"/>
    <cellStyle name="40% - Accent4 6 2 5 5" xfId="5839"/>
    <cellStyle name="40% - Accent4 6 2 5 5 2" xfId="5840"/>
    <cellStyle name="40% - Accent4 6 2 5 6" xfId="5841"/>
    <cellStyle name="40% - Accent4 6 2 5 6 2" xfId="5842"/>
    <cellStyle name="40% - Accent4 6 2 5 7" xfId="5843"/>
    <cellStyle name="40% - Accent4 6 2 6" xfId="5844"/>
    <cellStyle name="40% - Accent4 6 2 6 2" xfId="5845"/>
    <cellStyle name="40% - Accent4 6 2 7" xfId="5846"/>
    <cellStyle name="40% - Accent4 6 2 7 2" xfId="5847"/>
    <cellStyle name="40% - Accent4 6 2 8" xfId="5848"/>
    <cellStyle name="40% - Accent4 6 2 8 2" xfId="5849"/>
    <cellStyle name="40% - Accent4 6 2 9" xfId="5850"/>
    <cellStyle name="40% - Accent4 6 2 9 2" xfId="5851"/>
    <cellStyle name="40% - Accent4 6 3" xfId="5852"/>
    <cellStyle name="40% - Accent4 6 3 10" xfId="5853"/>
    <cellStyle name="40% - Accent4 6 3 2" xfId="5854"/>
    <cellStyle name="40% - Accent4 6 3 2 2" xfId="5855"/>
    <cellStyle name="40% - Accent4 6 3 2 2 2" xfId="5856"/>
    <cellStyle name="40% - Accent4 6 3 2 3" xfId="5857"/>
    <cellStyle name="40% - Accent4 6 3 2 3 2" xfId="5858"/>
    <cellStyle name="40% - Accent4 6 3 2 4" xfId="5859"/>
    <cellStyle name="40% - Accent4 6 3 2 4 2" xfId="5860"/>
    <cellStyle name="40% - Accent4 6 3 2 5" xfId="5861"/>
    <cellStyle name="40% - Accent4 6 3 2 5 2" xfId="5862"/>
    <cellStyle name="40% - Accent4 6 3 2 6" xfId="5863"/>
    <cellStyle name="40% - Accent4 6 3 2 6 2" xfId="5864"/>
    <cellStyle name="40% - Accent4 6 3 2 7" xfId="5865"/>
    <cellStyle name="40% - Accent4 6 3 3" xfId="5866"/>
    <cellStyle name="40% - Accent4 6 3 3 2" xfId="5867"/>
    <cellStyle name="40% - Accent4 6 3 3 2 2" xfId="5868"/>
    <cellStyle name="40% - Accent4 6 3 3 3" xfId="5869"/>
    <cellStyle name="40% - Accent4 6 3 3 3 2" xfId="5870"/>
    <cellStyle name="40% - Accent4 6 3 3 4" xfId="5871"/>
    <cellStyle name="40% - Accent4 6 3 3 4 2" xfId="5872"/>
    <cellStyle name="40% - Accent4 6 3 3 5" xfId="5873"/>
    <cellStyle name="40% - Accent4 6 3 3 5 2" xfId="5874"/>
    <cellStyle name="40% - Accent4 6 3 3 6" xfId="5875"/>
    <cellStyle name="40% - Accent4 6 3 3 6 2" xfId="5876"/>
    <cellStyle name="40% - Accent4 6 3 3 7" xfId="5877"/>
    <cellStyle name="40% - Accent4 6 3 4" xfId="5878"/>
    <cellStyle name="40% - Accent4 6 3 4 2" xfId="5879"/>
    <cellStyle name="40% - Accent4 6 3 4 2 2" xfId="5880"/>
    <cellStyle name="40% - Accent4 6 3 4 3" xfId="5881"/>
    <cellStyle name="40% - Accent4 6 3 4 3 2" xfId="5882"/>
    <cellStyle name="40% - Accent4 6 3 4 4" xfId="5883"/>
    <cellStyle name="40% - Accent4 6 3 4 4 2" xfId="5884"/>
    <cellStyle name="40% - Accent4 6 3 4 5" xfId="5885"/>
    <cellStyle name="40% - Accent4 6 3 4 5 2" xfId="5886"/>
    <cellStyle name="40% - Accent4 6 3 4 6" xfId="5887"/>
    <cellStyle name="40% - Accent4 6 3 4 6 2" xfId="5888"/>
    <cellStyle name="40% - Accent4 6 3 4 7" xfId="5889"/>
    <cellStyle name="40% - Accent4 6 3 5" xfId="5890"/>
    <cellStyle name="40% - Accent4 6 3 5 2" xfId="5891"/>
    <cellStyle name="40% - Accent4 6 3 6" xfId="5892"/>
    <cellStyle name="40% - Accent4 6 3 6 2" xfId="5893"/>
    <cellStyle name="40% - Accent4 6 3 7" xfId="5894"/>
    <cellStyle name="40% - Accent4 6 3 7 2" xfId="5895"/>
    <cellStyle name="40% - Accent4 6 3 8" xfId="5896"/>
    <cellStyle name="40% - Accent4 6 3 8 2" xfId="5897"/>
    <cellStyle name="40% - Accent4 6 3 9" xfId="5898"/>
    <cellStyle name="40% - Accent4 6 3 9 2" xfId="5899"/>
    <cellStyle name="40% - Accent4 6 4" xfId="5900"/>
    <cellStyle name="40% - Accent4 6 4 2" xfId="5901"/>
    <cellStyle name="40% - Accent4 6 4 2 2" xfId="5902"/>
    <cellStyle name="40% - Accent4 6 4 3" xfId="5903"/>
    <cellStyle name="40% - Accent4 6 4 3 2" xfId="5904"/>
    <cellStyle name="40% - Accent4 6 4 4" xfId="5905"/>
    <cellStyle name="40% - Accent4 6 4 4 2" xfId="5906"/>
    <cellStyle name="40% - Accent4 6 4 5" xfId="5907"/>
    <cellStyle name="40% - Accent4 6 4 5 2" xfId="5908"/>
    <cellStyle name="40% - Accent4 6 4 6" xfId="5909"/>
    <cellStyle name="40% - Accent4 6 4 6 2" xfId="5910"/>
    <cellStyle name="40% - Accent4 6 4 7" xfId="5911"/>
    <cellStyle name="40% - Accent4 6 5" xfId="5912"/>
    <cellStyle name="40% - Accent4 6 5 2" xfId="5913"/>
    <cellStyle name="40% - Accent4 6 5 2 2" xfId="5914"/>
    <cellStyle name="40% - Accent4 6 5 3" xfId="5915"/>
    <cellStyle name="40% - Accent4 6 5 3 2" xfId="5916"/>
    <cellStyle name="40% - Accent4 6 5 4" xfId="5917"/>
    <cellStyle name="40% - Accent4 6 5 4 2" xfId="5918"/>
    <cellStyle name="40% - Accent4 6 5 5" xfId="5919"/>
    <cellStyle name="40% - Accent4 6 5 5 2" xfId="5920"/>
    <cellStyle name="40% - Accent4 6 5 6" xfId="5921"/>
    <cellStyle name="40% - Accent4 6 5 6 2" xfId="5922"/>
    <cellStyle name="40% - Accent4 6 5 7" xfId="5923"/>
    <cellStyle name="40% - Accent4 6 6" xfId="5924"/>
    <cellStyle name="40% - Accent4 6 6 2" xfId="5925"/>
    <cellStyle name="40% - Accent4 6 6 2 2" xfId="5926"/>
    <cellStyle name="40% - Accent4 6 6 3" xfId="5927"/>
    <cellStyle name="40% - Accent4 6 6 3 2" xfId="5928"/>
    <cellStyle name="40% - Accent4 6 6 4" xfId="5929"/>
    <cellStyle name="40% - Accent4 6 6 4 2" xfId="5930"/>
    <cellStyle name="40% - Accent4 6 6 5" xfId="5931"/>
    <cellStyle name="40% - Accent4 6 6 5 2" xfId="5932"/>
    <cellStyle name="40% - Accent4 6 6 6" xfId="5933"/>
    <cellStyle name="40% - Accent4 6 6 6 2" xfId="5934"/>
    <cellStyle name="40% - Accent4 6 6 7" xfId="5935"/>
    <cellStyle name="40% - Accent4 6 7" xfId="5936"/>
    <cellStyle name="40% - Accent4 6 7 2" xfId="5937"/>
    <cellStyle name="40% - Accent4 6 7 2 2" xfId="5938"/>
    <cellStyle name="40% - Accent4 6 7 3" xfId="5939"/>
    <cellStyle name="40% - Accent4 6 7 3 2" xfId="5940"/>
    <cellStyle name="40% - Accent4 6 7 4" xfId="5941"/>
    <cellStyle name="40% - Accent4 6 7 4 2" xfId="5942"/>
    <cellStyle name="40% - Accent4 6 7 5" xfId="5943"/>
    <cellStyle name="40% - Accent4 6 7 5 2" xfId="5944"/>
    <cellStyle name="40% - Accent4 6 7 6" xfId="5945"/>
    <cellStyle name="40% - Accent4 6 7 6 2" xfId="5946"/>
    <cellStyle name="40% - Accent4 6 7 7" xfId="5947"/>
    <cellStyle name="40% - Accent4 6 8" xfId="5948"/>
    <cellStyle name="40% - Accent4 6 8 2" xfId="5949"/>
    <cellStyle name="40% - Accent4 6 8 2 2" xfId="5950"/>
    <cellStyle name="40% - Accent4 6 8 3" xfId="5951"/>
    <cellStyle name="40% - Accent4 6 8 3 2" xfId="5952"/>
    <cellStyle name="40% - Accent4 6 8 4" xfId="5953"/>
    <cellStyle name="40% - Accent4 6 8 4 2" xfId="5954"/>
    <cellStyle name="40% - Accent4 6 8 5" xfId="5955"/>
    <cellStyle name="40% - Accent4 6 8 5 2" xfId="5956"/>
    <cellStyle name="40% - Accent4 6 8 6" xfId="5957"/>
    <cellStyle name="40% - Accent4 6 8 6 2" xfId="5958"/>
    <cellStyle name="40% - Accent4 6 8 7" xfId="5959"/>
    <cellStyle name="40% - Accent4 6 9" xfId="5960"/>
    <cellStyle name="40% - Accent4 6 9 2" xfId="5961"/>
    <cellStyle name="40% - Accent4 7" xfId="5962"/>
    <cellStyle name="40% - Accent4 7 2" xfId="5963"/>
    <cellStyle name="40% - Accent4 7 2 2" xfId="5964"/>
    <cellStyle name="40% - Accent4 7 3" xfId="5965"/>
    <cellStyle name="40% - Accent4 7 3 2" xfId="5966"/>
    <cellStyle name="40% - Accent4 7 4" xfId="5967"/>
    <cellStyle name="40% - Accent4 7 4 2" xfId="5968"/>
    <cellStyle name="40% - Accent4 7 5" xfId="5969"/>
    <cellStyle name="40% - Accent4 7 5 2" xfId="5970"/>
    <cellStyle name="40% - Accent4 7 6" xfId="5971"/>
    <cellStyle name="40% - Accent4 7 6 2" xfId="5972"/>
    <cellStyle name="40% - Accent4 7 7" xfId="5973"/>
    <cellStyle name="40% - Accent4 8" xfId="5974"/>
    <cellStyle name="40% - Accent4 9" xfId="5975"/>
    <cellStyle name="40% - Accent4 9 2" xfId="14423"/>
    <cellStyle name="40% - Accent5 10" xfId="5976"/>
    <cellStyle name="40% - Accent5 10 2" xfId="5977"/>
    <cellStyle name="40% - Accent5 10 2 2" xfId="5978"/>
    <cellStyle name="40% - Accent5 10 3" xfId="5979"/>
    <cellStyle name="40% - Accent5 10 3 2" xfId="5980"/>
    <cellStyle name="40% - Accent5 10 4" xfId="5981"/>
    <cellStyle name="40% - Accent5 10 4 2" xfId="5982"/>
    <cellStyle name="40% - Accent5 10 5" xfId="5983"/>
    <cellStyle name="40% - Accent5 10 5 2" xfId="5984"/>
    <cellStyle name="40% - Accent5 10 6" xfId="5985"/>
    <cellStyle name="40% - Accent5 10 6 2" xfId="5986"/>
    <cellStyle name="40% - Accent5 10 7" xfId="5987"/>
    <cellStyle name="40% - Accent5 11" xfId="5988"/>
    <cellStyle name="40% - Accent5 12" xfId="5989"/>
    <cellStyle name="40% - Accent5 12 2" xfId="5990"/>
    <cellStyle name="40% - Accent5 13" xfId="5991"/>
    <cellStyle name="40% - Accent5 2" xfId="5992"/>
    <cellStyle name="40% - Accent5 2 2" xfId="5993"/>
    <cellStyle name="40% - Accent5 2 2 2" xfId="14424"/>
    <cellStyle name="40% - Accent5 3" xfId="5994"/>
    <cellStyle name="40% - Accent5 3 10" xfId="5995"/>
    <cellStyle name="40% - Accent5 3 10 2" xfId="5996"/>
    <cellStyle name="40% - Accent5 3 11" xfId="5997"/>
    <cellStyle name="40% - Accent5 3 11 2" xfId="5998"/>
    <cellStyle name="40% - Accent5 3 12" xfId="5999"/>
    <cellStyle name="40% - Accent5 3 12 2" xfId="6000"/>
    <cellStyle name="40% - Accent5 3 13" xfId="6001"/>
    <cellStyle name="40% - Accent5 3 13 2" xfId="6002"/>
    <cellStyle name="40% - Accent5 3 14" xfId="6003"/>
    <cellStyle name="40% - Accent5 3 14 2" xfId="6004"/>
    <cellStyle name="40% - Accent5 3 15" xfId="6005"/>
    <cellStyle name="40% - Accent5 3 15 2" xfId="6006"/>
    <cellStyle name="40% - Accent5 3 16" xfId="6007"/>
    <cellStyle name="40% - Accent5 3 16 2" xfId="6008"/>
    <cellStyle name="40% - Accent5 3 17" xfId="6009"/>
    <cellStyle name="40% - Accent5 3 18" xfId="14296"/>
    <cellStyle name="40% - Accent5 3 19" xfId="14297"/>
    <cellStyle name="40% - Accent5 3 2" xfId="6010"/>
    <cellStyle name="40% - Accent5 3 2 10" xfId="6011"/>
    <cellStyle name="40% - Accent5 3 2 10 2" xfId="6012"/>
    <cellStyle name="40% - Accent5 3 2 11" xfId="6013"/>
    <cellStyle name="40% - Accent5 3 2 11 2" xfId="6014"/>
    <cellStyle name="40% - Accent5 3 2 12" xfId="6015"/>
    <cellStyle name="40% - Accent5 3 2 2" xfId="6016"/>
    <cellStyle name="40% - Accent5 3 2 2 2" xfId="6017"/>
    <cellStyle name="40% - Accent5 3 2 2 2 2" xfId="6018"/>
    <cellStyle name="40% - Accent5 3 2 2 3" xfId="6019"/>
    <cellStyle name="40% - Accent5 3 2 2 3 2" xfId="6020"/>
    <cellStyle name="40% - Accent5 3 2 2 4" xfId="6021"/>
    <cellStyle name="40% - Accent5 3 2 2 4 2" xfId="6022"/>
    <cellStyle name="40% - Accent5 3 2 2 5" xfId="6023"/>
    <cellStyle name="40% - Accent5 3 2 2 5 2" xfId="6024"/>
    <cellStyle name="40% - Accent5 3 2 2 6" xfId="6025"/>
    <cellStyle name="40% - Accent5 3 2 2 6 2" xfId="6026"/>
    <cellStyle name="40% - Accent5 3 2 2 7" xfId="6027"/>
    <cellStyle name="40% - Accent5 3 2 3" xfId="6028"/>
    <cellStyle name="40% - Accent5 3 2 3 2" xfId="6029"/>
    <cellStyle name="40% - Accent5 3 2 3 2 2" xfId="6030"/>
    <cellStyle name="40% - Accent5 3 2 3 3" xfId="6031"/>
    <cellStyle name="40% - Accent5 3 2 3 3 2" xfId="6032"/>
    <cellStyle name="40% - Accent5 3 2 3 4" xfId="6033"/>
    <cellStyle name="40% - Accent5 3 2 3 4 2" xfId="6034"/>
    <cellStyle name="40% - Accent5 3 2 3 5" xfId="6035"/>
    <cellStyle name="40% - Accent5 3 2 3 5 2" xfId="6036"/>
    <cellStyle name="40% - Accent5 3 2 3 6" xfId="6037"/>
    <cellStyle name="40% - Accent5 3 2 3 6 2" xfId="6038"/>
    <cellStyle name="40% - Accent5 3 2 3 7" xfId="6039"/>
    <cellStyle name="40% - Accent5 3 2 4" xfId="6040"/>
    <cellStyle name="40% - Accent5 3 2 4 2" xfId="6041"/>
    <cellStyle name="40% - Accent5 3 2 4 2 2" xfId="6042"/>
    <cellStyle name="40% - Accent5 3 2 4 3" xfId="6043"/>
    <cellStyle name="40% - Accent5 3 2 4 3 2" xfId="6044"/>
    <cellStyle name="40% - Accent5 3 2 4 4" xfId="6045"/>
    <cellStyle name="40% - Accent5 3 2 4 4 2" xfId="6046"/>
    <cellStyle name="40% - Accent5 3 2 4 5" xfId="6047"/>
    <cellStyle name="40% - Accent5 3 2 4 5 2" xfId="6048"/>
    <cellStyle name="40% - Accent5 3 2 4 6" xfId="6049"/>
    <cellStyle name="40% - Accent5 3 2 4 6 2" xfId="6050"/>
    <cellStyle name="40% - Accent5 3 2 4 7" xfId="6051"/>
    <cellStyle name="40% - Accent5 3 2 5" xfId="6052"/>
    <cellStyle name="40% - Accent5 3 2 5 2" xfId="6053"/>
    <cellStyle name="40% - Accent5 3 2 5 2 2" xfId="6054"/>
    <cellStyle name="40% - Accent5 3 2 5 3" xfId="6055"/>
    <cellStyle name="40% - Accent5 3 2 5 3 2" xfId="6056"/>
    <cellStyle name="40% - Accent5 3 2 5 4" xfId="6057"/>
    <cellStyle name="40% - Accent5 3 2 5 4 2" xfId="6058"/>
    <cellStyle name="40% - Accent5 3 2 5 5" xfId="6059"/>
    <cellStyle name="40% - Accent5 3 2 5 5 2" xfId="6060"/>
    <cellStyle name="40% - Accent5 3 2 5 6" xfId="6061"/>
    <cellStyle name="40% - Accent5 3 2 5 6 2" xfId="6062"/>
    <cellStyle name="40% - Accent5 3 2 5 7" xfId="6063"/>
    <cellStyle name="40% - Accent5 3 2 6" xfId="6064"/>
    <cellStyle name="40% - Accent5 3 2 6 2" xfId="6065"/>
    <cellStyle name="40% - Accent5 3 2 7" xfId="6066"/>
    <cellStyle name="40% - Accent5 3 2 7 2" xfId="6067"/>
    <cellStyle name="40% - Accent5 3 2 8" xfId="6068"/>
    <cellStyle name="40% - Accent5 3 2 8 2" xfId="6069"/>
    <cellStyle name="40% - Accent5 3 2 9" xfId="6070"/>
    <cellStyle name="40% - Accent5 3 2 9 2" xfId="6071"/>
    <cellStyle name="40% - Accent5 3 3" xfId="6072"/>
    <cellStyle name="40% - Accent5 3 3 10" xfId="6073"/>
    <cellStyle name="40% - Accent5 3 3 2" xfId="6074"/>
    <cellStyle name="40% - Accent5 3 3 2 2" xfId="6075"/>
    <cellStyle name="40% - Accent5 3 3 2 2 2" xfId="6076"/>
    <cellStyle name="40% - Accent5 3 3 2 3" xfId="6077"/>
    <cellStyle name="40% - Accent5 3 3 2 3 2" xfId="6078"/>
    <cellStyle name="40% - Accent5 3 3 2 4" xfId="6079"/>
    <cellStyle name="40% - Accent5 3 3 2 4 2" xfId="6080"/>
    <cellStyle name="40% - Accent5 3 3 2 5" xfId="6081"/>
    <cellStyle name="40% - Accent5 3 3 2 5 2" xfId="6082"/>
    <cellStyle name="40% - Accent5 3 3 2 6" xfId="6083"/>
    <cellStyle name="40% - Accent5 3 3 2 6 2" xfId="6084"/>
    <cellStyle name="40% - Accent5 3 3 2 7" xfId="6085"/>
    <cellStyle name="40% - Accent5 3 3 3" xfId="6086"/>
    <cellStyle name="40% - Accent5 3 3 3 2" xfId="6087"/>
    <cellStyle name="40% - Accent5 3 3 3 2 2" xfId="6088"/>
    <cellStyle name="40% - Accent5 3 3 3 3" xfId="6089"/>
    <cellStyle name="40% - Accent5 3 3 3 3 2" xfId="6090"/>
    <cellStyle name="40% - Accent5 3 3 3 4" xfId="6091"/>
    <cellStyle name="40% - Accent5 3 3 3 4 2" xfId="6092"/>
    <cellStyle name="40% - Accent5 3 3 3 5" xfId="6093"/>
    <cellStyle name="40% - Accent5 3 3 3 5 2" xfId="6094"/>
    <cellStyle name="40% - Accent5 3 3 3 6" xfId="6095"/>
    <cellStyle name="40% - Accent5 3 3 3 6 2" xfId="6096"/>
    <cellStyle name="40% - Accent5 3 3 3 7" xfId="6097"/>
    <cellStyle name="40% - Accent5 3 3 4" xfId="6098"/>
    <cellStyle name="40% - Accent5 3 3 4 2" xfId="6099"/>
    <cellStyle name="40% - Accent5 3 3 4 2 2" xfId="6100"/>
    <cellStyle name="40% - Accent5 3 3 4 3" xfId="6101"/>
    <cellStyle name="40% - Accent5 3 3 4 3 2" xfId="6102"/>
    <cellStyle name="40% - Accent5 3 3 4 4" xfId="6103"/>
    <cellStyle name="40% - Accent5 3 3 4 4 2" xfId="6104"/>
    <cellStyle name="40% - Accent5 3 3 4 5" xfId="6105"/>
    <cellStyle name="40% - Accent5 3 3 4 5 2" xfId="6106"/>
    <cellStyle name="40% - Accent5 3 3 4 6" xfId="6107"/>
    <cellStyle name="40% - Accent5 3 3 4 6 2" xfId="6108"/>
    <cellStyle name="40% - Accent5 3 3 4 7" xfId="6109"/>
    <cellStyle name="40% - Accent5 3 3 5" xfId="6110"/>
    <cellStyle name="40% - Accent5 3 3 5 2" xfId="6111"/>
    <cellStyle name="40% - Accent5 3 3 6" xfId="6112"/>
    <cellStyle name="40% - Accent5 3 3 6 2" xfId="6113"/>
    <cellStyle name="40% - Accent5 3 3 7" xfId="6114"/>
    <cellStyle name="40% - Accent5 3 3 7 2" xfId="6115"/>
    <cellStyle name="40% - Accent5 3 3 8" xfId="6116"/>
    <cellStyle name="40% - Accent5 3 3 8 2" xfId="6117"/>
    <cellStyle name="40% - Accent5 3 3 9" xfId="6118"/>
    <cellStyle name="40% - Accent5 3 3 9 2" xfId="6119"/>
    <cellStyle name="40% - Accent5 3 4" xfId="6120"/>
    <cellStyle name="40% - Accent5 3 4 2" xfId="6121"/>
    <cellStyle name="40% - Accent5 3 4 2 2" xfId="6122"/>
    <cellStyle name="40% - Accent5 3 4 3" xfId="6123"/>
    <cellStyle name="40% - Accent5 3 4 3 2" xfId="6124"/>
    <cellStyle name="40% - Accent5 3 4 4" xfId="6125"/>
    <cellStyle name="40% - Accent5 3 4 4 2" xfId="6126"/>
    <cellStyle name="40% - Accent5 3 4 5" xfId="6127"/>
    <cellStyle name="40% - Accent5 3 4 5 2" xfId="6128"/>
    <cellStyle name="40% - Accent5 3 4 6" xfId="6129"/>
    <cellStyle name="40% - Accent5 3 4 6 2" xfId="6130"/>
    <cellStyle name="40% - Accent5 3 4 7" xfId="6131"/>
    <cellStyle name="40% - Accent5 3 5" xfId="6132"/>
    <cellStyle name="40% - Accent5 3 5 2" xfId="6133"/>
    <cellStyle name="40% - Accent5 3 5 2 2" xfId="6134"/>
    <cellStyle name="40% - Accent5 3 5 3" xfId="6135"/>
    <cellStyle name="40% - Accent5 3 5 3 2" xfId="6136"/>
    <cellStyle name="40% - Accent5 3 5 4" xfId="6137"/>
    <cellStyle name="40% - Accent5 3 5 4 2" xfId="6138"/>
    <cellStyle name="40% - Accent5 3 5 5" xfId="6139"/>
    <cellStyle name="40% - Accent5 3 5 5 2" xfId="6140"/>
    <cellStyle name="40% - Accent5 3 5 6" xfId="6141"/>
    <cellStyle name="40% - Accent5 3 5 6 2" xfId="6142"/>
    <cellStyle name="40% - Accent5 3 5 7" xfId="6143"/>
    <cellStyle name="40% - Accent5 3 6" xfId="6144"/>
    <cellStyle name="40% - Accent5 3 6 2" xfId="6145"/>
    <cellStyle name="40% - Accent5 3 6 2 2" xfId="6146"/>
    <cellStyle name="40% - Accent5 3 6 3" xfId="6147"/>
    <cellStyle name="40% - Accent5 3 6 3 2" xfId="6148"/>
    <cellStyle name="40% - Accent5 3 6 4" xfId="6149"/>
    <cellStyle name="40% - Accent5 3 6 4 2" xfId="6150"/>
    <cellStyle name="40% - Accent5 3 6 5" xfId="6151"/>
    <cellStyle name="40% - Accent5 3 6 5 2" xfId="6152"/>
    <cellStyle name="40% - Accent5 3 6 6" xfId="6153"/>
    <cellStyle name="40% - Accent5 3 6 6 2" xfId="6154"/>
    <cellStyle name="40% - Accent5 3 6 7" xfId="6155"/>
    <cellStyle name="40% - Accent5 3 7" xfId="6156"/>
    <cellStyle name="40% - Accent5 3 7 2" xfId="6157"/>
    <cellStyle name="40% - Accent5 3 7 2 2" xfId="6158"/>
    <cellStyle name="40% - Accent5 3 7 3" xfId="6159"/>
    <cellStyle name="40% - Accent5 3 7 3 2" xfId="6160"/>
    <cellStyle name="40% - Accent5 3 7 4" xfId="6161"/>
    <cellStyle name="40% - Accent5 3 7 4 2" xfId="6162"/>
    <cellStyle name="40% - Accent5 3 7 5" xfId="6163"/>
    <cellStyle name="40% - Accent5 3 7 5 2" xfId="6164"/>
    <cellStyle name="40% - Accent5 3 7 6" xfId="6165"/>
    <cellStyle name="40% - Accent5 3 7 6 2" xfId="6166"/>
    <cellStyle name="40% - Accent5 3 7 7" xfId="6167"/>
    <cellStyle name="40% - Accent5 3 8" xfId="6168"/>
    <cellStyle name="40% - Accent5 3 8 2" xfId="6169"/>
    <cellStyle name="40% - Accent5 3 8 2 2" xfId="6170"/>
    <cellStyle name="40% - Accent5 3 8 3" xfId="6171"/>
    <cellStyle name="40% - Accent5 3 8 3 2" xfId="6172"/>
    <cellStyle name="40% - Accent5 3 8 4" xfId="6173"/>
    <cellStyle name="40% - Accent5 3 8 4 2" xfId="6174"/>
    <cellStyle name="40% - Accent5 3 8 5" xfId="6175"/>
    <cellStyle name="40% - Accent5 3 8 5 2" xfId="6176"/>
    <cellStyle name="40% - Accent5 3 8 6" xfId="6177"/>
    <cellStyle name="40% - Accent5 3 8 6 2" xfId="6178"/>
    <cellStyle name="40% - Accent5 3 8 7" xfId="6179"/>
    <cellStyle name="40% - Accent5 3 9" xfId="6180"/>
    <cellStyle name="40% - Accent5 3 9 2" xfId="6181"/>
    <cellStyle name="40% - Accent5 4" xfId="6182"/>
    <cellStyle name="40% - Accent5 5" xfId="6183"/>
    <cellStyle name="40% - Accent5 5 10" xfId="6184"/>
    <cellStyle name="40% - Accent5 5 10 2" xfId="6185"/>
    <cellStyle name="40% - Accent5 5 11" xfId="6186"/>
    <cellStyle name="40% - Accent5 5 11 2" xfId="6187"/>
    <cellStyle name="40% - Accent5 5 12" xfId="6188"/>
    <cellStyle name="40% - Accent5 5 12 2" xfId="6189"/>
    <cellStyle name="40% - Accent5 5 13" xfId="6190"/>
    <cellStyle name="40% - Accent5 5 13 2" xfId="6191"/>
    <cellStyle name="40% - Accent5 5 14" xfId="6192"/>
    <cellStyle name="40% - Accent5 5 14 2" xfId="6193"/>
    <cellStyle name="40% - Accent5 5 15" xfId="6194"/>
    <cellStyle name="40% - Accent5 5 15 2" xfId="6195"/>
    <cellStyle name="40% - Accent5 5 16" xfId="6196"/>
    <cellStyle name="40% - Accent5 5 16 2" xfId="6197"/>
    <cellStyle name="40% - Accent5 5 17" xfId="6198"/>
    <cellStyle name="40% - Accent5 5 18" xfId="14298"/>
    <cellStyle name="40% - Accent5 5 19" xfId="14299"/>
    <cellStyle name="40% - Accent5 5 2" xfId="6199"/>
    <cellStyle name="40% - Accent5 5 2 10" xfId="6200"/>
    <cellStyle name="40% - Accent5 5 2 10 2" xfId="6201"/>
    <cellStyle name="40% - Accent5 5 2 11" xfId="6202"/>
    <cellStyle name="40% - Accent5 5 2 11 2" xfId="6203"/>
    <cellStyle name="40% - Accent5 5 2 12" xfId="6204"/>
    <cellStyle name="40% - Accent5 5 2 2" xfId="6205"/>
    <cellStyle name="40% - Accent5 5 2 2 2" xfId="6206"/>
    <cellStyle name="40% - Accent5 5 2 2 2 2" xfId="6207"/>
    <cellStyle name="40% - Accent5 5 2 2 3" xfId="6208"/>
    <cellStyle name="40% - Accent5 5 2 2 3 2" xfId="6209"/>
    <cellStyle name="40% - Accent5 5 2 2 4" xfId="6210"/>
    <cellStyle name="40% - Accent5 5 2 2 4 2" xfId="6211"/>
    <cellStyle name="40% - Accent5 5 2 2 5" xfId="6212"/>
    <cellStyle name="40% - Accent5 5 2 2 5 2" xfId="6213"/>
    <cellStyle name="40% - Accent5 5 2 2 6" xfId="6214"/>
    <cellStyle name="40% - Accent5 5 2 2 6 2" xfId="6215"/>
    <cellStyle name="40% - Accent5 5 2 2 7" xfId="6216"/>
    <cellStyle name="40% - Accent5 5 2 3" xfId="6217"/>
    <cellStyle name="40% - Accent5 5 2 3 2" xfId="6218"/>
    <cellStyle name="40% - Accent5 5 2 3 2 2" xfId="6219"/>
    <cellStyle name="40% - Accent5 5 2 3 3" xfId="6220"/>
    <cellStyle name="40% - Accent5 5 2 3 3 2" xfId="6221"/>
    <cellStyle name="40% - Accent5 5 2 3 4" xfId="6222"/>
    <cellStyle name="40% - Accent5 5 2 3 4 2" xfId="6223"/>
    <cellStyle name="40% - Accent5 5 2 3 5" xfId="6224"/>
    <cellStyle name="40% - Accent5 5 2 3 5 2" xfId="6225"/>
    <cellStyle name="40% - Accent5 5 2 3 6" xfId="6226"/>
    <cellStyle name="40% - Accent5 5 2 3 6 2" xfId="6227"/>
    <cellStyle name="40% - Accent5 5 2 3 7" xfId="6228"/>
    <cellStyle name="40% - Accent5 5 2 4" xfId="6229"/>
    <cellStyle name="40% - Accent5 5 2 4 2" xfId="6230"/>
    <cellStyle name="40% - Accent5 5 2 4 2 2" xfId="6231"/>
    <cellStyle name="40% - Accent5 5 2 4 3" xfId="6232"/>
    <cellStyle name="40% - Accent5 5 2 4 3 2" xfId="6233"/>
    <cellStyle name="40% - Accent5 5 2 4 4" xfId="6234"/>
    <cellStyle name="40% - Accent5 5 2 4 4 2" xfId="6235"/>
    <cellStyle name="40% - Accent5 5 2 4 5" xfId="6236"/>
    <cellStyle name="40% - Accent5 5 2 4 5 2" xfId="6237"/>
    <cellStyle name="40% - Accent5 5 2 4 6" xfId="6238"/>
    <cellStyle name="40% - Accent5 5 2 4 6 2" xfId="6239"/>
    <cellStyle name="40% - Accent5 5 2 4 7" xfId="6240"/>
    <cellStyle name="40% - Accent5 5 2 5" xfId="6241"/>
    <cellStyle name="40% - Accent5 5 2 5 2" xfId="6242"/>
    <cellStyle name="40% - Accent5 5 2 5 2 2" xfId="6243"/>
    <cellStyle name="40% - Accent5 5 2 5 3" xfId="6244"/>
    <cellStyle name="40% - Accent5 5 2 5 3 2" xfId="6245"/>
    <cellStyle name="40% - Accent5 5 2 5 4" xfId="6246"/>
    <cellStyle name="40% - Accent5 5 2 5 4 2" xfId="6247"/>
    <cellStyle name="40% - Accent5 5 2 5 5" xfId="6248"/>
    <cellStyle name="40% - Accent5 5 2 5 5 2" xfId="6249"/>
    <cellStyle name="40% - Accent5 5 2 5 6" xfId="6250"/>
    <cellStyle name="40% - Accent5 5 2 5 6 2" xfId="6251"/>
    <cellStyle name="40% - Accent5 5 2 5 7" xfId="6252"/>
    <cellStyle name="40% - Accent5 5 2 6" xfId="6253"/>
    <cellStyle name="40% - Accent5 5 2 6 2" xfId="6254"/>
    <cellStyle name="40% - Accent5 5 2 7" xfId="6255"/>
    <cellStyle name="40% - Accent5 5 2 7 2" xfId="6256"/>
    <cellStyle name="40% - Accent5 5 2 8" xfId="6257"/>
    <cellStyle name="40% - Accent5 5 2 8 2" xfId="6258"/>
    <cellStyle name="40% - Accent5 5 2 9" xfId="6259"/>
    <cellStyle name="40% - Accent5 5 2 9 2" xfId="6260"/>
    <cellStyle name="40% - Accent5 5 3" xfId="6261"/>
    <cellStyle name="40% - Accent5 5 3 10" xfId="6262"/>
    <cellStyle name="40% - Accent5 5 3 2" xfId="6263"/>
    <cellStyle name="40% - Accent5 5 3 2 2" xfId="6264"/>
    <cellStyle name="40% - Accent5 5 3 2 2 2" xfId="6265"/>
    <cellStyle name="40% - Accent5 5 3 2 3" xfId="6266"/>
    <cellStyle name="40% - Accent5 5 3 2 3 2" xfId="6267"/>
    <cellStyle name="40% - Accent5 5 3 2 4" xfId="6268"/>
    <cellStyle name="40% - Accent5 5 3 2 4 2" xfId="6269"/>
    <cellStyle name="40% - Accent5 5 3 2 5" xfId="6270"/>
    <cellStyle name="40% - Accent5 5 3 2 5 2" xfId="6271"/>
    <cellStyle name="40% - Accent5 5 3 2 6" xfId="6272"/>
    <cellStyle name="40% - Accent5 5 3 2 6 2" xfId="6273"/>
    <cellStyle name="40% - Accent5 5 3 2 7" xfId="6274"/>
    <cellStyle name="40% - Accent5 5 3 3" xfId="6275"/>
    <cellStyle name="40% - Accent5 5 3 3 2" xfId="6276"/>
    <cellStyle name="40% - Accent5 5 3 3 2 2" xfId="6277"/>
    <cellStyle name="40% - Accent5 5 3 3 3" xfId="6278"/>
    <cellStyle name="40% - Accent5 5 3 3 3 2" xfId="6279"/>
    <cellStyle name="40% - Accent5 5 3 3 4" xfId="6280"/>
    <cellStyle name="40% - Accent5 5 3 3 4 2" xfId="6281"/>
    <cellStyle name="40% - Accent5 5 3 3 5" xfId="6282"/>
    <cellStyle name="40% - Accent5 5 3 3 5 2" xfId="6283"/>
    <cellStyle name="40% - Accent5 5 3 3 6" xfId="6284"/>
    <cellStyle name="40% - Accent5 5 3 3 6 2" xfId="6285"/>
    <cellStyle name="40% - Accent5 5 3 3 7" xfId="6286"/>
    <cellStyle name="40% - Accent5 5 3 4" xfId="6287"/>
    <cellStyle name="40% - Accent5 5 3 4 2" xfId="6288"/>
    <cellStyle name="40% - Accent5 5 3 4 2 2" xfId="6289"/>
    <cellStyle name="40% - Accent5 5 3 4 3" xfId="6290"/>
    <cellStyle name="40% - Accent5 5 3 4 3 2" xfId="6291"/>
    <cellStyle name="40% - Accent5 5 3 4 4" xfId="6292"/>
    <cellStyle name="40% - Accent5 5 3 4 4 2" xfId="6293"/>
    <cellStyle name="40% - Accent5 5 3 4 5" xfId="6294"/>
    <cellStyle name="40% - Accent5 5 3 4 5 2" xfId="6295"/>
    <cellStyle name="40% - Accent5 5 3 4 6" xfId="6296"/>
    <cellStyle name="40% - Accent5 5 3 4 6 2" xfId="6297"/>
    <cellStyle name="40% - Accent5 5 3 4 7" xfId="6298"/>
    <cellStyle name="40% - Accent5 5 3 5" xfId="6299"/>
    <cellStyle name="40% - Accent5 5 3 5 2" xfId="6300"/>
    <cellStyle name="40% - Accent5 5 3 6" xfId="6301"/>
    <cellStyle name="40% - Accent5 5 3 6 2" xfId="6302"/>
    <cellStyle name="40% - Accent5 5 3 7" xfId="6303"/>
    <cellStyle name="40% - Accent5 5 3 7 2" xfId="6304"/>
    <cellStyle name="40% - Accent5 5 3 8" xfId="6305"/>
    <cellStyle name="40% - Accent5 5 3 8 2" xfId="6306"/>
    <cellStyle name="40% - Accent5 5 3 9" xfId="6307"/>
    <cellStyle name="40% - Accent5 5 3 9 2" xfId="6308"/>
    <cellStyle name="40% - Accent5 5 4" xfId="6309"/>
    <cellStyle name="40% - Accent5 5 4 2" xfId="6310"/>
    <cellStyle name="40% - Accent5 5 4 2 2" xfId="6311"/>
    <cellStyle name="40% - Accent5 5 4 3" xfId="6312"/>
    <cellStyle name="40% - Accent5 5 4 3 2" xfId="6313"/>
    <cellStyle name="40% - Accent5 5 4 4" xfId="6314"/>
    <cellStyle name="40% - Accent5 5 4 4 2" xfId="6315"/>
    <cellStyle name="40% - Accent5 5 4 5" xfId="6316"/>
    <cellStyle name="40% - Accent5 5 4 5 2" xfId="6317"/>
    <cellStyle name="40% - Accent5 5 4 6" xfId="6318"/>
    <cellStyle name="40% - Accent5 5 4 6 2" xfId="6319"/>
    <cellStyle name="40% - Accent5 5 4 7" xfId="6320"/>
    <cellStyle name="40% - Accent5 5 5" xfId="6321"/>
    <cellStyle name="40% - Accent5 5 5 2" xfId="6322"/>
    <cellStyle name="40% - Accent5 5 5 2 2" xfId="6323"/>
    <cellStyle name="40% - Accent5 5 5 3" xfId="6324"/>
    <cellStyle name="40% - Accent5 5 5 3 2" xfId="6325"/>
    <cellStyle name="40% - Accent5 5 5 4" xfId="6326"/>
    <cellStyle name="40% - Accent5 5 5 4 2" xfId="6327"/>
    <cellStyle name="40% - Accent5 5 5 5" xfId="6328"/>
    <cellStyle name="40% - Accent5 5 5 5 2" xfId="6329"/>
    <cellStyle name="40% - Accent5 5 5 6" xfId="6330"/>
    <cellStyle name="40% - Accent5 5 5 6 2" xfId="6331"/>
    <cellStyle name="40% - Accent5 5 5 7" xfId="6332"/>
    <cellStyle name="40% - Accent5 5 6" xfId="6333"/>
    <cellStyle name="40% - Accent5 5 6 2" xfId="6334"/>
    <cellStyle name="40% - Accent5 5 6 2 2" xfId="6335"/>
    <cellStyle name="40% - Accent5 5 6 3" xfId="6336"/>
    <cellStyle name="40% - Accent5 5 6 3 2" xfId="6337"/>
    <cellStyle name="40% - Accent5 5 6 4" xfId="6338"/>
    <cellStyle name="40% - Accent5 5 6 4 2" xfId="6339"/>
    <cellStyle name="40% - Accent5 5 6 5" xfId="6340"/>
    <cellStyle name="40% - Accent5 5 6 5 2" xfId="6341"/>
    <cellStyle name="40% - Accent5 5 6 6" xfId="6342"/>
    <cellStyle name="40% - Accent5 5 6 6 2" xfId="6343"/>
    <cellStyle name="40% - Accent5 5 6 7" xfId="6344"/>
    <cellStyle name="40% - Accent5 5 7" xfId="6345"/>
    <cellStyle name="40% - Accent5 5 7 2" xfId="6346"/>
    <cellStyle name="40% - Accent5 5 7 2 2" xfId="6347"/>
    <cellStyle name="40% - Accent5 5 7 3" xfId="6348"/>
    <cellStyle name="40% - Accent5 5 7 3 2" xfId="6349"/>
    <cellStyle name="40% - Accent5 5 7 4" xfId="6350"/>
    <cellStyle name="40% - Accent5 5 7 4 2" xfId="6351"/>
    <cellStyle name="40% - Accent5 5 7 5" xfId="6352"/>
    <cellStyle name="40% - Accent5 5 7 5 2" xfId="6353"/>
    <cellStyle name="40% - Accent5 5 7 6" xfId="6354"/>
    <cellStyle name="40% - Accent5 5 7 6 2" xfId="6355"/>
    <cellStyle name="40% - Accent5 5 7 7" xfId="6356"/>
    <cellStyle name="40% - Accent5 5 8" xfId="6357"/>
    <cellStyle name="40% - Accent5 5 8 2" xfId="6358"/>
    <cellStyle name="40% - Accent5 5 8 2 2" xfId="6359"/>
    <cellStyle name="40% - Accent5 5 8 3" xfId="6360"/>
    <cellStyle name="40% - Accent5 5 8 3 2" xfId="6361"/>
    <cellStyle name="40% - Accent5 5 8 4" xfId="6362"/>
    <cellStyle name="40% - Accent5 5 8 4 2" xfId="6363"/>
    <cellStyle name="40% - Accent5 5 8 5" xfId="6364"/>
    <cellStyle name="40% - Accent5 5 8 5 2" xfId="6365"/>
    <cellStyle name="40% - Accent5 5 8 6" xfId="6366"/>
    <cellStyle name="40% - Accent5 5 8 6 2" xfId="6367"/>
    <cellStyle name="40% - Accent5 5 8 7" xfId="6368"/>
    <cellStyle name="40% - Accent5 5 9" xfId="6369"/>
    <cellStyle name="40% - Accent5 5 9 2" xfId="6370"/>
    <cellStyle name="40% - Accent5 6" xfId="6371"/>
    <cellStyle name="40% - Accent5 6 10" xfId="6372"/>
    <cellStyle name="40% - Accent5 6 10 2" xfId="6373"/>
    <cellStyle name="40% - Accent5 6 11" xfId="6374"/>
    <cellStyle name="40% - Accent5 6 11 2" xfId="6375"/>
    <cellStyle name="40% - Accent5 6 12" xfId="6376"/>
    <cellStyle name="40% - Accent5 6 12 2" xfId="6377"/>
    <cellStyle name="40% - Accent5 6 13" xfId="6378"/>
    <cellStyle name="40% - Accent5 6 13 2" xfId="6379"/>
    <cellStyle name="40% - Accent5 6 14" xfId="6380"/>
    <cellStyle name="40% - Accent5 6 14 2" xfId="6381"/>
    <cellStyle name="40% - Accent5 6 15" xfId="6382"/>
    <cellStyle name="40% - Accent5 6 15 2" xfId="6383"/>
    <cellStyle name="40% - Accent5 6 16" xfId="6384"/>
    <cellStyle name="40% - Accent5 6 16 2" xfId="6385"/>
    <cellStyle name="40% - Accent5 6 17" xfId="6386"/>
    <cellStyle name="40% - Accent5 6 18" xfId="14300"/>
    <cellStyle name="40% - Accent5 6 19" xfId="14301"/>
    <cellStyle name="40% - Accent5 6 2" xfId="6387"/>
    <cellStyle name="40% - Accent5 6 2 10" xfId="6388"/>
    <cellStyle name="40% - Accent5 6 2 10 2" xfId="6389"/>
    <cellStyle name="40% - Accent5 6 2 11" xfId="6390"/>
    <cellStyle name="40% - Accent5 6 2 11 2" xfId="6391"/>
    <cellStyle name="40% - Accent5 6 2 12" xfId="6392"/>
    <cellStyle name="40% - Accent5 6 2 2" xfId="6393"/>
    <cellStyle name="40% - Accent5 6 2 2 2" xfId="6394"/>
    <cellStyle name="40% - Accent5 6 2 2 2 2" xfId="6395"/>
    <cellStyle name="40% - Accent5 6 2 2 3" xfId="6396"/>
    <cellStyle name="40% - Accent5 6 2 2 3 2" xfId="6397"/>
    <cellStyle name="40% - Accent5 6 2 2 4" xfId="6398"/>
    <cellStyle name="40% - Accent5 6 2 2 4 2" xfId="6399"/>
    <cellStyle name="40% - Accent5 6 2 2 5" xfId="6400"/>
    <cellStyle name="40% - Accent5 6 2 2 5 2" xfId="6401"/>
    <cellStyle name="40% - Accent5 6 2 2 6" xfId="6402"/>
    <cellStyle name="40% - Accent5 6 2 2 6 2" xfId="6403"/>
    <cellStyle name="40% - Accent5 6 2 2 7" xfId="6404"/>
    <cellStyle name="40% - Accent5 6 2 3" xfId="6405"/>
    <cellStyle name="40% - Accent5 6 2 3 2" xfId="6406"/>
    <cellStyle name="40% - Accent5 6 2 3 2 2" xfId="6407"/>
    <cellStyle name="40% - Accent5 6 2 3 3" xfId="6408"/>
    <cellStyle name="40% - Accent5 6 2 3 3 2" xfId="6409"/>
    <cellStyle name="40% - Accent5 6 2 3 4" xfId="6410"/>
    <cellStyle name="40% - Accent5 6 2 3 4 2" xfId="6411"/>
    <cellStyle name="40% - Accent5 6 2 3 5" xfId="6412"/>
    <cellStyle name="40% - Accent5 6 2 3 5 2" xfId="6413"/>
    <cellStyle name="40% - Accent5 6 2 3 6" xfId="6414"/>
    <cellStyle name="40% - Accent5 6 2 3 6 2" xfId="6415"/>
    <cellStyle name="40% - Accent5 6 2 3 7" xfId="6416"/>
    <cellStyle name="40% - Accent5 6 2 4" xfId="6417"/>
    <cellStyle name="40% - Accent5 6 2 4 2" xfId="6418"/>
    <cellStyle name="40% - Accent5 6 2 4 2 2" xfId="6419"/>
    <cellStyle name="40% - Accent5 6 2 4 3" xfId="6420"/>
    <cellStyle name="40% - Accent5 6 2 4 3 2" xfId="6421"/>
    <cellStyle name="40% - Accent5 6 2 4 4" xfId="6422"/>
    <cellStyle name="40% - Accent5 6 2 4 4 2" xfId="6423"/>
    <cellStyle name="40% - Accent5 6 2 4 5" xfId="6424"/>
    <cellStyle name="40% - Accent5 6 2 4 5 2" xfId="6425"/>
    <cellStyle name="40% - Accent5 6 2 4 6" xfId="6426"/>
    <cellStyle name="40% - Accent5 6 2 4 6 2" xfId="6427"/>
    <cellStyle name="40% - Accent5 6 2 4 7" xfId="6428"/>
    <cellStyle name="40% - Accent5 6 2 5" xfId="6429"/>
    <cellStyle name="40% - Accent5 6 2 5 2" xfId="6430"/>
    <cellStyle name="40% - Accent5 6 2 5 2 2" xfId="6431"/>
    <cellStyle name="40% - Accent5 6 2 5 3" xfId="6432"/>
    <cellStyle name="40% - Accent5 6 2 5 3 2" xfId="6433"/>
    <cellStyle name="40% - Accent5 6 2 5 4" xfId="6434"/>
    <cellStyle name="40% - Accent5 6 2 5 4 2" xfId="6435"/>
    <cellStyle name="40% - Accent5 6 2 5 5" xfId="6436"/>
    <cellStyle name="40% - Accent5 6 2 5 5 2" xfId="6437"/>
    <cellStyle name="40% - Accent5 6 2 5 6" xfId="6438"/>
    <cellStyle name="40% - Accent5 6 2 5 6 2" xfId="6439"/>
    <cellStyle name="40% - Accent5 6 2 5 7" xfId="6440"/>
    <cellStyle name="40% - Accent5 6 2 6" xfId="6441"/>
    <cellStyle name="40% - Accent5 6 2 6 2" xfId="6442"/>
    <cellStyle name="40% - Accent5 6 2 7" xfId="6443"/>
    <cellStyle name="40% - Accent5 6 2 7 2" xfId="6444"/>
    <cellStyle name="40% - Accent5 6 2 8" xfId="6445"/>
    <cellStyle name="40% - Accent5 6 2 8 2" xfId="6446"/>
    <cellStyle name="40% - Accent5 6 2 9" xfId="6447"/>
    <cellStyle name="40% - Accent5 6 2 9 2" xfId="6448"/>
    <cellStyle name="40% - Accent5 6 3" xfId="6449"/>
    <cellStyle name="40% - Accent5 6 3 10" xfId="6450"/>
    <cellStyle name="40% - Accent5 6 3 2" xfId="6451"/>
    <cellStyle name="40% - Accent5 6 3 2 2" xfId="6452"/>
    <cellStyle name="40% - Accent5 6 3 2 2 2" xfId="6453"/>
    <cellStyle name="40% - Accent5 6 3 2 3" xfId="6454"/>
    <cellStyle name="40% - Accent5 6 3 2 3 2" xfId="6455"/>
    <cellStyle name="40% - Accent5 6 3 2 4" xfId="6456"/>
    <cellStyle name="40% - Accent5 6 3 2 4 2" xfId="6457"/>
    <cellStyle name="40% - Accent5 6 3 2 5" xfId="6458"/>
    <cellStyle name="40% - Accent5 6 3 2 5 2" xfId="6459"/>
    <cellStyle name="40% - Accent5 6 3 2 6" xfId="6460"/>
    <cellStyle name="40% - Accent5 6 3 2 6 2" xfId="6461"/>
    <cellStyle name="40% - Accent5 6 3 2 7" xfId="6462"/>
    <cellStyle name="40% - Accent5 6 3 3" xfId="6463"/>
    <cellStyle name="40% - Accent5 6 3 3 2" xfId="6464"/>
    <cellStyle name="40% - Accent5 6 3 3 2 2" xfId="6465"/>
    <cellStyle name="40% - Accent5 6 3 3 3" xfId="6466"/>
    <cellStyle name="40% - Accent5 6 3 3 3 2" xfId="6467"/>
    <cellStyle name="40% - Accent5 6 3 3 4" xfId="6468"/>
    <cellStyle name="40% - Accent5 6 3 3 4 2" xfId="6469"/>
    <cellStyle name="40% - Accent5 6 3 3 5" xfId="6470"/>
    <cellStyle name="40% - Accent5 6 3 3 5 2" xfId="6471"/>
    <cellStyle name="40% - Accent5 6 3 3 6" xfId="6472"/>
    <cellStyle name="40% - Accent5 6 3 3 6 2" xfId="6473"/>
    <cellStyle name="40% - Accent5 6 3 3 7" xfId="6474"/>
    <cellStyle name="40% - Accent5 6 3 4" xfId="6475"/>
    <cellStyle name="40% - Accent5 6 3 4 2" xfId="6476"/>
    <cellStyle name="40% - Accent5 6 3 4 2 2" xfId="6477"/>
    <cellStyle name="40% - Accent5 6 3 4 3" xfId="6478"/>
    <cellStyle name="40% - Accent5 6 3 4 3 2" xfId="6479"/>
    <cellStyle name="40% - Accent5 6 3 4 4" xfId="6480"/>
    <cellStyle name="40% - Accent5 6 3 4 4 2" xfId="6481"/>
    <cellStyle name="40% - Accent5 6 3 4 5" xfId="6482"/>
    <cellStyle name="40% - Accent5 6 3 4 5 2" xfId="6483"/>
    <cellStyle name="40% - Accent5 6 3 4 6" xfId="6484"/>
    <cellStyle name="40% - Accent5 6 3 4 6 2" xfId="6485"/>
    <cellStyle name="40% - Accent5 6 3 4 7" xfId="6486"/>
    <cellStyle name="40% - Accent5 6 3 5" xfId="6487"/>
    <cellStyle name="40% - Accent5 6 3 5 2" xfId="6488"/>
    <cellStyle name="40% - Accent5 6 3 6" xfId="6489"/>
    <cellStyle name="40% - Accent5 6 3 6 2" xfId="6490"/>
    <cellStyle name="40% - Accent5 6 3 7" xfId="6491"/>
    <cellStyle name="40% - Accent5 6 3 7 2" xfId="6492"/>
    <cellStyle name="40% - Accent5 6 3 8" xfId="6493"/>
    <cellStyle name="40% - Accent5 6 3 8 2" xfId="6494"/>
    <cellStyle name="40% - Accent5 6 3 9" xfId="6495"/>
    <cellStyle name="40% - Accent5 6 3 9 2" xfId="6496"/>
    <cellStyle name="40% - Accent5 6 4" xfId="6497"/>
    <cellStyle name="40% - Accent5 6 4 2" xfId="6498"/>
    <cellStyle name="40% - Accent5 6 4 2 2" xfId="6499"/>
    <cellStyle name="40% - Accent5 6 4 3" xfId="6500"/>
    <cellStyle name="40% - Accent5 6 4 3 2" xfId="6501"/>
    <cellStyle name="40% - Accent5 6 4 4" xfId="6502"/>
    <cellStyle name="40% - Accent5 6 4 4 2" xfId="6503"/>
    <cellStyle name="40% - Accent5 6 4 5" xfId="6504"/>
    <cellStyle name="40% - Accent5 6 4 5 2" xfId="6505"/>
    <cellStyle name="40% - Accent5 6 4 6" xfId="6506"/>
    <cellStyle name="40% - Accent5 6 4 6 2" xfId="6507"/>
    <cellStyle name="40% - Accent5 6 4 7" xfId="6508"/>
    <cellStyle name="40% - Accent5 6 5" xfId="6509"/>
    <cellStyle name="40% - Accent5 6 5 2" xfId="6510"/>
    <cellStyle name="40% - Accent5 6 5 2 2" xfId="6511"/>
    <cellStyle name="40% - Accent5 6 5 3" xfId="6512"/>
    <cellStyle name="40% - Accent5 6 5 3 2" xfId="6513"/>
    <cellStyle name="40% - Accent5 6 5 4" xfId="6514"/>
    <cellStyle name="40% - Accent5 6 5 4 2" xfId="6515"/>
    <cellStyle name="40% - Accent5 6 5 5" xfId="6516"/>
    <cellStyle name="40% - Accent5 6 5 5 2" xfId="6517"/>
    <cellStyle name="40% - Accent5 6 5 6" xfId="6518"/>
    <cellStyle name="40% - Accent5 6 5 6 2" xfId="6519"/>
    <cellStyle name="40% - Accent5 6 5 7" xfId="6520"/>
    <cellStyle name="40% - Accent5 6 6" xfId="6521"/>
    <cellStyle name="40% - Accent5 6 6 2" xfId="6522"/>
    <cellStyle name="40% - Accent5 6 6 2 2" xfId="6523"/>
    <cellStyle name="40% - Accent5 6 6 3" xfId="6524"/>
    <cellStyle name="40% - Accent5 6 6 3 2" xfId="6525"/>
    <cellStyle name="40% - Accent5 6 6 4" xfId="6526"/>
    <cellStyle name="40% - Accent5 6 6 4 2" xfId="6527"/>
    <cellStyle name="40% - Accent5 6 6 5" xfId="6528"/>
    <cellStyle name="40% - Accent5 6 6 5 2" xfId="6529"/>
    <cellStyle name="40% - Accent5 6 6 6" xfId="6530"/>
    <cellStyle name="40% - Accent5 6 6 6 2" xfId="6531"/>
    <cellStyle name="40% - Accent5 6 6 7" xfId="6532"/>
    <cellStyle name="40% - Accent5 6 7" xfId="6533"/>
    <cellStyle name="40% - Accent5 6 7 2" xfId="6534"/>
    <cellStyle name="40% - Accent5 6 7 2 2" xfId="6535"/>
    <cellStyle name="40% - Accent5 6 7 3" xfId="6536"/>
    <cellStyle name="40% - Accent5 6 7 3 2" xfId="6537"/>
    <cellStyle name="40% - Accent5 6 7 4" xfId="6538"/>
    <cellStyle name="40% - Accent5 6 7 4 2" xfId="6539"/>
    <cellStyle name="40% - Accent5 6 7 5" xfId="6540"/>
    <cellStyle name="40% - Accent5 6 7 5 2" xfId="6541"/>
    <cellStyle name="40% - Accent5 6 7 6" xfId="6542"/>
    <cellStyle name="40% - Accent5 6 7 6 2" xfId="6543"/>
    <cellStyle name="40% - Accent5 6 7 7" xfId="6544"/>
    <cellStyle name="40% - Accent5 6 8" xfId="6545"/>
    <cellStyle name="40% - Accent5 6 8 2" xfId="6546"/>
    <cellStyle name="40% - Accent5 6 8 2 2" xfId="6547"/>
    <cellStyle name="40% - Accent5 6 8 3" xfId="6548"/>
    <cellStyle name="40% - Accent5 6 8 3 2" xfId="6549"/>
    <cellStyle name="40% - Accent5 6 8 4" xfId="6550"/>
    <cellStyle name="40% - Accent5 6 8 4 2" xfId="6551"/>
    <cellStyle name="40% - Accent5 6 8 5" xfId="6552"/>
    <cellStyle name="40% - Accent5 6 8 5 2" xfId="6553"/>
    <cellStyle name="40% - Accent5 6 8 6" xfId="6554"/>
    <cellStyle name="40% - Accent5 6 8 6 2" xfId="6555"/>
    <cellStyle name="40% - Accent5 6 8 7" xfId="6556"/>
    <cellStyle name="40% - Accent5 6 9" xfId="6557"/>
    <cellStyle name="40% - Accent5 6 9 2" xfId="6558"/>
    <cellStyle name="40% - Accent5 7" xfId="6559"/>
    <cellStyle name="40% - Accent5 7 2" xfId="6560"/>
    <cellStyle name="40% - Accent5 7 2 2" xfId="6561"/>
    <cellStyle name="40% - Accent5 7 3" xfId="6562"/>
    <cellStyle name="40% - Accent5 7 3 2" xfId="6563"/>
    <cellStyle name="40% - Accent5 7 4" xfId="6564"/>
    <cellStyle name="40% - Accent5 7 4 2" xfId="6565"/>
    <cellStyle name="40% - Accent5 7 5" xfId="6566"/>
    <cellStyle name="40% - Accent5 7 5 2" xfId="6567"/>
    <cellStyle name="40% - Accent5 7 6" xfId="6568"/>
    <cellStyle name="40% - Accent5 7 6 2" xfId="6569"/>
    <cellStyle name="40% - Accent5 7 7" xfId="6570"/>
    <cellStyle name="40% - Accent5 8" xfId="6571"/>
    <cellStyle name="40% - Accent5 9" xfId="6572"/>
    <cellStyle name="40% - Accent5 9 2" xfId="14425"/>
    <cellStyle name="40% - Accent6 10" xfId="6573"/>
    <cellStyle name="40% - Accent6 10 2" xfId="6574"/>
    <cellStyle name="40% - Accent6 10 2 2" xfId="6575"/>
    <cellStyle name="40% - Accent6 10 3" xfId="6576"/>
    <cellStyle name="40% - Accent6 10 3 2" xfId="6577"/>
    <cellStyle name="40% - Accent6 10 4" xfId="6578"/>
    <cellStyle name="40% - Accent6 10 4 2" xfId="6579"/>
    <cellStyle name="40% - Accent6 10 5" xfId="6580"/>
    <cellStyle name="40% - Accent6 10 5 2" xfId="6581"/>
    <cellStyle name="40% - Accent6 10 6" xfId="6582"/>
    <cellStyle name="40% - Accent6 10 6 2" xfId="6583"/>
    <cellStyle name="40% - Accent6 10 7" xfId="6584"/>
    <cellStyle name="40% - Accent6 11" xfId="6585"/>
    <cellStyle name="40% - Accent6 12" xfId="6586"/>
    <cellStyle name="40% - Accent6 12 2" xfId="6587"/>
    <cellStyle name="40% - Accent6 13" xfId="6588"/>
    <cellStyle name="40% - Accent6 2" xfId="6589"/>
    <cellStyle name="40% - Accent6 2 2" xfId="6590"/>
    <cellStyle name="40% - Accent6 2 2 2" xfId="14426"/>
    <cellStyle name="40% - Accent6 3" xfId="6591"/>
    <cellStyle name="40% - Accent6 3 10" xfId="6592"/>
    <cellStyle name="40% - Accent6 3 10 2" xfId="6593"/>
    <cellStyle name="40% - Accent6 3 11" xfId="6594"/>
    <cellStyle name="40% - Accent6 3 11 2" xfId="6595"/>
    <cellStyle name="40% - Accent6 3 12" xfId="6596"/>
    <cellStyle name="40% - Accent6 3 12 2" xfId="6597"/>
    <cellStyle name="40% - Accent6 3 13" xfId="6598"/>
    <cellStyle name="40% - Accent6 3 13 2" xfId="6599"/>
    <cellStyle name="40% - Accent6 3 14" xfId="6600"/>
    <cellStyle name="40% - Accent6 3 14 2" xfId="6601"/>
    <cellStyle name="40% - Accent6 3 15" xfId="6602"/>
    <cellStyle name="40% - Accent6 3 15 2" xfId="6603"/>
    <cellStyle name="40% - Accent6 3 16" xfId="6604"/>
    <cellStyle name="40% - Accent6 3 16 2" xfId="6605"/>
    <cellStyle name="40% - Accent6 3 17" xfId="6606"/>
    <cellStyle name="40% - Accent6 3 18" xfId="14302"/>
    <cellStyle name="40% - Accent6 3 19" xfId="14303"/>
    <cellStyle name="40% - Accent6 3 2" xfId="6607"/>
    <cellStyle name="40% - Accent6 3 2 10" xfId="6608"/>
    <cellStyle name="40% - Accent6 3 2 10 2" xfId="6609"/>
    <cellStyle name="40% - Accent6 3 2 11" xfId="6610"/>
    <cellStyle name="40% - Accent6 3 2 11 2" xfId="6611"/>
    <cellStyle name="40% - Accent6 3 2 12" xfId="6612"/>
    <cellStyle name="40% - Accent6 3 2 2" xfId="6613"/>
    <cellStyle name="40% - Accent6 3 2 2 2" xfId="6614"/>
    <cellStyle name="40% - Accent6 3 2 2 2 2" xfId="6615"/>
    <cellStyle name="40% - Accent6 3 2 2 3" xfId="6616"/>
    <cellStyle name="40% - Accent6 3 2 2 3 2" xfId="6617"/>
    <cellStyle name="40% - Accent6 3 2 2 4" xfId="6618"/>
    <cellStyle name="40% - Accent6 3 2 2 4 2" xfId="6619"/>
    <cellStyle name="40% - Accent6 3 2 2 5" xfId="6620"/>
    <cellStyle name="40% - Accent6 3 2 2 5 2" xfId="6621"/>
    <cellStyle name="40% - Accent6 3 2 2 6" xfId="6622"/>
    <cellStyle name="40% - Accent6 3 2 2 6 2" xfId="6623"/>
    <cellStyle name="40% - Accent6 3 2 2 7" xfId="6624"/>
    <cellStyle name="40% - Accent6 3 2 3" xfId="6625"/>
    <cellStyle name="40% - Accent6 3 2 3 2" xfId="6626"/>
    <cellStyle name="40% - Accent6 3 2 3 2 2" xfId="6627"/>
    <cellStyle name="40% - Accent6 3 2 3 3" xfId="6628"/>
    <cellStyle name="40% - Accent6 3 2 3 3 2" xfId="6629"/>
    <cellStyle name="40% - Accent6 3 2 3 4" xfId="6630"/>
    <cellStyle name="40% - Accent6 3 2 3 4 2" xfId="6631"/>
    <cellStyle name="40% - Accent6 3 2 3 5" xfId="6632"/>
    <cellStyle name="40% - Accent6 3 2 3 5 2" xfId="6633"/>
    <cellStyle name="40% - Accent6 3 2 3 6" xfId="6634"/>
    <cellStyle name="40% - Accent6 3 2 3 6 2" xfId="6635"/>
    <cellStyle name="40% - Accent6 3 2 3 7" xfId="6636"/>
    <cellStyle name="40% - Accent6 3 2 4" xfId="6637"/>
    <cellStyle name="40% - Accent6 3 2 4 2" xfId="6638"/>
    <cellStyle name="40% - Accent6 3 2 4 2 2" xfId="6639"/>
    <cellStyle name="40% - Accent6 3 2 4 3" xfId="6640"/>
    <cellStyle name="40% - Accent6 3 2 4 3 2" xfId="6641"/>
    <cellStyle name="40% - Accent6 3 2 4 4" xfId="6642"/>
    <cellStyle name="40% - Accent6 3 2 4 4 2" xfId="6643"/>
    <cellStyle name="40% - Accent6 3 2 4 5" xfId="6644"/>
    <cellStyle name="40% - Accent6 3 2 4 5 2" xfId="6645"/>
    <cellStyle name="40% - Accent6 3 2 4 6" xfId="6646"/>
    <cellStyle name="40% - Accent6 3 2 4 6 2" xfId="6647"/>
    <cellStyle name="40% - Accent6 3 2 4 7" xfId="6648"/>
    <cellStyle name="40% - Accent6 3 2 5" xfId="6649"/>
    <cellStyle name="40% - Accent6 3 2 5 2" xfId="6650"/>
    <cellStyle name="40% - Accent6 3 2 5 2 2" xfId="6651"/>
    <cellStyle name="40% - Accent6 3 2 5 3" xfId="6652"/>
    <cellStyle name="40% - Accent6 3 2 5 3 2" xfId="6653"/>
    <cellStyle name="40% - Accent6 3 2 5 4" xfId="6654"/>
    <cellStyle name="40% - Accent6 3 2 5 4 2" xfId="6655"/>
    <cellStyle name="40% - Accent6 3 2 5 5" xfId="6656"/>
    <cellStyle name="40% - Accent6 3 2 5 5 2" xfId="6657"/>
    <cellStyle name="40% - Accent6 3 2 5 6" xfId="6658"/>
    <cellStyle name="40% - Accent6 3 2 5 6 2" xfId="6659"/>
    <cellStyle name="40% - Accent6 3 2 5 7" xfId="6660"/>
    <cellStyle name="40% - Accent6 3 2 6" xfId="6661"/>
    <cellStyle name="40% - Accent6 3 2 6 2" xfId="6662"/>
    <cellStyle name="40% - Accent6 3 2 7" xfId="6663"/>
    <cellStyle name="40% - Accent6 3 2 7 2" xfId="6664"/>
    <cellStyle name="40% - Accent6 3 2 8" xfId="6665"/>
    <cellStyle name="40% - Accent6 3 2 8 2" xfId="6666"/>
    <cellStyle name="40% - Accent6 3 2 9" xfId="6667"/>
    <cellStyle name="40% - Accent6 3 2 9 2" xfId="6668"/>
    <cellStyle name="40% - Accent6 3 3" xfId="6669"/>
    <cellStyle name="40% - Accent6 3 3 10" xfId="6670"/>
    <cellStyle name="40% - Accent6 3 3 2" xfId="6671"/>
    <cellStyle name="40% - Accent6 3 3 2 2" xfId="6672"/>
    <cellStyle name="40% - Accent6 3 3 2 2 2" xfId="6673"/>
    <cellStyle name="40% - Accent6 3 3 2 3" xfId="6674"/>
    <cellStyle name="40% - Accent6 3 3 2 3 2" xfId="6675"/>
    <cellStyle name="40% - Accent6 3 3 2 4" xfId="6676"/>
    <cellStyle name="40% - Accent6 3 3 2 4 2" xfId="6677"/>
    <cellStyle name="40% - Accent6 3 3 2 5" xfId="6678"/>
    <cellStyle name="40% - Accent6 3 3 2 5 2" xfId="6679"/>
    <cellStyle name="40% - Accent6 3 3 2 6" xfId="6680"/>
    <cellStyle name="40% - Accent6 3 3 2 6 2" xfId="6681"/>
    <cellStyle name="40% - Accent6 3 3 2 7" xfId="6682"/>
    <cellStyle name="40% - Accent6 3 3 3" xfId="6683"/>
    <cellStyle name="40% - Accent6 3 3 3 2" xfId="6684"/>
    <cellStyle name="40% - Accent6 3 3 3 2 2" xfId="6685"/>
    <cellStyle name="40% - Accent6 3 3 3 3" xfId="6686"/>
    <cellStyle name="40% - Accent6 3 3 3 3 2" xfId="6687"/>
    <cellStyle name="40% - Accent6 3 3 3 4" xfId="6688"/>
    <cellStyle name="40% - Accent6 3 3 3 4 2" xfId="6689"/>
    <cellStyle name="40% - Accent6 3 3 3 5" xfId="6690"/>
    <cellStyle name="40% - Accent6 3 3 3 5 2" xfId="6691"/>
    <cellStyle name="40% - Accent6 3 3 3 6" xfId="6692"/>
    <cellStyle name="40% - Accent6 3 3 3 6 2" xfId="6693"/>
    <cellStyle name="40% - Accent6 3 3 3 7" xfId="6694"/>
    <cellStyle name="40% - Accent6 3 3 4" xfId="6695"/>
    <cellStyle name="40% - Accent6 3 3 4 2" xfId="6696"/>
    <cellStyle name="40% - Accent6 3 3 4 2 2" xfId="6697"/>
    <cellStyle name="40% - Accent6 3 3 4 3" xfId="6698"/>
    <cellStyle name="40% - Accent6 3 3 4 3 2" xfId="6699"/>
    <cellStyle name="40% - Accent6 3 3 4 4" xfId="6700"/>
    <cellStyle name="40% - Accent6 3 3 4 4 2" xfId="6701"/>
    <cellStyle name="40% - Accent6 3 3 4 5" xfId="6702"/>
    <cellStyle name="40% - Accent6 3 3 4 5 2" xfId="6703"/>
    <cellStyle name="40% - Accent6 3 3 4 6" xfId="6704"/>
    <cellStyle name="40% - Accent6 3 3 4 6 2" xfId="6705"/>
    <cellStyle name="40% - Accent6 3 3 4 7" xfId="6706"/>
    <cellStyle name="40% - Accent6 3 3 5" xfId="6707"/>
    <cellStyle name="40% - Accent6 3 3 5 2" xfId="6708"/>
    <cellStyle name="40% - Accent6 3 3 6" xfId="6709"/>
    <cellStyle name="40% - Accent6 3 3 6 2" xfId="6710"/>
    <cellStyle name="40% - Accent6 3 3 7" xfId="6711"/>
    <cellStyle name="40% - Accent6 3 3 7 2" xfId="6712"/>
    <cellStyle name="40% - Accent6 3 3 8" xfId="6713"/>
    <cellStyle name="40% - Accent6 3 3 8 2" xfId="6714"/>
    <cellStyle name="40% - Accent6 3 3 9" xfId="6715"/>
    <cellStyle name="40% - Accent6 3 3 9 2" xfId="6716"/>
    <cellStyle name="40% - Accent6 3 4" xfId="6717"/>
    <cellStyle name="40% - Accent6 3 4 2" xfId="6718"/>
    <cellStyle name="40% - Accent6 3 4 2 2" xfId="6719"/>
    <cellStyle name="40% - Accent6 3 4 3" xfId="6720"/>
    <cellStyle name="40% - Accent6 3 4 3 2" xfId="6721"/>
    <cellStyle name="40% - Accent6 3 4 4" xfId="6722"/>
    <cellStyle name="40% - Accent6 3 4 4 2" xfId="6723"/>
    <cellStyle name="40% - Accent6 3 4 5" xfId="6724"/>
    <cellStyle name="40% - Accent6 3 4 5 2" xfId="6725"/>
    <cellStyle name="40% - Accent6 3 4 6" xfId="6726"/>
    <cellStyle name="40% - Accent6 3 4 6 2" xfId="6727"/>
    <cellStyle name="40% - Accent6 3 4 7" xfId="6728"/>
    <cellStyle name="40% - Accent6 3 5" xfId="6729"/>
    <cellStyle name="40% - Accent6 3 5 2" xfId="6730"/>
    <cellStyle name="40% - Accent6 3 5 2 2" xfId="6731"/>
    <cellStyle name="40% - Accent6 3 5 3" xfId="6732"/>
    <cellStyle name="40% - Accent6 3 5 3 2" xfId="6733"/>
    <cellStyle name="40% - Accent6 3 5 4" xfId="6734"/>
    <cellStyle name="40% - Accent6 3 5 4 2" xfId="6735"/>
    <cellStyle name="40% - Accent6 3 5 5" xfId="6736"/>
    <cellStyle name="40% - Accent6 3 5 5 2" xfId="6737"/>
    <cellStyle name="40% - Accent6 3 5 6" xfId="6738"/>
    <cellStyle name="40% - Accent6 3 5 6 2" xfId="6739"/>
    <cellStyle name="40% - Accent6 3 5 7" xfId="6740"/>
    <cellStyle name="40% - Accent6 3 6" xfId="6741"/>
    <cellStyle name="40% - Accent6 3 6 2" xfId="6742"/>
    <cellStyle name="40% - Accent6 3 6 2 2" xfId="6743"/>
    <cellStyle name="40% - Accent6 3 6 3" xfId="6744"/>
    <cellStyle name="40% - Accent6 3 6 3 2" xfId="6745"/>
    <cellStyle name="40% - Accent6 3 6 4" xfId="6746"/>
    <cellStyle name="40% - Accent6 3 6 4 2" xfId="6747"/>
    <cellStyle name="40% - Accent6 3 6 5" xfId="6748"/>
    <cellStyle name="40% - Accent6 3 6 5 2" xfId="6749"/>
    <cellStyle name="40% - Accent6 3 6 6" xfId="6750"/>
    <cellStyle name="40% - Accent6 3 6 6 2" xfId="6751"/>
    <cellStyle name="40% - Accent6 3 6 7" xfId="6752"/>
    <cellStyle name="40% - Accent6 3 7" xfId="6753"/>
    <cellStyle name="40% - Accent6 3 7 2" xfId="6754"/>
    <cellStyle name="40% - Accent6 3 7 2 2" xfId="6755"/>
    <cellStyle name="40% - Accent6 3 7 3" xfId="6756"/>
    <cellStyle name="40% - Accent6 3 7 3 2" xfId="6757"/>
    <cellStyle name="40% - Accent6 3 7 4" xfId="6758"/>
    <cellStyle name="40% - Accent6 3 7 4 2" xfId="6759"/>
    <cellStyle name="40% - Accent6 3 7 5" xfId="6760"/>
    <cellStyle name="40% - Accent6 3 7 5 2" xfId="6761"/>
    <cellStyle name="40% - Accent6 3 7 6" xfId="6762"/>
    <cellStyle name="40% - Accent6 3 7 6 2" xfId="6763"/>
    <cellStyle name="40% - Accent6 3 7 7" xfId="6764"/>
    <cellStyle name="40% - Accent6 3 8" xfId="6765"/>
    <cellStyle name="40% - Accent6 3 8 2" xfId="6766"/>
    <cellStyle name="40% - Accent6 3 8 2 2" xfId="6767"/>
    <cellStyle name="40% - Accent6 3 8 3" xfId="6768"/>
    <cellStyle name="40% - Accent6 3 8 3 2" xfId="6769"/>
    <cellStyle name="40% - Accent6 3 8 4" xfId="6770"/>
    <cellStyle name="40% - Accent6 3 8 4 2" xfId="6771"/>
    <cellStyle name="40% - Accent6 3 8 5" xfId="6772"/>
    <cellStyle name="40% - Accent6 3 8 5 2" xfId="6773"/>
    <cellStyle name="40% - Accent6 3 8 6" xfId="6774"/>
    <cellStyle name="40% - Accent6 3 8 6 2" xfId="6775"/>
    <cellStyle name="40% - Accent6 3 8 7" xfId="6776"/>
    <cellStyle name="40% - Accent6 3 9" xfId="6777"/>
    <cellStyle name="40% - Accent6 3 9 2" xfId="6778"/>
    <cellStyle name="40% - Accent6 4" xfId="6779"/>
    <cellStyle name="40% - Accent6 5" xfId="6780"/>
    <cellStyle name="40% - Accent6 5 10" xfId="6781"/>
    <cellStyle name="40% - Accent6 5 10 2" xfId="6782"/>
    <cellStyle name="40% - Accent6 5 11" xfId="6783"/>
    <cellStyle name="40% - Accent6 5 11 2" xfId="6784"/>
    <cellStyle name="40% - Accent6 5 12" xfId="6785"/>
    <cellStyle name="40% - Accent6 5 12 2" xfId="6786"/>
    <cellStyle name="40% - Accent6 5 13" xfId="6787"/>
    <cellStyle name="40% - Accent6 5 13 2" xfId="6788"/>
    <cellStyle name="40% - Accent6 5 14" xfId="6789"/>
    <cellStyle name="40% - Accent6 5 14 2" xfId="6790"/>
    <cellStyle name="40% - Accent6 5 15" xfId="6791"/>
    <cellStyle name="40% - Accent6 5 15 2" xfId="6792"/>
    <cellStyle name="40% - Accent6 5 16" xfId="6793"/>
    <cellStyle name="40% - Accent6 5 16 2" xfId="6794"/>
    <cellStyle name="40% - Accent6 5 17" xfId="6795"/>
    <cellStyle name="40% - Accent6 5 18" xfId="14304"/>
    <cellStyle name="40% - Accent6 5 19" xfId="14305"/>
    <cellStyle name="40% - Accent6 5 2" xfId="6796"/>
    <cellStyle name="40% - Accent6 5 2 10" xfId="6797"/>
    <cellStyle name="40% - Accent6 5 2 10 2" xfId="6798"/>
    <cellStyle name="40% - Accent6 5 2 11" xfId="6799"/>
    <cellStyle name="40% - Accent6 5 2 11 2" xfId="6800"/>
    <cellStyle name="40% - Accent6 5 2 12" xfId="6801"/>
    <cellStyle name="40% - Accent6 5 2 2" xfId="6802"/>
    <cellStyle name="40% - Accent6 5 2 2 2" xfId="6803"/>
    <cellStyle name="40% - Accent6 5 2 2 2 2" xfId="6804"/>
    <cellStyle name="40% - Accent6 5 2 2 3" xfId="6805"/>
    <cellStyle name="40% - Accent6 5 2 2 3 2" xfId="6806"/>
    <cellStyle name="40% - Accent6 5 2 2 4" xfId="6807"/>
    <cellStyle name="40% - Accent6 5 2 2 4 2" xfId="6808"/>
    <cellStyle name="40% - Accent6 5 2 2 5" xfId="6809"/>
    <cellStyle name="40% - Accent6 5 2 2 5 2" xfId="6810"/>
    <cellStyle name="40% - Accent6 5 2 2 6" xfId="6811"/>
    <cellStyle name="40% - Accent6 5 2 2 6 2" xfId="6812"/>
    <cellStyle name="40% - Accent6 5 2 2 7" xfId="6813"/>
    <cellStyle name="40% - Accent6 5 2 3" xfId="6814"/>
    <cellStyle name="40% - Accent6 5 2 3 2" xfId="6815"/>
    <cellStyle name="40% - Accent6 5 2 3 2 2" xfId="6816"/>
    <cellStyle name="40% - Accent6 5 2 3 3" xfId="6817"/>
    <cellStyle name="40% - Accent6 5 2 3 3 2" xfId="6818"/>
    <cellStyle name="40% - Accent6 5 2 3 4" xfId="6819"/>
    <cellStyle name="40% - Accent6 5 2 3 4 2" xfId="6820"/>
    <cellStyle name="40% - Accent6 5 2 3 5" xfId="6821"/>
    <cellStyle name="40% - Accent6 5 2 3 5 2" xfId="6822"/>
    <cellStyle name="40% - Accent6 5 2 3 6" xfId="6823"/>
    <cellStyle name="40% - Accent6 5 2 3 6 2" xfId="6824"/>
    <cellStyle name="40% - Accent6 5 2 3 7" xfId="6825"/>
    <cellStyle name="40% - Accent6 5 2 4" xfId="6826"/>
    <cellStyle name="40% - Accent6 5 2 4 2" xfId="6827"/>
    <cellStyle name="40% - Accent6 5 2 4 2 2" xfId="6828"/>
    <cellStyle name="40% - Accent6 5 2 4 3" xfId="6829"/>
    <cellStyle name="40% - Accent6 5 2 4 3 2" xfId="6830"/>
    <cellStyle name="40% - Accent6 5 2 4 4" xfId="6831"/>
    <cellStyle name="40% - Accent6 5 2 4 4 2" xfId="6832"/>
    <cellStyle name="40% - Accent6 5 2 4 5" xfId="6833"/>
    <cellStyle name="40% - Accent6 5 2 4 5 2" xfId="6834"/>
    <cellStyle name="40% - Accent6 5 2 4 6" xfId="6835"/>
    <cellStyle name="40% - Accent6 5 2 4 6 2" xfId="6836"/>
    <cellStyle name="40% - Accent6 5 2 4 7" xfId="6837"/>
    <cellStyle name="40% - Accent6 5 2 5" xfId="6838"/>
    <cellStyle name="40% - Accent6 5 2 5 2" xfId="6839"/>
    <cellStyle name="40% - Accent6 5 2 5 2 2" xfId="6840"/>
    <cellStyle name="40% - Accent6 5 2 5 3" xfId="6841"/>
    <cellStyle name="40% - Accent6 5 2 5 3 2" xfId="6842"/>
    <cellStyle name="40% - Accent6 5 2 5 4" xfId="6843"/>
    <cellStyle name="40% - Accent6 5 2 5 4 2" xfId="6844"/>
    <cellStyle name="40% - Accent6 5 2 5 5" xfId="6845"/>
    <cellStyle name="40% - Accent6 5 2 5 5 2" xfId="6846"/>
    <cellStyle name="40% - Accent6 5 2 5 6" xfId="6847"/>
    <cellStyle name="40% - Accent6 5 2 5 6 2" xfId="6848"/>
    <cellStyle name="40% - Accent6 5 2 5 7" xfId="6849"/>
    <cellStyle name="40% - Accent6 5 2 6" xfId="6850"/>
    <cellStyle name="40% - Accent6 5 2 6 2" xfId="6851"/>
    <cellStyle name="40% - Accent6 5 2 7" xfId="6852"/>
    <cellStyle name="40% - Accent6 5 2 7 2" xfId="6853"/>
    <cellStyle name="40% - Accent6 5 2 8" xfId="6854"/>
    <cellStyle name="40% - Accent6 5 2 8 2" xfId="6855"/>
    <cellStyle name="40% - Accent6 5 2 9" xfId="6856"/>
    <cellStyle name="40% - Accent6 5 2 9 2" xfId="6857"/>
    <cellStyle name="40% - Accent6 5 3" xfId="6858"/>
    <cellStyle name="40% - Accent6 5 3 10" xfId="6859"/>
    <cellStyle name="40% - Accent6 5 3 2" xfId="6860"/>
    <cellStyle name="40% - Accent6 5 3 2 2" xfId="6861"/>
    <cellStyle name="40% - Accent6 5 3 2 2 2" xfId="6862"/>
    <cellStyle name="40% - Accent6 5 3 2 3" xfId="6863"/>
    <cellStyle name="40% - Accent6 5 3 2 3 2" xfId="6864"/>
    <cellStyle name="40% - Accent6 5 3 2 4" xfId="6865"/>
    <cellStyle name="40% - Accent6 5 3 2 4 2" xfId="6866"/>
    <cellStyle name="40% - Accent6 5 3 2 5" xfId="6867"/>
    <cellStyle name="40% - Accent6 5 3 2 5 2" xfId="6868"/>
    <cellStyle name="40% - Accent6 5 3 2 6" xfId="6869"/>
    <cellStyle name="40% - Accent6 5 3 2 6 2" xfId="6870"/>
    <cellStyle name="40% - Accent6 5 3 2 7" xfId="6871"/>
    <cellStyle name="40% - Accent6 5 3 3" xfId="6872"/>
    <cellStyle name="40% - Accent6 5 3 3 2" xfId="6873"/>
    <cellStyle name="40% - Accent6 5 3 3 2 2" xfId="6874"/>
    <cellStyle name="40% - Accent6 5 3 3 3" xfId="6875"/>
    <cellStyle name="40% - Accent6 5 3 3 3 2" xfId="6876"/>
    <cellStyle name="40% - Accent6 5 3 3 4" xfId="6877"/>
    <cellStyle name="40% - Accent6 5 3 3 4 2" xfId="6878"/>
    <cellStyle name="40% - Accent6 5 3 3 5" xfId="6879"/>
    <cellStyle name="40% - Accent6 5 3 3 5 2" xfId="6880"/>
    <cellStyle name="40% - Accent6 5 3 3 6" xfId="6881"/>
    <cellStyle name="40% - Accent6 5 3 3 6 2" xfId="6882"/>
    <cellStyle name="40% - Accent6 5 3 3 7" xfId="6883"/>
    <cellStyle name="40% - Accent6 5 3 4" xfId="6884"/>
    <cellStyle name="40% - Accent6 5 3 4 2" xfId="6885"/>
    <cellStyle name="40% - Accent6 5 3 4 2 2" xfId="6886"/>
    <cellStyle name="40% - Accent6 5 3 4 3" xfId="6887"/>
    <cellStyle name="40% - Accent6 5 3 4 3 2" xfId="6888"/>
    <cellStyle name="40% - Accent6 5 3 4 4" xfId="6889"/>
    <cellStyle name="40% - Accent6 5 3 4 4 2" xfId="6890"/>
    <cellStyle name="40% - Accent6 5 3 4 5" xfId="6891"/>
    <cellStyle name="40% - Accent6 5 3 4 5 2" xfId="6892"/>
    <cellStyle name="40% - Accent6 5 3 4 6" xfId="6893"/>
    <cellStyle name="40% - Accent6 5 3 4 6 2" xfId="6894"/>
    <cellStyle name="40% - Accent6 5 3 4 7" xfId="6895"/>
    <cellStyle name="40% - Accent6 5 3 5" xfId="6896"/>
    <cellStyle name="40% - Accent6 5 3 5 2" xfId="6897"/>
    <cellStyle name="40% - Accent6 5 3 6" xfId="6898"/>
    <cellStyle name="40% - Accent6 5 3 6 2" xfId="6899"/>
    <cellStyle name="40% - Accent6 5 3 7" xfId="6900"/>
    <cellStyle name="40% - Accent6 5 3 7 2" xfId="6901"/>
    <cellStyle name="40% - Accent6 5 3 8" xfId="6902"/>
    <cellStyle name="40% - Accent6 5 3 8 2" xfId="6903"/>
    <cellStyle name="40% - Accent6 5 3 9" xfId="6904"/>
    <cellStyle name="40% - Accent6 5 3 9 2" xfId="6905"/>
    <cellStyle name="40% - Accent6 5 4" xfId="6906"/>
    <cellStyle name="40% - Accent6 5 4 2" xfId="6907"/>
    <cellStyle name="40% - Accent6 5 4 2 2" xfId="6908"/>
    <cellStyle name="40% - Accent6 5 4 3" xfId="6909"/>
    <cellStyle name="40% - Accent6 5 4 3 2" xfId="6910"/>
    <cellStyle name="40% - Accent6 5 4 4" xfId="6911"/>
    <cellStyle name="40% - Accent6 5 4 4 2" xfId="6912"/>
    <cellStyle name="40% - Accent6 5 4 5" xfId="6913"/>
    <cellStyle name="40% - Accent6 5 4 5 2" xfId="6914"/>
    <cellStyle name="40% - Accent6 5 4 6" xfId="6915"/>
    <cellStyle name="40% - Accent6 5 4 6 2" xfId="6916"/>
    <cellStyle name="40% - Accent6 5 4 7" xfId="6917"/>
    <cellStyle name="40% - Accent6 5 5" xfId="6918"/>
    <cellStyle name="40% - Accent6 5 5 2" xfId="6919"/>
    <cellStyle name="40% - Accent6 5 5 2 2" xfId="6920"/>
    <cellStyle name="40% - Accent6 5 5 3" xfId="6921"/>
    <cellStyle name="40% - Accent6 5 5 3 2" xfId="6922"/>
    <cellStyle name="40% - Accent6 5 5 4" xfId="6923"/>
    <cellStyle name="40% - Accent6 5 5 4 2" xfId="6924"/>
    <cellStyle name="40% - Accent6 5 5 5" xfId="6925"/>
    <cellStyle name="40% - Accent6 5 5 5 2" xfId="6926"/>
    <cellStyle name="40% - Accent6 5 5 6" xfId="6927"/>
    <cellStyle name="40% - Accent6 5 5 6 2" xfId="6928"/>
    <cellStyle name="40% - Accent6 5 5 7" xfId="6929"/>
    <cellStyle name="40% - Accent6 5 6" xfId="6930"/>
    <cellStyle name="40% - Accent6 5 6 2" xfId="6931"/>
    <cellStyle name="40% - Accent6 5 6 2 2" xfId="6932"/>
    <cellStyle name="40% - Accent6 5 6 3" xfId="6933"/>
    <cellStyle name="40% - Accent6 5 6 3 2" xfId="6934"/>
    <cellStyle name="40% - Accent6 5 6 4" xfId="6935"/>
    <cellStyle name="40% - Accent6 5 6 4 2" xfId="6936"/>
    <cellStyle name="40% - Accent6 5 6 5" xfId="6937"/>
    <cellStyle name="40% - Accent6 5 6 5 2" xfId="6938"/>
    <cellStyle name="40% - Accent6 5 6 6" xfId="6939"/>
    <cellStyle name="40% - Accent6 5 6 6 2" xfId="6940"/>
    <cellStyle name="40% - Accent6 5 6 7" xfId="6941"/>
    <cellStyle name="40% - Accent6 5 7" xfId="6942"/>
    <cellStyle name="40% - Accent6 5 7 2" xfId="6943"/>
    <cellStyle name="40% - Accent6 5 7 2 2" xfId="6944"/>
    <cellStyle name="40% - Accent6 5 7 3" xfId="6945"/>
    <cellStyle name="40% - Accent6 5 7 3 2" xfId="6946"/>
    <cellStyle name="40% - Accent6 5 7 4" xfId="6947"/>
    <cellStyle name="40% - Accent6 5 7 4 2" xfId="6948"/>
    <cellStyle name="40% - Accent6 5 7 5" xfId="6949"/>
    <cellStyle name="40% - Accent6 5 7 5 2" xfId="6950"/>
    <cellStyle name="40% - Accent6 5 7 6" xfId="6951"/>
    <cellStyle name="40% - Accent6 5 7 6 2" xfId="6952"/>
    <cellStyle name="40% - Accent6 5 7 7" xfId="6953"/>
    <cellStyle name="40% - Accent6 5 8" xfId="6954"/>
    <cellStyle name="40% - Accent6 5 8 2" xfId="6955"/>
    <cellStyle name="40% - Accent6 5 8 2 2" xfId="6956"/>
    <cellStyle name="40% - Accent6 5 8 3" xfId="6957"/>
    <cellStyle name="40% - Accent6 5 8 3 2" xfId="6958"/>
    <cellStyle name="40% - Accent6 5 8 4" xfId="6959"/>
    <cellStyle name="40% - Accent6 5 8 4 2" xfId="6960"/>
    <cellStyle name="40% - Accent6 5 8 5" xfId="6961"/>
    <cellStyle name="40% - Accent6 5 8 5 2" xfId="6962"/>
    <cellStyle name="40% - Accent6 5 8 6" xfId="6963"/>
    <cellStyle name="40% - Accent6 5 8 6 2" xfId="6964"/>
    <cellStyle name="40% - Accent6 5 8 7" xfId="6965"/>
    <cellStyle name="40% - Accent6 5 9" xfId="6966"/>
    <cellStyle name="40% - Accent6 5 9 2" xfId="6967"/>
    <cellStyle name="40% - Accent6 6" xfId="6968"/>
    <cellStyle name="40% - Accent6 6 10" xfId="6969"/>
    <cellStyle name="40% - Accent6 6 10 2" xfId="6970"/>
    <cellStyle name="40% - Accent6 6 11" xfId="6971"/>
    <cellStyle name="40% - Accent6 6 11 2" xfId="6972"/>
    <cellStyle name="40% - Accent6 6 12" xfId="6973"/>
    <cellStyle name="40% - Accent6 6 12 2" xfId="6974"/>
    <cellStyle name="40% - Accent6 6 13" xfId="6975"/>
    <cellStyle name="40% - Accent6 6 13 2" xfId="6976"/>
    <cellStyle name="40% - Accent6 6 14" xfId="6977"/>
    <cellStyle name="40% - Accent6 6 14 2" xfId="6978"/>
    <cellStyle name="40% - Accent6 6 15" xfId="6979"/>
    <cellStyle name="40% - Accent6 6 15 2" xfId="6980"/>
    <cellStyle name="40% - Accent6 6 16" xfId="6981"/>
    <cellStyle name="40% - Accent6 6 16 2" xfId="6982"/>
    <cellStyle name="40% - Accent6 6 17" xfId="6983"/>
    <cellStyle name="40% - Accent6 6 18" xfId="14306"/>
    <cellStyle name="40% - Accent6 6 19" xfId="14307"/>
    <cellStyle name="40% - Accent6 6 2" xfId="6984"/>
    <cellStyle name="40% - Accent6 6 2 10" xfId="6985"/>
    <cellStyle name="40% - Accent6 6 2 10 2" xfId="6986"/>
    <cellStyle name="40% - Accent6 6 2 11" xfId="6987"/>
    <cellStyle name="40% - Accent6 6 2 11 2" xfId="6988"/>
    <cellStyle name="40% - Accent6 6 2 12" xfId="6989"/>
    <cellStyle name="40% - Accent6 6 2 2" xfId="6990"/>
    <cellStyle name="40% - Accent6 6 2 2 2" xfId="6991"/>
    <cellStyle name="40% - Accent6 6 2 2 2 2" xfId="6992"/>
    <cellStyle name="40% - Accent6 6 2 2 3" xfId="6993"/>
    <cellStyle name="40% - Accent6 6 2 2 3 2" xfId="6994"/>
    <cellStyle name="40% - Accent6 6 2 2 4" xfId="6995"/>
    <cellStyle name="40% - Accent6 6 2 2 4 2" xfId="6996"/>
    <cellStyle name="40% - Accent6 6 2 2 5" xfId="6997"/>
    <cellStyle name="40% - Accent6 6 2 2 5 2" xfId="6998"/>
    <cellStyle name="40% - Accent6 6 2 2 6" xfId="6999"/>
    <cellStyle name="40% - Accent6 6 2 2 6 2" xfId="7000"/>
    <cellStyle name="40% - Accent6 6 2 2 7" xfId="7001"/>
    <cellStyle name="40% - Accent6 6 2 3" xfId="7002"/>
    <cellStyle name="40% - Accent6 6 2 3 2" xfId="7003"/>
    <cellStyle name="40% - Accent6 6 2 3 2 2" xfId="7004"/>
    <cellStyle name="40% - Accent6 6 2 3 3" xfId="7005"/>
    <cellStyle name="40% - Accent6 6 2 3 3 2" xfId="7006"/>
    <cellStyle name="40% - Accent6 6 2 3 4" xfId="7007"/>
    <cellStyle name="40% - Accent6 6 2 3 4 2" xfId="7008"/>
    <cellStyle name="40% - Accent6 6 2 3 5" xfId="7009"/>
    <cellStyle name="40% - Accent6 6 2 3 5 2" xfId="7010"/>
    <cellStyle name="40% - Accent6 6 2 3 6" xfId="7011"/>
    <cellStyle name="40% - Accent6 6 2 3 6 2" xfId="7012"/>
    <cellStyle name="40% - Accent6 6 2 3 7" xfId="7013"/>
    <cellStyle name="40% - Accent6 6 2 4" xfId="7014"/>
    <cellStyle name="40% - Accent6 6 2 4 2" xfId="7015"/>
    <cellStyle name="40% - Accent6 6 2 4 2 2" xfId="7016"/>
    <cellStyle name="40% - Accent6 6 2 4 3" xfId="7017"/>
    <cellStyle name="40% - Accent6 6 2 4 3 2" xfId="7018"/>
    <cellStyle name="40% - Accent6 6 2 4 4" xfId="7019"/>
    <cellStyle name="40% - Accent6 6 2 4 4 2" xfId="7020"/>
    <cellStyle name="40% - Accent6 6 2 4 5" xfId="7021"/>
    <cellStyle name="40% - Accent6 6 2 4 5 2" xfId="7022"/>
    <cellStyle name="40% - Accent6 6 2 4 6" xfId="7023"/>
    <cellStyle name="40% - Accent6 6 2 4 6 2" xfId="7024"/>
    <cellStyle name="40% - Accent6 6 2 4 7" xfId="7025"/>
    <cellStyle name="40% - Accent6 6 2 5" xfId="7026"/>
    <cellStyle name="40% - Accent6 6 2 5 2" xfId="7027"/>
    <cellStyle name="40% - Accent6 6 2 5 2 2" xfId="7028"/>
    <cellStyle name="40% - Accent6 6 2 5 3" xfId="7029"/>
    <cellStyle name="40% - Accent6 6 2 5 3 2" xfId="7030"/>
    <cellStyle name="40% - Accent6 6 2 5 4" xfId="7031"/>
    <cellStyle name="40% - Accent6 6 2 5 4 2" xfId="7032"/>
    <cellStyle name="40% - Accent6 6 2 5 5" xfId="7033"/>
    <cellStyle name="40% - Accent6 6 2 5 5 2" xfId="7034"/>
    <cellStyle name="40% - Accent6 6 2 5 6" xfId="7035"/>
    <cellStyle name="40% - Accent6 6 2 5 6 2" xfId="7036"/>
    <cellStyle name="40% - Accent6 6 2 5 7" xfId="7037"/>
    <cellStyle name="40% - Accent6 6 2 6" xfId="7038"/>
    <cellStyle name="40% - Accent6 6 2 6 2" xfId="7039"/>
    <cellStyle name="40% - Accent6 6 2 7" xfId="7040"/>
    <cellStyle name="40% - Accent6 6 2 7 2" xfId="7041"/>
    <cellStyle name="40% - Accent6 6 2 8" xfId="7042"/>
    <cellStyle name="40% - Accent6 6 2 8 2" xfId="7043"/>
    <cellStyle name="40% - Accent6 6 2 9" xfId="7044"/>
    <cellStyle name="40% - Accent6 6 2 9 2" xfId="7045"/>
    <cellStyle name="40% - Accent6 6 3" xfId="7046"/>
    <cellStyle name="40% - Accent6 6 3 10" xfId="7047"/>
    <cellStyle name="40% - Accent6 6 3 2" xfId="7048"/>
    <cellStyle name="40% - Accent6 6 3 2 2" xfId="7049"/>
    <cellStyle name="40% - Accent6 6 3 2 2 2" xfId="7050"/>
    <cellStyle name="40% - Accent6 6 3 2 3" xfId="7051"/>
    <cellStyle name="40% - Accent6 6 3 2 3 2" xfId="7052"/>
    <cellStyle name="40% - Accent6 6 3 2 4" xfId="7053"/>
    <cellStyle name="40% - Accent6 6 3 2 4 2" xfId="7054"/>
    <cellStyle name="40% - Accent6 6 3 2 5" xfId="7055"/>
    <cellStyle name="40% - Accent6 6 3 2 5 2" xfId="7056"/>
    <cellStyle name="40% - Accent6 6 3 2 6" xfId="7057"/>
    <cellStyle name="40% - Accent6 6 3 2 6 2" xfId="7058"/>
    <cellStyle name="40% - Accent6 6 3 2 7" xfId="7059"/>
    <cellStyle name="40% - Accent6 6 3 3" xfId="7060"/>
    <cellStyle name="40% - Accent6 6 3 3 2" xfId="7061"/>
    <cellStyle name="40% - Accent6 6 3 3 2 2" xfId="7062"/>
    <cellStyle name="40% - Accent6 6 3 3 3" xfId="7063"/>
    <cellStyle name="40% - Accent6 6 3 3 3 2" xfId="7064"/>
    <cellStyle name="40% - Accent6 6 3 3 4" xfId="7065"/>
    <cellStyle name="40% - Accent6 6 3 3 4 2" xfId="7066"/>
    <cellStyle name="40% - Accent6 6 3 3 5" xfId="7067"/>
    <cellStyle name="40% - Accent6 6 3 3 5 2" xfId="7068"/>
    <cellStyle name="40% - Accent6 6 3 3 6" xfId="7069"/>
    <cellStyle name="40% - Accent6 6 3 3 6 2" xfId="7070"/>
    <cellStyle name="40% - Accent6 6 3 3 7" xfId="7071"/>
    <cellStyle name="40% - Accent6 6 3 4" xfId="7072"/>
    <cellStyle name="40% - Accent6 6 3 4 2" xfId="7073"/>
    <cellStyle name="40% - Accent6 6 3 4 2 2" xfId="7074"/>
    <cellStyle name="40% - Accent6 6 3 4 3" xfId="7075"/>
    <cellStyle name="40% - Accent6 6 3 4 3 2" xfId="7076"/>
    <cellStyle name="40% - Accent6 6 3 4 4" xfId="7077"/>
    <cellStyle name="40% - Accent6 6 3 4 4 2" xfId="7078"/>
    <cellStyle name="40% - Accent6 6 3 4 5" xfId="7079"/>
    <cellStyle name="40% - Accent6 6 3 4 5 2" xfId="7080"/>
    <cellStyle name="40% - Accent6 6 3 4 6" xfId="7081"/>
    <cellStyle name="40% - Accent6 6 3 4 6 2" xfId="7082"/>
    <cellStyle name="40% - Accent6 6 3 4 7" xfId="7083"/>
    <cellStyle name="40% - Accent6 6 3 5" xfId="7084"/>
    <cellStyle name="40% - Accent6 6 3 5 2" xfId="7085"/>
    <cellStyle name="40% - Accent6 6 3 6" xfId="7086"/>
    <cellStyle name="40% - Accent6 6 3 6 2" xfId="7087"/>
    <cellStyle name="40% - Accent6 6 3 7" xfId="7088"/>
    <cellStyle name="40% - Accent6 6 3 7 2" xfId="7089"/>
    <cellStyle name="40% - Accent6 6 3 8" xfId="7090"/>
    <cellStyle name="40% - Accent6 6 3 8 2" xfId="7091"/>
    <cellStyle name="40% - Accent6 6 3 9" xfId="7092"/>
    <cellStyle name="40% - Accent6 6 3 9 2" xfId="7093"/>
    <cellStyle name="40% - Accent6 6 4" xfId="7094"/>
    <cellStyle name="40% - Accent6 6 4 2" xfId="7095"/>
    <cellStyle name="40% - Accent6 6 4 2 2" xfId="7096"/>
    <cellStyle name="40% - Accent6 6 4 3" xfId="7097"/>
    <cellStyle name="40% - Accent6 6 4 3 2" xfId="7098"/>
    <cellStyle name="40% - Accent6 6 4 4" xfId="7099"/>
    <cellStyle name="40% - Accent6 6 4 4 2" xfId="7100"/>
    <cellStyle name="40% - Accent6 6 4 5" xfId="7101"/>
    <cellStyle name="40% - Accent6 6 4 5 2" xfId="7102"/>
    <cellStyle name="40% - Accent6 6 4 6" xfId="7103"/>
    <cellStyle name="40% - Accent6 6 4 6 2" xfId="7104"/>
    <cellStyle name="40% - Accent6 6 4 7" xfId="7105"/>
    <cellStyle name="40% - Accent6 6 5" xfId="7106"/>
    <cellStyle name="40% - Accent6 6 5 2" xfId="7107"/>
    <cellStyle name="40% - Accent6 6 5 2 2" xfId="7108"/>
    <cellStyle name="40% - Accent6 6 5 3" xfId="7109"/>
    <cellStyle name="40% - Accent6 6 5 3 2" xfId="7110"/>
    <cellStyle name="40% - Accent6 6 5 4" xfId="7111"/>
    <cellStyle name="40% - Accent6 6 5 4 2" xfId="7112"/>
    <cellStyle name="40% - Accent6 6 5 5" xfId="7113"/>
    <cellStyle name="40% - Accent6 6 5 5 2" xfId="7114"/>
    <cellStyle name="40% - Accent6 6 5 6" xfId="7115"/>
    <cellStyle name="40% - Accent6 6 5 6 2" xfId="7116"/>
    <cellStyle name="40% - Accent6 6 5 7" xfId="7117"/>
    <cellStyle name="40% - Accent6 6 6" xfId="7118"/>
    <cellStyle name="40% - Accent6 6 6 2" xfId="7119"/>
    <cellStyle name="40% - Accent6 6 6 2 2" xfId="7120"/>
    <cellStyle name="40% - Accent6 6 6 3" xfId="7121"/>
    <cellStyle name="40% - Accent6 6 6 3 2" xfId="7122"/>
    <cellStyle name="40% - Accent6 6 6 4" xfId="7123"/>
    <cellStyle name="40% - Accent6 6 6 4 2" xfId="7124"/>
    <cellStyle name="40% - Accent6 6 6 5" xfId="7125"/>
    <cellStyle name="40% - Accent6 6 6 5 2" xfId="7126"/>
    <cellStyle name="40% - Accent6 6 6 6" xfId="7127"/>
    <cellStyle name="40% - Accent6 6 6 6 2" xfId="7128"/>
    <cellStyle name="40% - Accent6 6 6 7" xfId="7129"/>
    <cellStyle name="40% - Accent6 6 7" xfId="7130"/>
    <cellStyle name="40% - Accent6 6 7 2" xfId="7131"/>
    <cellStyle name="40% - Accent6 6 7 2 2" xfId="7132"/>
    <cellStyle name="40% - Accent6 6 7 3" xfId="7133"/>
    <cellStyle name="40% - Accent6 6 7 3 2" xfId="7134"/>
    <cellStyle name="40% - Accent6 6 7 4" xfId="7135"/>
    <cellStyle name="40% - Accent6 6 7 4 2" xfId="7136"/>
    <cellStyle name="40% - Accent6 6 7 5" xfId="7137"/>
    <cellStyle name="40% - Accent6 6 7 5 2" xfId="7138"/>
    <cellStyle name="40% - Accent6 6 7 6" xfId="7139"/>
    <cellStyle name="40% - Accent6 6 7 6 2" xfId="7140"/>
    <cellStyle name="40% - Accent6 6 7 7" xfId="7141"/>
    <cellStyle name="40% - Accent6 6 8" xfId="7142"/>
    <cellStyle name="40% - Accent6 6 8 2" xfId="7143"/>
    <cellStyle name="40% - Accent6 6 8 2 2" xfId="7144"/>
    <cellStyle name="40% - Accent6 6 8 3" xfId="7145"/>
    <cellStyle name="40% - Accent6 6 8 3 2" xfId="7146"/>
    <cellStyle name="40% - Accent6 6 8 4" xfId="7147"/>
    <cellStyle name="40% - Accent6 6 8 4 2" xfId="7148"/>
    <cellStyle name="40% - Accent6 6 8 5" xfId="7149"/>
    <cellStyle name="40% - Accent6 6 8 5 2" xfId="7150"/>
    <cellStyle name="40% - Accent6 6 8 6" xfId="7151"/>
    <cellStyle name="40% - Accent6 6 8 6 2" xfId="7152"/>
    <cellStyle name="40% - Accent6 6 8 7" xfId="7153"/>
    <cellStyle name="40% - Accent6 6 9" xfId="7154"/>
    <cellStyle name="40% - Accent6 6 9 2" xfId="7155"/>
    <cellStyle name="40% - Accent6 7" xfId="7156"/>
    <cellStyle name="40% - Accent6 7 2" xfId="7157"/>
    <cellStyle name="40% - Accent6 7 2 2" xfId="7158"/>
    <cellStyle name="40% - Accent6 7 3" xfId="7159"/>
    <cellStyle name="40% - Accent6 7 3 2" xfId="7160"/>
    <cellStyle name="40% - Accent6 7 4" xfId="7161"/>
    <cellStyle name="40% - Accent6 7 4 2" xfId="7162"/>
    <cellStyle name="40% - Accent6 7 5" xfId="7163"/>
    <cellStyle name="40% - Accent6 7 5 2" xfId="7164"/>
    <cellStyle name="40% - Accent6 7 6" xfId="7165"/>
    <cellStyle name="40% - Accent6 7 6 2" xfId="7166"/>
    <cellStyle name="40% - Accent6 7 7" xfId="7167"/>
    <cellStyle name="40% - Accent6 8" xfId="7168"/>
    <cellStyle name="40% - Accent6 9" xfId="7169"/>
    <cellStyle name="40% - Accent6 9 2" xfId="14427"/>
    <cellStyle name="60% - Accent1 2" xfId="7170"/>
    <cellStyle name="60% - Accent1 2 2" xfId="7171"/>
    <cellStyle name="60% - Accent1 2 2 2" xfId="14428"/>
    <cellStyle name="60% - Accent1 3" xfId="7172"/>
    <cellStyle name="60% - Accent1 4" xfId="7173"/>
    <cellStyle name="60% - Accent1 5" xfId="7174"/>
    <cellStyle name="60% - Accent1 6" xfId="7175"/>
    <cellStyle name="60% - Accent1 6 2" xfId="14429"/>
    <cellStyle name="60% - Accent1 7" xfId="7176"/>
    <cellStyle name="60% - Accent1 8" xfId="7177"/>
    <cellStyle name="60% - Accent2 2" xfId="7178"/>
    <cellStyle name="60% - Accent2 2 2" xfId="7179"/>
    <cellStyle name="60% - Accent2 2 2 2" xfId="14430"/>
    <cellStyle name="60% - Accent2 3" xfId="7180"/>
    <cellStyle name="60% - Accent2 4" xfId="7181"/>
    <cellStyle name="60% - Accent2 5" xfId="7182"/>
    <cellStyle name="60% - Accent2 6" xfId="7183"/>
    <cellStyle name="60% - Accent2 6 2" xfId="14431"/>
    <cellStyle name="60% - Accent2 7" xfId="7184"/>
    <cellStyle name="60% - Accent2 8" xfId="7185"/>
    <cellStyle name="60% - Accent3 2" xfId="7186"/>
    <cellStyle name="60% - Accent3 2 2" xfId="7187"/>
    <cellStyle name="60% - Accent3 2 2 2" xfId="14432"/>
    <cellStyle name="60% - Accent3 3" xfId="7188"/>
    <cellStyle name="60% - Accent3 4" xfId="7189"/>
    <cellStyle name="60% - Accent3 5" xfId="7190"/>
    <cellStyle name="60% - Accent3 6" xfId="7191"/>
    <cellStyle name="60% - Accent3 6 2" xfId="14433"/>
    <cellStyle name="60% - Accent3 7" xfId="7192"/>
    <cellStyle name="60% - Accent3 8" xfId="7193"/>
    <cellStyle name="60% - Accent4 2" xfId="7194"/>
    <cellStyle name="60% - Accent4 2 2" xfId="7195"/>
    <cellStyle name="60% - Accent4 2 2 2" xfId="14434"/>
    <cellStyle name="60% - Accent4 3" xfId="7196"/>
    <cellStyle name="60% - Accent4 4" xfId="7197"/>
    <cellStyle name="60% - Accent4 5" xfId="7198"/>
    <cellStyle name="60% - Accent4 6" xfId="7199"/>
    <cellStyle name="60% - Accent4 6 2" xfId="14435"/>
    <cellStyle name="60% - Accent4 7" xfId="7200"/>
    <cellStyle name="60% - Accent4 8" xfId="7201"/>
    <cellStyle name="60% - Accent5 2" xfId="7202"/>
    <cellStyle name="60% - Accent5 2 2" xfId="7203"/>
    <cellStyle name="60% - Accent5 2 2 2" xfId="14436"/>
    <cellStyle name="60% - Accent5 3" xfId="7204"/>
    <cellStyle name="60% - Accent5 4" xfId="7205"/>
    <cellStyle name="60% - Accent5 5" xfId="7206"/>
    <cellStyle name="60% - Accent5 6" xfId="7207"/>
    <cellStyle name="60% - Accent5 6 2" xfId="14437"/>
    <cellStyle name="60% - Accent5 7" xfId="7208"/>
    <cellStyle name="60% - Accent5 8" xfId="7209"/>
    <cellStyle name="60% - Accent6 2" xfId="7210"/>
    <cellStyle name="60% - Accent6 2 2" xfId="7211"/>
    <cellStyle name="60% - Accent6 2 2 2" xfId="14438"/>
    <cellStyle name="60% - Accent6 3" xfId="7212"/>
    <cellStyle name="60% - Accent6 4" xfId="7213"/>
    <cellStyle name="60% - Accent6 5" xfId="7214"/>
    <cellStyle name="60% - Accent6 6" xfId="7215"/>
    <cellStyle name="60% - Accent6 6 2" xfId="14439"/>
    <cellStyle name="60% - Accent6 7" xfId="7216"/>
    <cellStyle name="60% - Accent6 8" xfId="7217"/>
    <cellStyle name="Accent1 2" xfId="7218"/>
    <cellStyle name="Accent1 2 2" xfId="7219"/>
    <cellStyle name="Accent1 2 2 2" xfId="7220"/>
    <cellStyle name="Accent1 2 2 2 2" xfId="7221"/>
    <cellStyle name="Accent1 2 2 2 2 2" xfId="7222"/>
    <cellStyle name="Accent1 2 2 2 2 2 2" xfId="14442"/>
    <cellStyle name="Accent1 2 2 2 2 3" xfId="7223"/>
    <cellStyle name="Accent1 2 2 2 2 3 2" xfId="14443"/>
    <cellStyle name="Accent1 2 2 2 2 4" xfId="14441"/>
    <cellStyle name="Accent1 2 2 2 3" xfId="7224"/>
    <cellStyle name="Accent1 2 2 2 3 2" xfId="14444"/>
    <cellStyle name="Accent1 2 2 2 4" xfId="7225"/>
    <cellStyle name="Accent1 2 2 2 4 2" xfId="14445"/>
    <cellStyle name="Accent1 2 2 2 5" xfId="14440"/>
    <cellStyle name="Accent1 2 2 3" xfId="7226"/>
    <cellStyle name="Accent1 2 2 3 2" xfId="7227"/>
    <cellStyle name="Accent1 2 2 3 2 2" xfId="14447"/>
    <cellStyle name="Accent1 2 2 3 3" xfId="7228"/>
    <cellStyle name="Accent1 2 2 3 3 2" xfId="14448"/>
    <cellStyle name="Accent1 2 2 3 4" xfId="14446"/>
    <cellStyle name="Accent1 2 2 4" xfId="7229"/>
    <cellStyle name="Accent1 2 2 4 2" xfId="7230"/>
    <cellStyle name="Accent1 2 2 4 2 2" xfId="14450"/>
    <cellStyle name="Accent1 2 2 4 3" xfId="7231"/>
    <cellStyle name="Accent1 2 2 4 3 2" xfId="14451"/>
    <cellStyle name="Accent1 2 2 4 4" xfId="14449"/>
    <cellStyle name="Accent1 2 3" xfId="7232"/>
    <cellStyle name="Accent1 2 3 2" xfId="7233"/>
    <cellStyle name="Accent1 2 3 2 2" xfId="14453"/>
    <cellStyle name="Accent1 2 3 3" xfId="7234"/>
    <cellStyle name="Accent1 2 3 3 2" xfId="7235"/>
    <cellStyle name="Accent1 2 3 3 2 2" xfId="14455"/>
    <cellStyle name="Accent1 2 3 3 3" xfId="7236"/>
    <cellStyle name="Accent1 2 3 3 3 2" xfId="14456"/>
    <cellStyle name="Accent1 2 3 3 4" xfId="14454"/>
    <cellStyle name="Accent1 2 3 4" xfId="7237"/>
    <cellStyle name="Accent1 2 3 4 2" xfId="14457"/>
    <cellStyle name="Accent1 2 3 5" xfId="7238"/>
    <cellStyle name="Accent1 2 3 5 2" xfId="14458"/>
    <cellStyle name="Accent1 2 3 6" xfId="14452"/>
    <cellStyle name="Accent1 2 4" xfId="7239"/>
    <cellStyle name="Accent1 2 4 2" xfId="14459"/>
    <cellStyle name="Accent1 2 5" xfId="7240"/>
    <cellStyle name="Accent1 2 5 2" xfId="7241"/>
    <cellStyle name="Accent1 2 5 2 2" xfId="14461"/>
    <cellStyle name="Accent1 2 5 3" xfId="7242"/>
    <cellStyle name="Accent1 2 5 3 2" xfId="14462"/>
    <cellStyle name="Accent1 2 5 4" xfId="14460"/>
    <cellStyle name="Accent1 2 6" xfId="7243"/>
    <cellStyle name="Accent1 2 6 2" xfId="7244"/>
    <cellStyle name="Accent1 2 6 2 2" xfId="14464"/>
    <cellStyle name="Accent1 2 6 3" xfId="7245"/>
    <cellStyle name="Accent1 2 6 3 2" xfId="14465"/>
    <cellStyle name="Accent1 2 6 4" xfId="14463"/>
    <cellStyle name="Accent1 2 7" xfId="7246"/>
    <cellStyle name="Accent1 2 7 2" xfId="7247"/>
    <cellStyle name="Accent1 2 7 2 2" xfId="14467"/>
    <cellStyle name="Accent1 2 7 3" xfId="7248"/>
    <cellStyle name="Accent1 2 7 3 2" xfId="14468"/>
    <cellStyle name="Accent1 2 7 4" xfId="14466"/>
    <cellStyle name="Accent1 3" xfId="7249"/>
    <cellStyle name="Accent1 4" xfId="7250"/>
    <cellStyle name="Accent1 5" xfId="7251"/>
    <cellStyle name="Accent1 6" xfId="7252"/>
    <cellStyle name="Accent1 6 2" xfId="14469"/>
    <cellStyle name="Accent1 7" xfId="7253"/>
    <cellStyle name="Accent1 8" xfId="7254"/>
    <cellStyle name="Accent2 2" xfId="7255"/>
    <cellStyle name="Accent2 2 2" xfId="7256"/>
    <cellStyle name="Accent2 2 2 2" xfId="14470"/>
    <cellStyle name="Accent2 3" xfId="7257"/>
    <cellStyle name="Accent2 4" xfId="7258"/>
    <cellStyle name="Accent2 5" xfId="7259"/>
    <cellStyle name="Accent2 6" xfId="7260"/>
    <cellStyle name="Accent2 6 2" xfId="14471"/>
    <cellStyle name="Accent2 7" xfId="7261"/>
    <cellStyle name="Accent2 8" xfId="7262"/>
    <cellStyle name="Accent3 2" xfId="7263"/>
    <cellStyle name="Accent3 2 2" xfId="7264"/>
    <cellStyle name="Accent3 2 2 2" xfId="14472"/>
    <cellStyle name="Accent3 3" xfId="7265"/>
    <cellStyle name="Accent3 4" xfId="7266"/>
    <cellStyle name="Accent3 5" xfId="7267"/>
    <cellStyle name="Accent3 6" xfId="7268"/>
    <cellStyle name="Accent3 6 2" xfId="14473"/>
    <cellStyle name="Accent3 7" xfId="7269"/>
    <cellStyle name="Accent3 8" xfId="7270"/>
    <cellStyle name="Accent4 2" xfId="7271"/>
    <cellStyle name="Accent4 2 2" xfId="7272"/>
    <cellStyle name="Accent4 2 2 2" xfId="14474"/>
    <cellStyle name="Accent4 3" xfId="7273"/>
    <cellStyle name="Accent4 4" xfId="7274"/>
    <cellStyle name="Accent4 5" xfId="7275"/>
    <cellStyle name="Accent4 6" xfId="7276"/>
    <cellStyle name="Accent4 6 2" xfId="14475"/>
    <cellStyle name="Accent4 7" xfId="7277"/>
    <cellStyle name="Accent4 8" xfId="7278"/>
    <cellStyle name="Accent5 2" xfId="7279"/>
    <cellStyle name="Accent5 2 2" xfId="7280"/>
    <cellStyle name="Accent5 2 2 2" xfId="14476"/>
    <cellStyle name="Accent5 3" xfId="7281"/>
    <cellStyle name="Accent5 4" xfId="7282"/>
    <cellStyle name="Accent5 5" xfId="7283"/>
    <cellStyle name="Accent5 6" xfId="7284"/>
    <cellStyle name="Accent5 6 2" xfId="14477"/>
    <cellStyle name="Accent5 7" xfId="7285"/>
    <cellStyle name="Accent5 8" xfId="7286"/>
    <cellStyle name="Accent6 2" xfId="7287"/>
    <cellStyle name="Accent6 2 2" xfId="7288"/>
    <cellStyle name="Accent6 2 2 2" xfId="14478"/>
    <cellStyle name="Accent6 3" xfId="7289"/>
    <cellStyle name="Accent6 4" xfId="7290"/>
    <cellStyle name="Accent6 5" xfId="7291"/>
    <cellStyle name="Accent6 6" xfId="7292"/>
    <cellStyle name="Accent6 6 2" xfId="14479"/>
    <cellStyle name="Accent6 7" xfId="7293"/>
    <cellStyle name="Accent6 8" xfId="7294"/>
    <cellStyle name="Bad 2" xfId="7295"/>
    <cellStyle name="Bad 2 2" xfId="7296"/>
    <cellStyle name="Bad 2 2 2" xfId="14480"/>
    <cellStyle name="Bad 3" xfId="7297"/>
    <cellStyle name="Bad 4" xfId="7298"/>
    <cellStyle name="Bad 5" xfId="7299"/>
    <cellStyle name="Bad 6" xfId="7300"/>
    <cellStyle name="Bad 6 2" xfId="14481"/>
    <cellStyle name="Bad 7" xfId="7301"/>
    <cellStyle name="Bad 8" xfId="7302"/>
    <cellStyle name="Calculation 10" xfId="7303"/>
    <cellStyle name="Calculation 10 2" xfId="14482"/>
    <cellStyle name="Calculation 2" xfId="7304"/>
    <cellStyle name="Calculation 2 2" xfId="7305"/>
    <cellStyle name="Calculation 2 2 2" xfId="14484"/>
    <cellStyle name="Calculation 2 3" xfId="7306"/>
    <cellStyle name="Calculation 2 3 2" xfId="14485"/>
    <cellStyle name="Calculation 2 4" xfId="7307"/>
    <cellStyle name="Calculation 2 4 2" xfId="14486"/>
    <cellStyle name="Calculation 2 5" xfId="14483"/>
    <cellStyle name="Calculation 3" xfId="7308"/>
    <cellStyle name="Calculation 4" xfId="7309"/>
    <cellStyle name="Calculation 4 2" xfId="7310"/>
    <cellStyle name="Calculation 4 2 2" xfId="14488"/>
    <cellStyle name="Calculation 4 3" xfId="7311"/>
    <cellStyle name="Calculation 4 3 2" xfId="14489"/>
    <cellStyle name="Calculation 4 4" xfId="14487"/>
    <cellStyle name="Calculation 5" xfId="7312"/>
    <cellStyle name="Calculation 5 2" xfId="7313"/>
    <cellStyle name="Calculation 5 2 2" xfId="14491"/>
    <cellStyle name="Calculation 5 3" xfId="7314"/>
    <cellStyle name="Calculation 5 3 2" xfId="14492"/>
    <cellStyle name="Calculation 5 4" xfId="14490"/>
    <cellStyle name="Calculation 6" xfId="7315"/>
    <cellStyle name="Calculation 6 2" xfId="14493"/>
    <cellStyle name="Calculation 7" xfId="7316"/>
    <cellStyle name="Calculation 7 2" xfId="7317"/>
    <cellStyle name="Calculation 7 2 2" xfId="14495"/>
    <cellStyle name="Calculation 7 3" xfId="7318"/>
    <cellStyle name="Calculation 7 3 2" xfId="14496"/>
    <cellStyle name="Calculation 7 4" xfId="14494"/>
    <cellStyle name="Calculation 8" xfId="7319"/>
    <cellStyle name="Calculation 8 2" xfId="14497"/>
    <cellStyle name="Calculation 9" xfId="7320"/>
    <cellStyle name="Calculation 9 2" xfId="14498"/>
    <cellStyle name="Check Cell 2" xfId="7321"/>
    <cellStyle name="Check Cell 2 2" xfId="7322"/>
    <cellStyle name="Check Cell 2 2 2" xfId="14499"/>
    <cellStyle name="Check Cell 3" xfId="7323"/>
    <cellStyle name="Check Cell 4" xfId="7324"/>
    <cellStyle name="Check Cell 5" xfId="7325"/>
    <cellStyle name="Check Cell 6" xfId="7326"/>
    <cellStyle name="Check Cell 6 2" xfId="14500"/>
    <cellStyle name="Check Cell 7" xfId="7327"/>
    <cellStyle name="Check Cell 8" xfId="7328"/>
    <cellStyle name="Comma 2" xfId="7329"/>
    <cellStyle name="Comma 2 10" xfId="7330"/>
    <cellStyle name="Comma 2 10 2" xfId="7331"/>
    <cellStyle name="Comma 2 11" xfId="7332"/>
    <cellStyle name="Comma 2 11 2" xfId="7333"/>
    <cellStyle name="Comma 2 12" xfId="7334"/>
    <cellStyle name="Comma 2 12 2" xfId="7335"/>
    <cellStyle name="Comma 2 13" xfId="7336"/>
    <cellStyle name="Comma 2 13 2" xfId="7337"/>
    <cellStyle name="Comma 2 14" xfId="7338"/>
    <cellStyle name="Comma 2 14 2" xfId="7339"/>
    <cellStyle name="Comma 2 15" xfId="7340"/>
    <cellStyle name="Comma 2 16" xfId="14308"/>
    <cellStyle name="Comma 2 17" xfId="14309"/>
    <cellStyle name="Comma 2 18" xfId="14310"/>
    <cellStyle name="Comma 2 19" xfId="14501"/>
    <cellStyle name="Comma 2 2" xfId="7341"/>
    <cellStyle name="Comma 2 2 10" xfId="7342"/>
    <cellStyle name="Comma 2 2 10 2" xfId="7343"/>
    <cellStyle name="Comma 2 2 11" xfId="7344"/>
    <cellStyle name="Comma 2 2 11 2" xfId="7345"/>
    <cellStyle name="Comma 2 2 12" xfId="7346"/>
    <cellStyle name="Comma 2 2 2" xfId="7347"/>
    <cellStyle name="Comma 2 2 2 2" xfId="7348"/>
    <cellStyle name="Comma 2 2 2 2 2" xfId="7349"/>
    <cellStyle name="Comma 2 2 2 3" xfId="7350"/>
    <cellStyle name="Comma 2 2 2 3 2" xfId="7351"/>
    <cellStyle name="Comma 2 2 2 4" xfId="7352"/>
    <cellStyle name="Comma 2 2 2 4 2" xfId="7353"/>
    <cellStyle name="Comma 2 2 2 5" xfId="7354"/>
    <cellStyle name="Comma 2 2 2 5 2" xfId="7355"/>
    <cellStyle name="Comma 2 2 2 6" xfId="7356"/>
    <cellStyle name="Comma 2 2 2 6 2" xfId="7357"/>
    <cellStyle name="Comma 2 2 2 7" xfId="7358"/>
    <cellStyle name="Comma 2 2 2 7 2" xfId="7359"/>
    <cellStyle name="Comma 2 2 2 8" xfId="7360"/>
    <cellStyle name="Comma 2 2 3" xfId="7361"/>
    <cellStyle name="Comma 2 2 3 2" xfId="7362"/>
    <cellStyle name="Comma 2 2 3 2 2" xfId="7363"/>
    <cellStyle name="Comma 2 2 3 3" xfId="7364"/>
    <cellStyle name="Comma 2 2 3 3 2" xfId="7365"/>
    <cellStyle name="Comma 2 2 3 4" xfId="7366"/>
    <cellStyle name="Comma 2 2 3 4 2" xfId="7367"/>
    <cellStyle name="Comma 2 2 3 5" xfId="7368"/>
    <cellStyle name="Comma 2 2 3 5 2" xfId="7369"/>
    <cellStyle name="Comma 2 2 3 6" xfId="7370"/>
    <cellStyle name="Comma 2 2 3 6 2" xfId="7371"/>
    <cellStyle name="Comma 2 2 3 7" xfId="7372"/>
    <cellStyle name="Comma 2 2 4" xfId="7373"/>
    <cellStyle name="Comma 2 2 4 2" xfId="7374"/>
    <cellStyle name="Comma 2 2 4 2 2" xfId="7375"/>
    <cellStyle name="Comma 2 2 4 3" xfId="7376"/>
    <cellStyle name="Comma 2 2 4 3 2" xfId="7377"/>
    <cellStyle name="Comma 2 2 4 4" xfId="7378"/>
    <cellStyle name="Comma 2 2 4 4 2" xfId="7379"/>
    <cellStyle name="Comma 2 2 4 5" xfId="7380"/>
    <cellStyle name="Comma 2 2 4 5 2" xfId="7381"/>
    <cellStyle name="Comma 2 2 4 6" xfId="7382"/>
    <cellStyle name="Comma 2 2 4 6 2" xfId="7383"/>
    <cellStyle name="Comma 2 2 4 7" xfId="7384"/>
    <cellStyle name="Comma 2 2 5" xfId="7385"/>
    <cellStyle name="Comma 2 2 5 2" xfId="7386"/>
    <cellStyle name="Comma 2 2 5 2 2" xfId="7387"/>
    <cellStyle name="Comma 2 2 5 3" xfId="7388"/>
    <cellStyle name="Comma 2 2 5 3 2" xfId="7389"/>
    <cellStyle name="Comma 2 2 5 4" xfId="7390"/>
    <cellStyle name="Comma 2 2 5 4 2" xfId="7391"/>
    <cellStyle name="Comma 2 2 5 5" xfId="7392"/>
    <cellStyle name="Comma 2 2 5 5 2" xfId="7393"/>
    <cellStyle name="Comma 2 2 5 6" xfId="7394"/>
    <cellStyle name="Comma 2 2 5 6 2" xfId="7395"/>
    <cellStyle name="Comma 2 2 5 7" xfId="7396"/>
    <cellStyle name="Comma 2 2 6" xfId="7397"/>
    <cellStyle name="Comma 2 2 6 2" xfId="7398"/>
    <cellStyle name="Comma 2 2 7" xfId="7399"/>
    <cellStyle name="Comma 2 2 7 2" xfId="7400"/>
    <cellStyle name="Comma 2 2 8" xfId="7401"/>
    <cellStyle name="Comma 2 2 8 2" xfId="7402"/>
    <cellStyle name="Comma 2 2 9" xfId="7403"/>
    <cellStyle name="Comma 2 2 9 2" xfId="7404"/>
    <cellStyle name="Comma 2 3" xfId="7405"/>
    <cellStyle name="Comma 2 4" xfId="7406"/>
    <cellStyle name="Comma 2 4 10" xfId="7407"/>
    <cellStyle name="Comma 2 4 2" xfId="7408"/>
    <cellStyle name="Comma 2 4 2 2" xfId="7409"/>
    <cellStyle name="Comma 2 4 2 2 2" xfId="7410"/>
    <cellStyle name="Comma 2 4 2 3" xfId="7411"/>
    <cellStyle name="Comma 2 4 2 3 2" xfId="7412"/>
    <cellStyle name="Comma 2 4 2 4" xfId="7413"/>
    <cellStyle name="Comma 2 4 2 4 2" xfId="7414"/>
    <cellStyle name="Comma 2 4 2 5" xfId="7415"/>
    <cellStyle name="Comma 2 4 2 5 2" xfId="7416"/>
    <cellStyle name="Comma 2 4 2 6" xfId="7417"/>
    <cellStyle name="Comma 2 4 2 6 2" xfId="7418"/>
    <cellStyle name="Comma 2 4 2 7" xfId="7419"/>
    <cellStyle name="Comma 2 4 3" xfId="7420"/>
    <cellStyle name="Comma 2 4 3 2" xfId="7421"/>
    <cellStyle name="Comma 2 4 3 2 2" xfId="7422"/>
    <cellStyle name="Comma 2 4 3 3" xfId="7423"/>
    <cellStyle name="Comma 2 4 3 3 2" xfId="7424"/>
    <cellStyle name="Comma 2 4 3 4" xfId="7425"/>
    <cellStyle name="Comma 2 4 3 4 2" xfId="7426"/>
    <cellStyle name="Comma 2 4 3 5" xfId="7427"/>
    <cellStyle name="Comma 2 4 3 5 2" xfId="7428"/>
    <cellStyle name="Comma 2 4 3 6" xfId="7429"/>
    <cellStyle name="Comma 2 4 3 6 2" xfId="7430"/>
    <cellStyle name="Comma 2 4 3 7" xfId="7431"/>
    <cellStyle name="Comma 2 4 4" xfId="7432"/>
    <cellStyle name="Comma 2 4 4 2" xfId="7433"/>
    <cellStyle name="Comma 2 4 4 2 2" xfId="7434"/>
    <cellStyle name="Comma 2 4 4 3" xfId="7435"/>
    <cellStyle name="Comma 2 4 4 3 2" xfId="7436"/>
    <cellStyle name="Comma 2 4 4 4" xfId="7437"/>
    <cellStyle name="Comma 2 4 4 4 2" xfId="7438"/>
    <cellStyle name="Comma 2 4 4 5" xfId="7439"/>
    <cellStyle name="Comma 2 4 4 5 2" xfId="7440"/>
    <cellStyle name="Comma 2 4 4 6" xfId="7441"/>
    <cellStyle name="Comma 2 4 4 6 2" xfId="7442"/>
    <cellStyle name="Comma 2 4 4 7" xfId="7443"/>
    <cellStyle name="Comma 2 4 5" xfId="7444"/>
    <cellStyle name="Comma 2 4 5 2" xfId="7445"/>
    <cellStyle name="Comma 2 4 6" xfId="7446"/>
    <cellStyle name="Comma 2 4 6 2" xfId="7447"/>
    <cellStyle name="Comma 2 4 7" xfId="7448"/>
    <cellStyle name="Comma 2 4 7 2" xfId="7449"/>
    <cellStyle name="Comma 2 4 8" xfId="7450"/>
    <cellStyle name="Comma 2 4 8 2" xfId="7451"/>
    <cellStyle name="Comma 2 4 9" xfId="7452"/>
    <cellStyle name="Comma 2 4 9 2" xfId="7453"/>
    <cellStyle name="Comma 2 5" xfId="7454"/>
    <cellStyle name="Comma 2 5 2" xfId="7455"/>
    <cellStyle name="Comma 2 5 2 2" xfId="7456"/>
    <cellStyle name="Comma 2 5 3" xfId="7457"/>
    <cellStyle name="Comma 2 5 3 2" xfId="7458"/>
    <cellStyle name="Comma 2 5 4" xfId="7459"/>
    <cellStyle name="Comma 2 5 4 2" xfId="7460"/>
    <cellStyle name="Comma 2 5 5" xfId="7461"/>
    <cellStyle name="Comma 2 5 5 2" xfId="7462"/>
    <cellStyle name="Comma 2 5 6" xfId="7463"/>
    <cellStyle name="Comma 2 5 6 2" xfId="7464"/>
    <cellStyle name="Comma 2 5 7" xfId="7465"/>
    <cellStyle name="Comma 2 6" xfId="7466"/>
    <cellStyle name="Comma 2 6 2" xfId="7467"/>
    <cellStyle name="Comma 2 6 2 2" xfId="7468"/>
    <cellStyle name="Comma 2 6 3" xfId="7469"/>
    <cellStyle name="Comma 2 6 3 2" xfId="7470"/>
    <cellStyle name="Comma 2 6 4" xfId="7471"/>
    <cellStyle name="Comma 2 6 4 2" xfId="7472"/>
    <cellStyle name="Comma 2 6 5" xfId="7473"/>
    <cellStyle name="Comma 2 6 5 2" xfId="7474"/>
    <cellStyle name="Comma 2 6 6" xfId="7475"/>
    <cellStyle name="Comma 2 6 6 2" xfId="7476"/>
    <cellStyle name="Comma 2 6 7" xfId="7477"/>
    <cellStyle name="Comma 2 7" xfId="7478"/>
    <cellStyle name="Comma 2 7 2" xfId="14502"/>
    <cellStyle name="Comma 2 8" xfId="7479"/>
    <cellStyle name="Comma 2 8 2" xfId="7480"/>
    <cellStyle name="Comma 2 9" xfId="7481"/>
    <cellStyle name="Comma 2 9 2" xfId="7482"/>
    <cellStyle name="Comma 3" xfId="7483"/>
    <cellStyle name="Comma 4" xfId="7484"/>
    <cellStyle name="Comma[0]" xfId="7485"/>
    <cellStyle name="Comma[0] 2" xfId="14503"/>
    <cellStyle name="Comma0" xfId="7486"/>
    <cellStyle name="Comma0 10" xfId="7487"/>
    <cellStyle name="Comma0 10 2" xfId="7488"/>
    <cellStyle name="Comma0 11" xfId="7489"/>
    <cellStyle name="Comma0 11 2" xfId="7490"/>
    <cellStyle name="Comma0 12" xfId="7491"/>
    <cellStyle name="Comma0 12 2" xfId="7492"/>
    <cellStyle name="Comma0 13" xfId="7493"/>
    <cellStyle name="Comma0 14" xfId="14311"/>
    <cellStyle name="Comma0 14 2" xfId="14715"/>
    <cellStyle name="Comma0 2" xfId="7494"/>
    <cellStyle name="Comma0 2 2" xfId="7495"/>
    <cellStyle name="Comma0 2 3" xfId="7496"/>
    <cellStyle name="Comma0 2 3 2" xfId="14504"/>
    <cellStyle name="Comma0 3" xfId="7497"/>
    <cellStyle name="Comma0 3 2" xfId="7498"/>
    <cellStyle name="Comma0 4" xfId="7499"/>
    <cellStyle name="Comma0 4 2" xfId="7500"/>
    <cellStyle name="Comma0 5" xfId="7501"/>
    <cellStyle name="Comma0 5 2" xfId="7502"/>
    <cellStyle name="Comma0 6" xfId="7503"/>
    <cellStyle name="Comma0 6 2" xfId="7504"/>
    <cellStyle name="Comma0 6 3" xfId="7505"/>
    <cellStyle name="Comma0 7" xfId="7506"/>
    <cellStyle name="Comma0 7 2" xfId="14505"/>
    <cellStyle name="Comma0 8" xfId="7507"/>
    <cellStyle name="Comma0 8 2" xfId="14506"/>
    <cellStyle name="Comma0 9" xfId="7508"/>
    <cellStyle name="Comma0 9 2" xfId="7509"/>
    <cellStyle name="Currency 10" xfId="7510"/>
    <cellStyle name="Currency 11" xfId="14312"/>
    <cellStyle name="Currency 2" xfId="7511"/>
    <cellStyle name="Currency 2 10" xfId="7512"/>
    <cellStyle name="Currency 2 10 2" xfId="7513"/>
    <cellStyle name="Currency 2 10 2 2" xfId="7514"/>
    <cellStyle name="Currency 2 10 3" xfId="7515"/>
    <cellStyle name="Currency 2 10 3 2" xfId="7516"/>
    <cellStyle name="Currency 2 10 4" xfId="7517"/>
    <cellStyle name="Currency 2 10 4 2" xfId="7518"/>
    <cellStyle name="Currency 2 10 5" xfId="7519"/>
    <cellStyle name="Currency 2 10 5 2" xfId="7520"/>
    <cellStyle name="Currency 2 10 6" xfId="7521"/>
    <cellStyle name="Currency 2 10 6 2" xfId="7522"/>
    <cellStyle name="Currency 2 10 7" xfId="7523"/>
    <cellStyle name="Currency 2 11" xfId="7524"/>
    <cellStyle name="Currency 2 11 2" xfId="7525"/>
    <cellStyle name="Currency 2 11 2 2" xfId="7526"/>
    <cellStyle name="Currency 2 11 3" xfId="7527"/>
    <cellStyle name="Currency 2 11 3 2" xfId="7528"/>
    <cellStyle name="Currency 2 11 4" xfId="7529"/>
    <cellStyle name="Currency 2 11 4 2" xfId="7530"/>
    <cellStyle name="Currency 2 11 5" xfId="7531"/>
    <cellStyle name="Currency 2 11 5 2" xfId="7532"/>
    <cellStyle name="Currency 2 11 6" xfId="7533"/>
    <cellStyle name="Currency 2 11 6 2" xfId="7534"/>
    <cellStyle name="Currency 2 11 7" xfId="7535"/>
    <cellStyle name="Currency 2 12" xfId="7536"/>
    <cellStyle name="Currency 2 12 2" xfId="14508"/>
    <cellStyle name="Currency 2 13" xfId="7537"/>
    <cellStyle name="Currency 2 13 2" xfId="7538"/>
    <cellStyle name="Currency 2 14" xfId="7539"/>
    <cellStyle name="Currency 2 14 2" xfId="7540"/>
    <cellStyle name="Currency 2 15" xfId="7541"/>
    <cellStyle name="Currency 2 15 2" xfId="7542"/>
    <cellStyle name="Currency 2 16" xfId="7543"/>
    <cellStyle name="Currency 2 16 2" xfId="7544"/>
    <cellStyle name="Currency 2 17" xfId="7545"/>
    <cellStyle name="Currency 2 17 2" xfId="7546"/>
    <cellStyle name="Currency 2 18" xfId="7547"/>
    <cellStyle name="Currency 2 18 2" xfId="7548"/>
    <cellStyle name="Currency 2 19" xfId="7549"/>
    <cellStyle name="Currency 2 19 2" xfId="7550"/>
    <cellStyle name="Currency 2 2" xfId="7551"/>
    <cellStyle name="Currency 2 2 10" xfId="7552"/>
    <cellStyle name="Currency 2 2 10 2" xfId="7553"/>
    <cellStyle name="Currency 2 2 11" xfId="7554"/>
    <cellStyle name="Currency 2 2 11 2" xfId="7555"/>
    <cellStyle name="Currency 2 2 12" xfId="7556"/>
    <cellStyle name="Currency 2 2 12 2" xfId="7557"/>
    <cellStyle name="Currency 2 2 13" xfId="7558"/>
    <cellStyle name="Currency 2 2 13 2" xfId="7559"/>
    <cellStyle name="Currency 2 2 14" xfId="7560"/>
    <cellStyle name="Currency 2 2 14 2" xfId="7561"/>
    <cellStyle name="Currency 2 2 15" xfId="7562"/>
    <cellStyle name="Currency 2 2 15 2" xfId="7563"/>
    <cellStyle name="Currency 2 2 16" xfId="7564"/>
    <cellStyle name="Currency 2 2 16 2" xfId="7565"/>
    <cellStyle name="Currency 2 2 17" xfId="7566"/>
    <cellStyle name="Currency 2 2 17 2" xfId="7567"/>
    <cellStyle name="Currency 2 2 18" xfId="7568"/>
    <cellStyle name="Currency 2 2 19" xfId="14313"/>
    <cellStyle name="Currency 2 2 2" xfId="7569"/>
    <cellStyle name="Currency 2 2 2 10" xfId="7570"/>
    <cellStyle name="Currency 2 2 2 10 2" xfId="7571"/>
    <cellStyle name="Currency 2 2 2 11" xfId="7572"/>
    <cellStyle name="Currency 2 2 2 11 2" xfId="7573"/>
    <cellStyle name="Currency 2 2 2 12" xfId="7574"/>
    <cellStyle name="Currency 2 2 2 2" xfId="7575"/>
    <cellStyle name="Currency 2 2 2 2 2" xfId="7576"/>
    <cellStyle name="Currency 2 2 2 2 2 2" xfId="7577"/>
    <cellStyle name="Currency 2 2 2 2 3" xfId="7578"/>
    <cellStyle name="Currency 2 2 2 2 3 2" xfId="7579"/>
    <cellStyle name="Currency 2 2 2 2 4" xfId="7580"/>
    <cellStyle name="Currency 2 2 2 2 4 2" xfId="7581"/>
    <cellStyle name="Currency 2 2 2 2 5" xfId="7582"/>
    <cellStyle name="Currency 2 2 2 2 5 2" xfId="7583"/>
    <cellStyle name="Currency 2 2 2 2 6" xfId="7584"/>
    <cellStyle name="Currency 2 2 2 2 6 2" xfId="7585"/>
    <cellStyle name="Currency 2 2 2 2 7" xfId="7586"/>
    <cellStyle name="Currency 2 2 2 3" xfId="7587"/>
    <cellStyle name="Currency 2 2 2 3 2" xfId="7588"/>
    <cellStyle name="Currency 2 2 2 3 2 2" xfId="7589"/>
    <cellStyle name="Currency 2 2 2 3 3" xfId="7590"/>
    <cellStyle name="Currency 2 2 2 3 3 2" xfId="7591"/>
    <cellStyle name="Currency 2 2 2 3 4" xfId="7592"/>
    <cellStyle name="Currency 2 2 2 3 4 2" xfId="7593"/>
    <cellStyle name="Currency 2 2 2 3 5" xfId="7594"/>
    <cellStyle name="Currency 2 2 2 3 5 2" xfId="7595"/>
    <cellStyle name="Currency 2 2 2 3 6" xfId="7596"/>
    <cellStyle name="Currency 2 2 2 3 6 2" xfId="7597"/>
    <cellStyle name="Currency 2 2 2 3 7" xfId="7598"/>
    <cellStyle name="Currency 2 2 2 4" xfId="7599"/>
    <cellStyle name="Currency 2 2 2 4 2" xfId="7600"/>
    <cellStyle name="Currency 2 2 2 4 2 2" xfId="7601"/>
    <cellStyle name="Currency 2 2 2 4 3" xfId="7602"/>
    <cellStyle name="Currency 2 2 2 4 3 2" xfId="7603"/>
    <cellStyle name="Currency 2 2 2 4 4" xfId="7604"/>
    <cellStyle name="Currency 2 2 2 4 4 2" xfId="7605"/>
    <cellStyle name="Currency 2 2 2 4 5" xfId="7606"/>
    <cellStyle name="Currency 2 2 2 4 5 2" xfId="7607"/>
    <cellStyle name="Currency 2 2 2 4 6" xfId="7608"/>
    <cellStyle name="Currency 2 2 2 4 6 2" xfId="7609"/>
    <cellStyle name="Currency 2 2 2 4 7" xfId="7610"/>
    <cellStyle name="Currency 2 2 2 5" xfId="7611"/>
    <cellStyle name="Currency 2 2 2 5 2" xfId="7612"/>
    <cellStyle name="Currency 2 2 2 5 2 2" xfId="7613"/>
    <cellStyle name="Currency 2 2 2 5 3" xfId="7614"/>
    <cellStyle name="Currency 2 2 2 5 3 2" xfId="7615"/>
    <cellStyle name="Currency 2 2 2 5 4" xfId="7616"/>
    <cellStyle name="Currency 2 2 2 5 4 2" xfId="7617"/>
    <cellStyle name="Currency 2 2 2 5 5" xfId="7618"/>
    <cellStyle name="Currency 2 2 2 5 5 2" xfId="7619"/>
    <cellStyle name="Currency 2 2 2 5 6" xfId="7620"/>
    <cellStyle name="Currency 2 2 2 5 6 2" xfId="7621"/>
    <cellStyle name="Currency 2 2 2 5 7" xfId="7622"/>
    <cellStyle name="Currency 2 2 2 6" xfId="7623"/>
    <cellStyle name="Currency 2 2 2 6 2" xfId="7624"/>
    <cellStyle name="Currency 2 2 2 7" xfId="7625"/>
    <cellStyle name="Currency 2 2 2 7 2" xfId="7626"/>
    <cellStyle name="Currency 2 2 2 8" xfId="7627"/>
    <cellStyle name="Currency 2 2 2 8 2" xfId="7628"/>
    <cellStyle name="Currency 2 2 2 9" xfId="7629"/>
    <cellStyle name="Currency 2 2 2 9 2" xfId="7630"/>
    <cellStyle name="Currency 2 2 20" xfId="14314"/>
    <cellStyle name="Currency 2 2 21" xfId="14315"/>
    <cellStyle name="Currency 2 2 3" xfId="7631"/>
    <cellStyle name="Currency 2 2 3 2" xfId="7632"/>
    <cellStyle name="Currency 2 2 3 2 2" xfId="7633"/>
    <cellStyle name="Currency 2 2 3 2 2 2" xfId="7634"/>
    <cellStyle name="Currency 2 2 3 2 3" xfId="7635"/>
    <cellStyle name="Currency 2 2 3 2 3 2" xfId="7636"/>
    <cellStyle name="Currency 2 2 3 2 4" xfId="7637"/>
    <cellStyle name="Currency 2 2 3 2 4 2" xfId="7638"/>
    <cellStyle name="Currency 2 2 3 2 5" xfId="7639"/>
    <cellStyle name="Currency 2 2 3 2 5 2" xfId="7640"/>
    <cellStyle name="Currency 2 2 3 2 6" xfId="7641"/>
    <cellStyle name="Currency 2 2 3 2 6 2" xfId="7642"/>
    <cellStyle name="Currency 2 2 3 2 7" xfId="7643"/>
    <cellStyle name="Currency 2 2 3 3" xfId="7644"/>
    <cellStyle name="Currency 2 2 3 3 2" xfId="7645"/>
    <cellStyle name="Currency 2 2 3 3 2 2" xfId="7646"/>
    <cellStyle name="Currency 2 2 3 3 3" xfId="7647"/>
    <cellStyle name="Currency 2 2 3 3 3 2" xfId="7648"/>
    <cellStyle name="Currency 2 2 3 3 4" xfId="7649"/>
    <cellStyle name="Currency 2 2 3 3 4 2" xfId="7650"/>
    <cellStyle name="Currency 2 2 3 3 5" xfId="7651"/>
    <cellStyle name="Currency 2 2 3 3 5 2" xfId="7652"/>
    <cellStyle name="Currency 2 2 3 3 6" xfId="7653"/>
    <cellStyle name="Currency 2 2 3 3 6 2" xfId="7654"/>
    <cellStyle name="Currency 2 2 3 3 7" xfId="7655"/>
    <cellStyle name="Currency 2 2 3 4" xfId="7656"/>
    <cellStyle name="Currency 2 2 3 4 2" xfId="7657"/>
    <cellStyle name="Currency 2 2 3 4 2 2" xfId="7658"/>
    <cellStyle name="Currency 2 2 3 4 3" xfId="7659"/>
    <cellStyle name="Currency 2 2 3 4 3 2" xfId="7660"/>
    <cellStyle name="Currency 2 2 3 4 4" xfId="7661"/>
    <cellStyle name="Currency 2 2 3 4 4 2" xfId="7662"/>
    <cellStyle name="Currency 2 2 3 4 5" xfId="7663"/>
    <cellStyle name="Currency 2 2 3 4 5 2" xfId="7664"/>
    <cellStyle name="Currency 2 2 3 4 6" xfId="7665"/>
    <cellStyle name="Currency 2 2 3 4 6 2" xfId="7666"/>
    <cellStyle name="Currency 2 2 3 4 7" xfId="7667"/>
    <cellStyle name="Currency 2 2 4" xfId="7668"/>
    <cellStyle name="Currency 2 2 4 2" xfId="7669"/>
    <cellStyle name="Currency 2 2 4 3" xfId="7670"/>
    <cellStyle name="Currency 2 2 4 3 2" xfId="7671"/>
    <cellStyle name="Currency 2 2 4 4" xfId="7672"/>
    <cellStyle name="Currency 2 2 4 4 2" xfId="7673"/>
    <cellStyle name="Currency 2 2 4 5" xfId="7674"/>
    <cellStyle name="Currency 2 2 4 5 2" xfId="7675"/>
    <cellStyle name="Currency 2 2 4 6" xfId="7676"/>
    <cellStyle name="Currency 2 2 4 6 2" xfId="7677"/>
    <cellStyle name="Currency 2 2 4 7" xfId="7678"/>
    <cellStyle name="Currency 2 2 4 7 2" xfId="7679"/>
    <cellStyle name="Currency 2 2 4 8" xfId="7680"/>
    <cellStyle name="Currency 2 2 5" xfId="7681"/>
    <cellStyle name="Currency 2 2 5 2" xfId="7682"/>
    <cellStyle name="Currency 2 2 5 2 2" xfId="7683"/>
    <cellStyle name="Currency 2 2 5 3" xfId="7684"/>
    <cellStyle name="Currency 2 2 5 3 2" xfId="7685"/>
    <cellStyle name="Currency 2 2 5 4" xfId="7686"/>
    <cellStyle name="Currency 2 2 5 4 2" xfId="7687"/>
    <cellStyle name="Currency 2 2 5 5" xfId="7688"/>
    <cellStyle name="Currency 2 2 5 5 2" xfId="7689"/>
    <cellStyle name="Currency 2 2 5 6" xfId="7690"/>
    <cellStyle name="Currency 2 2 5 6 2" xfId="7691"/>
    <cellStyle name="Currency 2 2 5 7" xfId="7692"/>
    <cellStyle name="Currency 2 2 6" xfId="7693"/>
    <cellStyle name="Currency 2 2 6 2" xfId="7694"/>
    <cellStyle name="Currency 2 2 6 2 2" xfId="7695"/>
    <cellStyle name="Currency 2 2 6 3" xfId="7696"/>
    <cellStyle name="Currency 2 2 6 3 2" xfId="7697"/>
    <cellStyle name="Currency 2 2 6 4" xfId="7698"/>
    <cellStyle name="Currency 2 2 6 4 2" xfId="7699"/>
    <cellStyle name="Currency 2 2 6 5" xfId="7700"/>
    <cellStyle name="Currency 2 2 6 5 2" xfId="7701"/>
    <cellStyle name="Currency 2 2 6 6" xfId="7702"/>
    <cellStyle name="Currency 2 2 6 6 2" xfId="7703"/>
    <cellStyle name="Currency 2 2 6 7" xfId="7704"/>
    <cellStyle name="Currency 2 2 7" xfId="7705"/>
    <cellStyle name="Currency 2 2 7 2" xfId="7706"/>
    <cellStyle name="Currency 2 2 7 2 2" xfId="7707"/>
    <cellStyle name="Currency 2 2 7 3" xfId="7708"/>
    <cellStyle name="Currency 2 2 7 3 2" xfId="7709"/>
    <cellStyle name="Currency 2 2 7 4" xfId="7710"/>
    <cellStyle name="Currency 2 2 7 4 2" xfId="7711"/>
    <cellStyle name="Currency 2 2 7 5" xfId="7712"/>
    <cellStyle name="Currency 2 2 7 5 2" xfId="7713"/>
    <cellStyle name="Currency 2 2 7 6" xfId="7714"/>
    <cellStyle name="Currency 2 2 7 6 2" xfId="7715"/>
    <cellStyle name="Currency 2 2 7 7" xfId="7716"/>
    <cellStyle name="Currency 2 2 8" xfId="7717"/>
    <cellStyle name="Currency 2 2 8 2" xfId="7718"/>
    <cellStyle name="Currency 2 2 8 2 2" xfId="7719"/>
    <cellStyle name="Currency 2 2 8 3" xfId="7720"/>
    <cellStyle name="Currency 2 2 8 3 2" xfId="7721"/>
    <cellStyle name="Currency 2 2 8 4" xfId="7722"/>
    <cellStyle name="Currency 2 2 8 4 2" xfId="7723"/>
    <cellStyle name="Currency 2 2 8 5" xfId="7724"/>
    <cellStyle name="Currency 2 2 8 5 2" xfId="7725"/>
    <cellStyle name="Currency 2 2 8 6" xfId="7726"/>
    <cellStyle name="Currency 2 2 8 6 2" xfId="7727"/>
    <cellStyle name="Currency 2 2 8 7" xfId="7728"/>
    <cellStyle name="Currency 2 2 9" xfId="7729"/>
    <cellStyle name="Currency 2 2 9 2" xfId="7730"/>
    <cellStyle name="Currency 2 2 9 2 2" xfId="7731"/>
    <cellStyle name="Currency 2 2 9 3" xfId="7732"/>
    <cellStyle name="Currency 2 2 9 3 2" xfId="7733"/>
    <cellStyle name="Currency 2 2 9 4" xfId="7734"/>
    <cellStyle name="Currency 2 2 9 4 2" xfId="7735"/>
    <cellStyle name="Currency 2 2 9 5" xfId="7736"/>
    <cellStyle name="Currency 2 2 9 5 2" xfId="7737"/>
    <cellStyle name="Currency 2 2 9 6" xfId="7738"/>
    <cellStyle name="Currency 2 2 9 6 2" xfId="7739"/>
    <cellStyle name="Currency 2 2 9 7" xfId="7740"/>
    <cellStyle name="Currency 2 20" xfId="14316"/>
    <cellStyle name="Currency 2 21" xfId="14317"/>
    <cellStyle name="Currency 2 22" xfId="14507"/>
    <cellStyle name="Currency 2 3" xfId="7741"/>
    <cellStyle name="Currency 2 3 10" xfId="7742"/>
    <cellStyle name="Currency 2 3 10 2" xfId="7743"/>
    <cellStyle name="Currency 2 3 11" xfId="7744"/>
    <cellStyle name="Currency 2 3 11 2" xfId="7745"/>
    <cellStyle name="Currency 2 3 12" xfId="7746"/>
    <cellStyle name="Currency 2 3 12 2" xfId="7747"/>
    <cellStyle name="Currency 2 3 13" xfId="7748"/>
    <cellStyle name="Currency 2 3 13 2" xfId="7749"/>
    <cellStyle name="Currency 2 3 14" xfId="7750"/>
    <cellStyle name="Currency 2 3 14 2" xfId="7751"/>
    <cellStyle name="Currency 2 3 15" xfId="7752"/>
    <cellStyle name="Currency 2 3 15 2" xfId="7753"/>
    <cellStyle name="Currency 2 3 16" xfId="7754"/>
    <cellStyle name="Currency 2 3 16 2" xfId="7755"/>
    <cellStyle name="Currency 2 3 17" xfId="7756"/>
    <cellStyle name="Currency 2 3 18" xfId="14318"/>
    <cellStyle name="Currency 2 3 19" xfId="14319"/>
    <cellStyle name="Currency 2 3 2" xfId="7757"/>
    <cellStyle name="Currency 2 3 2 10" xfId="7758"/>
    <cellStyle name="Currency 2 3 2 10 2" xfId="7759"/>
    <cellStyle name="Currency 2 3 2 11" xfId="7760"/>
    <cellStyle name="Currency 2 3 2 11 2" xfId="7761"/>
    <cellStyle name="Currency 2 3 2 12" xfId="7762"/>
    <cellStyle name="Currency 2 3 2 2" xfId="7763"/>
    <cellStyle name="Currency 2 3 2 2 2" xfId="7764"/>
    <cellStyle name="Currency 2 3 2 2 2 2" xfId="7765"/>
    <cellStyle name="Currency 2 3 2 2 3" xfId="7766"/>
    <cellStyle name="Currency 2 3 2 2 3 2" xfId="7767"/>
    <cellStyle name="Currency 2 3 2 2 4" xfId="7768"/>
    <cellStyle name="Currency 2 3 2 2 4 2" xfId="7769"/>
    <cellStyle name="Currency 2 3 2 2 5" xfId="7770"/>
    <cellStyle name="Currency 2 3 2 2 5 2" xfId="7771"/>
    <cellStyle name="Currency 2 3 2 2 6" xfId="7772"/>
    <cellStyle name="Currency 2 3 2 2 6 2" xfId="7773"/>
    <cellStyle name="Currency 2 3 2 2 7" xfId="7774"/>
    <cellStyle name="Currency 2 3 2 3" xfId="7775"/>
    <cellStyle name="Currency 2 3 2 3 2" xfId="7776"/>
    <cellStyle name="Currency 2 3 2 3 2 2" xfId="7777"/>
    <cellStyle name="Currency 2 3 2 3 3" xfId="7778"/>
    <cellStyle name="Currency 2 3 2 3 3 2" xfId="7779"/>
    <cellStyle name="Currency 2 3 2 3 4" xfId="7780"/>
    <cellStyle name="Currency 2 3 2 3 4 2" xfId="7781"/>
    <cellStyle name="Currency 2 3 2 3 5" xfId="7782"/>
    <cellStyle name="Currency 2 3 2 3 5 2" xfId="7783"/>
    <cellStyle name="Currency 2 3 2 3 6" xfId="7784"/>
    <cellStyle name="Currency 2 3 2 3 6 2" xfId="7785"/>
    <cellStyle name="Currency 2 3 2 3 7" xfId="7786"/>
    <cellStyle name="Currency 2 3 2 4" xfId="7787"/>
    <cellStyle name="Currency 2 3 2 4 2" xfId="7788"/>
    <cellStyle name="Currency 2 3 2 4 2 2" xfId="7789"/>
    <cellStyle name="Currency 2 3 2 4 3" xfId="7790"/>
    <cellStyle name="Currency 2 3 2 4 3 2" xfId="7791"/>
    <cellStyle name="Currency 2 3 2 4 4" xfId="7792"/>
    <cellStyle name="Currency 2 3 2 4 4 2" xfId="7793"/>
    <cellStyle name="Currency 2 3 2 4 5" xfId="7794"/>
    <cellStyle name="Currency 2 3 2 4 5 2" xfId="7795"/>
    <cellStyle name="Currency 2 3 2 4 6" xfId="7796"/>
    <cellStyle name="Currency 2 3 2 4 6 2" xfId="7797"/>
    <cellStyle name="Currency 2 3 2 4 7" xfId="7798"/>
    <cellStyle name="Currency 2 3 2 5" xfId="7799"/>
    <cellStyle name="Currency 2 3 2 5 2" xfId="7800"/>
    <cellStyle name="Currency 2 3 2 5 2 2" xfId="7801"/>
    <cellStyle name="Currency 2 3 2 5 3" xfId="7802"/>
    <cellStyle name="Currency 2 3 2 5 3 2" xfId="7803"/>
    <cellStyle name="Currency 2 3 2 5 4" xfId="7804"/>
    <cellStyle name="Currency 2 3 2 5 4 2" xfId="7805"/>
    <cellStyle name="Currency 2 3 2 5 5" xfId="7806"/>
    <cellStyle name="Currency 2 3 2 5 5 2" xfId="7807"/>
    <cellStyle name="Currency 2 3 2 5 6" xfId="7808"/>
    <cellStyle name="Currency 2 3 2 5 6 2" xfId="7809"/>
    <cellStyle name="Currency 2 3 2 5 7" xfId="7810"/>
    <cellStyle name="Currency 2 3 2 6" xfId="7811"/>
    <cellStyle name="Currency 2 3 2 6 2" xfId="7812"/>
    <cellStyle name="Currency 2 3 2 7" xfId="7813"/>
    <cellStyle name="Currency 2 3 2 7 2" xfId="7814"/>
    <cellStyle name="Currency 2 3 2 8" xfId="7815"/>
    <cellStyle name="Currency 2 3 2 8 2" xfId="7816"/>
    <cellStyle name="Currency 2 3 2 9" xfId="7817"/>
    <cellStyle name="Currency 2 3 2 9 2" xfId="7818"/>
    <cellStyle name="Currency 2 3 3" xfId="7819"/>
    <cellStyle name="Currency 2 3 3 10" xfId="7820"/>
    <cellStyle name="Currency 2 3 3 2" xfId="7821"/>
    <cellStyle name="Currency 2 3 3 2 2" xfId="7822"/>
    <cellStyle name="Currency 2 3 3 2 2 2" xfId="7823"/>
    <cellStyle name="Currency 2 3 3 2 3" xfId="7824"/>
    <cellStyle name="Currency 2 3 3 2 3 2" xfId="7825"/>
    <cellStyle name="Currency 2 3 3 2 4" xfId="7826"/>
    <cellStyle name="Currency 2 3 3 2 4 2" xfId="7827"/>
    <cellStyle name="Currency 2 3 3 2 5" xfId="7828"/>
    <cellStyle name="Currency 2 3 3 2 5 2" xfId="7829"/>
    <cellStyle name="Currency 2 3 3 2 6" xfId="7830"/>
    <cellStyle name="Currency 2 3 3 2 6 2" xfId="7831"/>
    <cellStyle name="Currency 2 3 3 2 7" xfId="7832"/>
    <cellStyle name="Currency 2 3 3 3" xfId="7833"/>
    <cellStyle name="Currency 2 3 3 3 2" xfId="7834"/>
    <cellStyle name="Currency 2 3 3 3 2 2" xfId="7835"/>
    <cellStyle name="Currency 2 3 3 3 3" xfId="7836"/>
    <cellStyle name="Currency 2 3 3 3 3 2" xfId="7837"/>
    <cellStyle name="Currency 2 3 3 3 4" xfId="7838"/>
    <cellStyle name="Currency 2 3 3 3 4 2" xfId="7839"/>
    <cellStyle name="Currency 2 3 3 3 5" xfId="7840"/>
    <cellStyle name="Currency 2 3 3 3 5 2" xfId="7841"/>
    <cellStyle name="Currency 2 3 3 3 6" xfId="7842"/>
    <cellStyle name="Currency 2 3 3 3 6 2" xfId="7843"/>
    <cellStyle name="Currency 2 3 3 3 7" xfId="7844"/>
    <cellStyle name="Currency 2 3 3 4" xfId="7845"/>
    <cellStyle name="Currency 2 3 3 4 2" xfId="7846"/>
    <cellStyle name="Currency 2 3 3 4 2 2" xfId="7847"/>
    <cellStyle name="Currency 2 3 3 4 3" xfId="7848"/>
    <cellStyle name="Currency 2 3 3 4 3 2" xfId="7849"/>
    <cellStyle name="Currency 2 3 3 4 4" xfId="7850"/>
    <cellStyle name="Currency 2 3 3 4 4 2" xfId="7851"/>
    <cellStyle name="Currency 2 3 3 4 5" xfId="7852"/>
    <cellStyle name="Currency 2 3 3 4 5 2" xfId="7853"/>
    <cellStyle name="Currency 2 3 3 4 6" xfId="7854"/>
    <cellStyle name="Currency 2 3 3 4 6 2" xfId="7855"/>
    <cellStyle name="Currency 2 3 3 4 7" xfId="7856"/>
    <cellStyle name="Currency 2 3 3 5" xfId="7857"/>
    <cellStyle name="Currency 2 3 3 5 2" xfId="7858"/>
    <cellStyle name="Currency 2 3 3 6" xfId="7859"/>
    <cellStyle name="Currency 2 3 3 6 2" xfId="7860"/>
    <cellStyle name="Currency 2 3 3 7" xfId="7861"/>
    <cellStyle name="Currency 2 3 3 7 2" xfId="7862"/>
    <cellStyle name="Currency 2 3 3 8" xfId="7863"/>
    <cellStyle name="Currency 2 3 3 8 2" xfId="7864"/>
    <cellStyle name="Currency 2 3 3 9" xfId="7865"/>
    <cellStyle name="Currency 2 3 3 9 2" xfId="7866"/>
    <cellStyle name="Currency 2 3 4" xfId="7867"/>
    <cellStyle name="Currency 2 3 4 2" xfId="7868"/>
    <cellStyle name="Currency 2 3 4 2 2" xfId="7869"/>
    <cellStyle name="Currency 2 3 4 3" xfId="7870"/>
    <cellStyle name="Currency 2 3 4 3 2" xfId="7871"/>
    <cellStyle name="Currency 2 3 4 4" xfId="7872"/>
    <cellStyle name="Currency 2 3 4 4 2" xfId="7873"/>
    <cellStyle name="Currency 2 3 4 5" xfId="7874"/>
    <cellStyle name="Currency 2 3 4 5 2" xfId="7875"/>
    <cellStyle name="Currency 2 3 4 6" xfId="7876"/>
    <cellStyle name="Currency 2 3 4 6 2" xfId="7877"/>
    <cellStyle name="Currency 2 3 4 7" xfId="7878"/>
    <cellStyle name="Currency 2 3 5" xfId="7879"/>
    <cellStyle name="Currency 2 3 5 2" xfId="7880"/>
    <cellStyle name="Currency 2 3 5 2 2" xfId="7881"/>
    <cellStyle name="Currency 2 3 5 3" xfId="7882"/>
    <cellStyle name="Currency 2 3 5 3 2" xfId="7883"/>
    <cellStyle name="Currency 2 3 5 4" xfId="7884"/>
    <cellStyle name="Currency 2 3 5 4 2" xfId="7885"/>
    <cellStyle name="Currency 2 3 5 5" xfId="7886"/>
    <cellStyle name="Currency 2 3 5 5 2" xfId="7887"/>
    <cellStyle name="Currency 2 3 5 6" xfId="7888"/>
    <cellStyle name="Currency 2 3 5 6 2" xfId="7889"/>
    <cellStyle name="Currency 2 3 5 7" xfId="7890"/>
    <cellStyle name="Currency 2 3 6" xfId="7891"/>
    <cellStyle name="Currency 2 3 6 2" xfId="7892"/>
    <cellStyle name="Currency 2 3 6 2 2" xfId="7893"/>
    <cellStyle name="Currency 2 3 6 3" xfId="7894"/>
    <cellStyle name="Currency 2 3 6 3 2" xfId="7895"/>
    <cellStyle name="Currency 2 3 6 4" xfId="7896"/>
    <cellStyle name="Currency 2 3 6 4 2" xfId="7897"/>
    <cellStyle name="Currency 2 3 6 5" xfId="7898"/>
    <cellStyle name="Currency 2 3 6 5 2" xfId="7899"/>
    <cellStyle name="Currency 2 3 6 6" xfId="7900"/>
    <cellStyle name="Currency 2 3 6 6 2" xfId="7901"/>
    <cellStyle name="Currency 2 3 6 7" xfId="7902"/>
    <cellStyle name="Currency 2 3 7" xfId="7903"/>
    <cellStyle name="Currency 2 3 7 2" xfId="7904"/>
    <cellStyle name="Currency 2 3 7 2 2" xfId="7905"/>
    <cellStyle name="Currency 2 3 7 3" xfId="7906"/>
    <cellStyle name="Currency 2 3 7 3 2" xfId="7907"/>
    <cellStyle name="Currency 2 3 7 4" xfId="7908"/>
    <cellStyle name="Currency 2 3 7 4 2" xfId="7909"/>
    <cellStyle name="Currency 2 3 7 5" xfId="7910"/>
    <cellStyle name="Currency 2 3 7 5 2" xfId="7911"/>
    <cellStyle name="Currency 2 3 7 6" xfId="7912"/>
    <cellStyle name="Currency 2 3 7 6 2" xfId="7913"/>
    <cellStyle name="Currency 2 3 7 7" xfId="7914"/>
    <cellStyle name="Currency 2 3 8" xfId="7915"/>
    <cellStyle name="Currency 2 3 8 2" xfId="7916"/>
    <cellStyle name="Currency 2 3 8 2 2" xfId="7917"/>
    <cellStyle name="Currency 2 3 8 3" xfId="7918"/>
    <cellStyle name="Currency 2 3 8 3 2" xfId="7919"/>
    <cellStyle name="Currency 2 3 8 4" xfId="7920"/>
    <cellStyle name="Currency 2 3 8 4 2" xfId="7921"/>
    <cellStyle name="Currency 2 3 8 5" xfId="7922"/>
    <cellStyle name="Currency 2 3 8 5 2" xfId="7923"/>
    <cellStyle name="Currency 2 3 8 6" xfId="7924"/>
    <cellStyle name="Currency 2 3 8 6 2" xfId="7925"/>
    <cellStyle name="Currency 2 3 8 7" xfId="7926"/>
    <cellStyle name="Currency 2 3 9" xfId="7927"/>
    <cellStyle name="Currency 2 3 9 2" xfId="7928"/>
    <cellStyle name="Currency 2 4" xfId="7929"/>
    <cellStyle name="Currency 2 4 10" xfId="7930"/>
    <cellStyle name="Currency 2 4 10 2" xfId="7931"/>
    <cellStyle name="Currency 2 4 11" xfId="7932"/>
    <cellStyle name="Currency 2 4 11 2" xfId="7933"/>
    <cellStyle name="Currency 2 4 12" xfId="7934"/>
    <cellStyle name="Currency 2 4 2" xfId="7935"/>
    <cellStyle name="Currency 2 4 2 2" xfId="7936"/>
    <cellStyle name="Currency 2 4 2 2 2" xfId="7937"/>
    <cellStyle name="Currency 2 4 2 3" xfId="7938"/>
    <cellStyle name="Currency 2 4 2 3 2" xfId="7939"/>
    <cellStyle name="Currency 2 4 2 4" xfId="7940"/>
    <cellStyle name="Currency 2 4 2 4 2" xfId="7941"/>
    <cellStyle name="Currency 2 4 2 5" xfId="7942"/>
    <cellStyle name="Currency 2 4 2 5 2" xfId="7943"/>
    <cellStyle name="Currency 2 4 2 6" xfId="7944"/>
    <cellStyle name="Currency 2 4 2 6 2" xfId="7945"/>
    <cellStyle name="Currency 2 4 2 7" xfId="7946"/>
    <cellStyle name="Currency 2 4 3" xfId="7947"/>
    <cellStyle name="Currency 2 4 3 2" xfId="7948"/>
    <cellStyle name="Currency 2 4 3 2 2" xfId="7949"/>
    <cellStyle name="Currency 2 4 3 3" xfId="7950"/>
    <cellStyle name="Currency 2 4 3 3 2" xfId="7951"/>
    <cellStyle name="Currency 2 4 3 4" xfId="7952"/>
    <cellStyle name="Currency 2 4 3 4 2" xfId="7953"/>
    <cellStyle name="Currency 2 4 3 5" xfId="7954"/>
    <cellStyle name="Currency 2 4 3 5 2" xfId="7955"/>
    <cellStyle name="Currency 2 4 3 6" xfId="7956"/>
    <cellStyle name="Currency 2 4 3 6 2" xfId="7957"/>
    <cellStyle name="Currency 2 4 3 7" xfId="7958"/>
    <cellStyle name="Currency 2 4 4" xfId="7959"/>
    <cellStyle name="Currency 2 4 4 2" xfId="7960"/>
    <cellStyle name="Currency 2 4 4 2 2" xfId="7961"/>
    <cellStyle name="Currency 2 4 4 3" xfId="7962"/>
    <cellStyle name="Currency 2 4 4 3 2" xfId="7963"/>
    <cellStyle name="Currency 2 4 4 4" xfId="7964"/>
    <cellStyle name="Currency 2 4 4 4 2" xfId="7965"/>
    <cellStyle name="Currency 2 4 4 5" xfId="7966"/>
    <cellStyle name="Currency 2 4 4 5 2" xfId="7967"/>
    <cellStyle name="Currency 2 4 4 6" xfId="7968"/>
    <cellStyle name="Currency 2 4 4 6 2" xfId="7969"/>
    <cellStyle name="Currency 2 4 4 7" xfId="7970"/>
    <cellStyle name="Currency 2 4 5" xfId="7971"/>
    <cellStyle name="Currency 2 4 5 2" xfId="7972"/>
    <cellStyle name="Currency 2 4 5 2 2" xfId="7973"/>
    <cellStyle name="Currency 2 4 5 3" xfId="7974"/>
    <cellStyle name="Currency 2 4 5 3 2" xfId="7975"/>
    <cellStyle name="Currency 2 4 5 4" xfId="7976"/>
    <cellStyle name="Currency 2 4 5 4 2" xfId="7977"/>
    <cellStyle name="Currency 2 4 5 5" xfId="7978"/>
    <cellStyle name="Currency 2 4 5 5 2" xfId="7979"/>
    <cellStyle name="Currency 2 4 5 6" xfId="7980"/>
    <cellStyle name="Currency 2 4 5 6 2" xfId="7981"/>
    <cellStyle name="Currency 2 4 5 7" xfId="7982"/>
    <cellStyle name="Currency 2 4 6" xfId="7983"/>
    <cellStyle name="Currency 2 4 6 2" xfId="7984"/>
    <cellStyle name="Currency 2 4 7" xfId="7985"/>
    <cellStyle name="Currency 2 4 7 2" xfId="7986"/>
    <cellStyle name="Currency 2 4 8" xfId="7987"/>
    <cellStyle name="Currency 2 4 8 2" xfId="7988"/>
    <cellStyle name="Currency 2 4 9" xfId="7989"/>
    <cellStyle name="Currency 2 4 9 2" xfId="7990"/>
    <cellStyle name="Currency 2 5" xfId="7991"/>
    <cellStyle name="Currency 2 5 10" xfId="7992"/>
    <cellStyle name="Currency 2 5 10 2" xfId="7993"/>
    <cellStyle name="Currency 2 5 11" xfId="7994"/>
    <cellStyle name="Currency 2 5 11 2" xfId="7995"/>
    <cellStyle name="Currency 2 5 12" xfId="7996"/>
    <cellStyle name="Currency 2 5 2" xfId="7997"/>
    <cellStyle name="Currency 2 5 2 2" xfId="7998"/>
    <cellStyle name="Currency 2 5 2 2 2" xfId="7999"/>
    <cellStyle name="Currency 2 5 2 3" xfId="8000"/>
    <cellStyle name="Currency 2 5 2 3 2" xfId="8001"/>
    <cellStyle name="Currency 2 5 2 4" xfId="8002"/>
    <cellStyle name="Currency 2 5 2 4 2" xfId="8003"/>
    <cellStyle name="Currency 2 5 2 5" xfId="8004"/>
    <cellStyle name="Currency 2 5 2 5 2" xfId="8005"/>
    <cellStyle name="Currency 2 5 2 6" xfId="8006"/>
    <cellStyle name="Currency 2 5 2 6 2" xfId="8007"/>
    <cellStyle name="Currency 2 5 2 7" xfId="8008"/>
    <cellStyle name="Currency 2 5 3" xfId="8009"/>
    <cellStyle name="Currency 2 5 3 2" xfId="8010"/>
    <cellStyle name="Currency 2 5 3 2 2" xfId="8011"/>
    <cellStyle name="Currency 2 5 3 3" xfId="8012"/>
    <cellStyle name="Currency 2 5 3 3 2" xfId="8013"/>
    <cellStyle name="Currency 2 5 3 4" xfId="8014"/>
    <cellStyle name="Currency 2 5 3 4 2" xfId="8015"/>
    <cellStyle name="Currency 2 5 3 5" xfId="8016"/>
    <cellStyle name="Currency 2 5 3 5 2" xfId="8017"/>
    <cellStyle name="Currency 2 5 3 6" xfId="8018"/>
    <cellStyle name="Currency 2 5 3 6 2" xfId="8019"/>
    <cellStyle name="Currency 2 5 3 7" xfId="8020"/>
    <cellStyle name="Currency 2 5 4" xfId="8021"/>
    <cellStyle name="Currency 2 5 4 2" xfId="8022"/>
    <cellStyle name="Currency 2 5 4 2 2" xfId="8023"/>
    <cellStyle name="Currency 2 5 4 3" xfId="8024"/>
    <cellStyle name="Currency 2 5 4 3 2" xfId="8025"/>
    <cellStyle name="Currency 2 5 4 4" xfId="8026"/>
    <cellStyle name="Currency 2 5 4 4 2" xfId="8027"/>
    <cellStyle name="Currency 2 5 4 5" xfId="8028"/>
    <cellStyle name="Currency 2 5 4 5 2" xfId="8029"/>
    <cellStyle name="Currency 2 5 4 6" xfId="8030"/>
    <cellStyle name="Currency 2 5 4 6 2" xfId="8031"/>
    <cellStyle name="Currency 2 5 4 7" xfId="8032"/>
    <cellStyle name="Currency 2 5 5" xfId="8033"/>
    <cellStyle name="Currency 2 5 5 2" xfId="8034"/>
    <cellStyle name="Currency 2 5 5 2 2" xfId="8035"/>
    <cellStyle name="Currency 2 5 5 3" xfId="8036"/>
    <cellStyle name="Currency 2 5 5 3 2" xfId="8037"/>
    <cellStyle name="Currency 2 5 5 4" xfId="8038"/>
    <cellStyle name="Currency 2 5 5 4 2" xfId="8039"/>
    <cellStyle name="Currency 2 5 5 5" xfId="8040"/>
    <cellStyle name="Currency 2 5 5 5 2" xfId="8041"/>
    <cellStyle name="Currency 2 5 5 6" xfId="8042"/>
    <cellStyle name="Currency 2 5 5 6 2" xfId="8043"/>
    <cellStyle name="Currency 2 5 5 7" xfId="8044"/>
    <cellStyle name="Currency 2 5 6" xfId="8045"/>
    <cellStyle name="Currency 2 5 6 2" xfId="8046"/>
    <cellStyle name="Currency 2 5 7" xfId="8047"/>
    <cellStyle name="Currency 2 5 7 2" xfId="8048"/>
    <cellStyle name="Currency 2 5 8" xfId="8049"/>
    <cellStyle name="Currency 2 5 8 2" xfId="8050"/>
    <cellStyle name="Currency 2 5 9" xfId="8051"/>
    <cellStyle name="Currency 2 5 9 2" xfId="8052"/>
    <cellStyle name="Currency 2 6" xfId="8053"/>
    <cellStyle name="Currency 2 7" xfId="8054"/>
    <cellStyle name="Currency 2 7 2" xfId="8055"/>
    <cellStyle name="Currency 2 7 2 2" xfId="8056"/>
    <cellStyle name="Currency 2 7 2 2 2" xfId="8057"/>
    <cellStyle name="Currency 2 7 2 3" xfId="8058"/>
    <cellStyle name="Currency 2 7 2 3 2" xfId="8059"/>
    <cellStyle name="Currency 2 7 2 4" xfId="8060"/>
    <cellStyle name="Currency 2 7 2 4 2" xfId="8061"/>
    <cellStyle name="Currency 2 7 2 5" xfId="8062"/>
    <cellStyle name="Currency 2 7 2 5 2" xfId="8063"/>
    <cellStyle name="Currency 2 7 2 6" xfId="8064"/>
    <cellStyle name="Currency 2 7 2 6 2" xfId="8065"/>
    <cellStyle name="Currency 2 7 2 7" xfId="8066"/>
    <cellStyle name="Currency 2 7 3" xfId="8067"/>
    <cellStyle name="Currency 2 7 3 2" xfId="8068"/>
    <cellStyle name="Currency 2 7 3 2 2" xfId="8069"/>
    <cellStyle name="Currency 2 7 3 3" xfId="8070"/>
    <cellStyle name="Currency 2 7 3 3 2" xfId="8071"/>
    <cellStyle name="Currency 2 7 3 4" xfId="8072"/>
    <cellStyle name="Currency 2 7 3 4 2" xfId="8073"/>
    <cellStyle name="Currency 2 7 3 5" xfId="8074"/>
    <cellStyle name="Currency 2 7 3 5 2" xfId="8075"/>
    <cellStyle name="Currency 2 7 3 6" xfId="8076"/>
    <cellStyle name="Currency 2 7 3 6 2" xfId="8077"/>
    <cellStyle name="Currency 2 7 3 7" xfId="8078"/>
    <cellStyle name="Currency 2 7 4" xfId="8079"/>
    <cellStyle name="Currency 2 7 4 2" xfId="8080"/>
    <cellStyle name="Currency 2 7 4 2 2" xfId="8081"/>
    <cellStyle name="Currency 2 7 4 3" xfId="8082"/>
    <cellStyle name="Currency 2 7 4 3 2" xfId="8083"/>
    <cellStyle name="Currency 2 7 4 4" xfId="8084"/>
    <cellStyle name="Currency 2 7 4 4 2" xfId="8085"/>
    <cellStyle name="Currency 2 7 4 5" xfId="8086"/>
    <cellStyle name="Currency 2 7 4 5 2" xfId="8087"/>
    <cellStyle name="Currency 2 7 4 6" xfId="8088"/>
    <cellStyle name="Currency 2 7 4 6 2" xfId="8089"/>
    <cellStyle name="Currency 2 7 4 7" xfId="8090"/>
    <cellStyle name="Currency 2 8" xfId="8091"/>
    <cellStyle name="Currency 2 8 2" xfId="8092"/>
    <cellStyle name="Currency 2 8 3" xfId="8093"/>
    <cellStyle name="Currency 2 8 4" xfId="8094"/>
    <cellStyle name="Currency 2 8 4 2" xfId="8095"/>
    <cellStyle name="Currency 2 8 5" xfId="8096"/>
    <cellStyle name="Currency 2 8 5 2" xfId="8097"/>
    <cellStyle name="Currency 2 8 6" xfId="8098"/>
    <cellStyle name="Currency 2 8 6 2" xfId="8099"/>
    <cellStyle name="Currency 2 8 7" xfId="8100"/>
    <cellStyle name="Currency 2 8 7 2" xfId="8101"/>
    <cellStyle name="Currency 2 8 8" xfId="8102"/>
    <cellStyle name="Currency 2 8 8 2" xfId="8103"/>
    <cellStyle name="Currency 2 8 9" xfId="8104"/>
    <cellStyle name="Currency 2 9" xfId="8105"/>
    <cellStyle name="Currency 3" xfId="8106"/>
    <cellStyle name="Currency 4" xfId="8107"/>
    <cellStyle name="Currency 4 10" xfId="8108"/>
    <cellStyle name="Currency 4 10 2" xfId="8109"/>
    <cellStyle name="Currency 4 11" xfId="8110"/>
    <cellStyle name="Currency 4 11 2" xfId="8111"/>
    <cellStyle name="Currency 4 12" xfId="8112"/>
    <cellStyle name="Currency 4 12 2" xfId="8113"/>
    <cellStyle name="Currency 4 13" xfId="8114"/>
    <cellStyle name="Currency 4 2" xfId="8115"/>
    <cellStyle name="Currency 4 3" xfId="8116"/>
    <cellStyle name="Currency 4 3 2" xfId="8117"/>
    <cellStyle name="Currency 4 3 2 2" xfId="8118"/>
    <cellStyle name="Currency 4 3 3" xfId="8119"/>
    <cellStyle name="Currency 4 3 3 2" xfId="8120"/>
    <cellStyle name="Currency 4 3 4" xfId="8121"/>
    <cellStyle name="Currency 4 3 4 2" xfId="8122"/>
    <cellStyle name="Currency 4 3 5" xfId="8123"/>
    <cellStyle name="Currency 4 3 5 2" xfId="8124"/>
    <cellStyle name="Currency 4 3 6" xfId="8125"/>
    <cellStyle name="Currency 4 3 6 2" xfId="8126"/>
    <cellStyle name="Currency 4 3 7" xfId="8127"/>
    <cellStyle name="Currency 4 4" xfId="8128"/>
    <cellStyle name="Currency 4 4 2" xfId="8129"/>
    <cellStyle name="Currency 4 4 2 2" xfId="8130"/>
    <cellStyle name="Currency 4 4 3" xfId="8131"/>
    <cellStyle name="Currency 4 4 3 2" xfId="8132"/>
    <cellStyle name="Currency 4 4 4" xfId="8133"/>
    <cellStyle name="Currency 4 4 4 2" xfId="8134"/>
    <cellStyle name="Currency 4 4 5" xfId="8135"/>
    <cellStyle name="Currency 4 4 5 2" xfId="8136"/>
    <cellStyle name="Currency 4 4 6" xfId="8137"/>
    <cellStyle name="Currency 4 4 6 2" xfId="8138"/>
    <cellStyle name="Currency 4 4 7" xfId="8139"/>
    <cellStyle name="Currency 4 5" xfId="8140"/>
    <cellStyle name="Currency 4 5 2" xfId="8141"/>
    <cellStyle name="Currency 4 5 2 2" xfId="8142"/>
    <cellStyle name="Currency 4 5 3" xfId="8143"/>
    <cellStyle name="Currency 4 5 3 2" xfId="8144"/>
    <cellStyle name="Currency 4 5 4" xfId="8145"/>
    <cellStyle name="Currency 4 5 4 2" xfId="8146"/>
    <cellStyle name="Currency 4 5 5" xfId="8147"/>
    <cellStyle name="Currency 4 5 5 2" xfId="8148"/>
    <cellStyle name="Currency 4 5 6" xfId="8149"/>
    <cellStyle name="Currency 4 5 6 2" xfId="8150"/>
    <cellStyle name="Currency 4 5 7" xfId="8151"/>
    <cellStyle name="Currency 4 6" xfId="8152"/>
    <cellStyle name="Currency 4 6 2" xfId="8153"/>
    <cellStyle name="Currency 4 6 2 2" xfId="8154"/>
    <cellStyle name="Currency 4 6 3" xfId="8155"/>
    <cellStyle name="Currency 4 6 3 2" xfId="8156"/>
    <cellStyle name="Currency 4 6 4" xfId="8157"/>
    <cellStyle name="Currency 4 6 4 2" xfId="8158"/>
    <cellStyle name="Currency 4 6 5" xfId="8159"/>
    <cellStyle name="Currency 4 6 5 2" xfId="8160"/>
    <cellStyle name="Currency 4 6 6" xfId="8161"/>
    <cellStyle name="Currency 4 6 6 2" xfId="8162"/>
    <cellStyle name="Currency 4 6 7" xfId="8163"/>
    <cellStyle name="Currency 4 7" xfId="8164"/>
    <cellStyle name="Currency 4 7 2" xfId="8165"/>
    <cellStyle name="Currency 4 8" xfId="8166"/>
    <cellStyle name="Currency 4 8 2" xfId="8167"/>
    <cellStyle name="Currency 4 9" xfId="8168"/>
    <cellStyle name="Currency 4 9 2" xfId="8169"/>
    <cellStyle name="Currency 5" xfId="8170"/>
    <cellStyle name="Currency 5 2" xfId="8171"/>
    <cellStyle name="Currency 5 2 2" xfId="8172"/>
    <cellStyle name="Currency 5 2 2 2" xfId="8173"/>
    <cellStyle name="Currency 5 2 3" xfId="8174"/>
    <cellStyle name="Currency 5 2 3 2" xfId="8175"/>
    <cellStyle name="Currency 5 2 4" xfId="8176"/>
    <cellStyle name="Currency 5 2 4 2" xfId="8177"/>
    <cellStyle name="Currency 5 2 5" xfId="8178"/>
    <cellStyle name="Currency 5 2 5 2" xfId="8179"/>
    <cellStyle name="Currency 5 2 6" xfId="8180"/>
    <cellStyle name="Currency 5 2 6 2" xfId="8181"/>
    <cellStyle name="Currency 5 2 7" xfId="8182"/>
    <cellStyle name="Currency 5 3" xfId="8183"/>
    <cellStyle name="Currency 5 3 2" xfId="8184"/>
    <cellStyle name="Currency 5 3 2 2" xfId="8185"/>
    <cellStyle name="Currency 5 3 3" xfId="8186"/>
    <cellStyle name="Currency 5 3 3 2" xfId="8187"/>
    <cellStyle name="Currency 5 3 4" xfId="8188"/>
    <cellStyle name="Currency 5 3 4 2" xfId="8189"/>
    <cellStyle name="Currency 5 3 5" xfId="8190"/>
    <cellStyle name="Currency 5 3 5 2" xfId="8191"/>
    <cellStyle name="Currency 5 3 6" xfId="8192"/>
    <cellStyle name="Currency 5 3 6 2" xfId="8193"/>
    <cellStyle name="Currency 5 3 7" xfId="8194"/>
    <cellStyle name="Currency 5 4" xfId="8195"/>
    <cellStyle name="Currency 5 4 2" xfId="8196"/>
    <cellStyle name="Currency 5 5" xfId="8197"/>
    <cellStyle name="Currency 5 5 2" xfId="8198"/>
    <cellStyle name="Currency 5 6" xfId="8199"/>
    <cellStyle name="Currency 5 6 2" xfId="8200"/>
    <cellStyle name="Currency 5 7" xfId="8201"/>
    <cellStyle name="Currency 5 7 2" xfId="8202"/>
    <cellStyle name="Currency 5 8" xfId="8203"/>
    <cellStyle name="Currency 5 8 2" xfId="8204"/>
    <cellStyle name="Currency 5 9" xfId="8205"/>
    <cellStyle name="Currency 6" xfId="8206"/>
    <cellStyle name="Currency 6 2" xfId="8207"/>
    <cellStyle name="Currency 6 2 2" xfId="8208"/>
    <cellStyle name="Currency 6 3" xfId="8209"/>
    <cellStyle name="Currency 6 3 2" xfId="8210"/>
    <cellStyle name="Currency 6 4" xfId="8211"/>
    <cellStyle name="Currency 6 4 2" xfId="8212"/>
    <cellStyle name="Currency 6 5" xfId="8213"/>
    <cellStyle name="Currency 6 5 2" xfId="8214"/>
    <cellStyle name="Currency 6 6" xfId="8215"/>
    <cellStyle name="Currency 6 6 2" xfId="8216"/>
    <cellStyle name="Currency 6 7" xfId="8217"/>
    <cellStyle name="Currency 7" xfId="8218"/>
    <cellStyle name="Currency 7 2" xfId="8219"/>
    <cellStyle name="Currency 7 2 2" xfId="8220"/>
    <cellStyle name="Currency 7 3" xfId="8221"/>
    <cellStyle name="Currency 7 3 2" xfId="8222"/>
    <cellStyle name="Currency 7 4" xfId="8223"/>
    <cellStyle name="Currency 7 4 2" xfId="8224"/>
    <cellStyle name="Currency 7 5" xfId="8225"/>
    <cellStyle name="Currency 7 5 2" xfId="8226"/>
    <cellStyle name="Currency 7 6" xfId="8227"/>
    <cellStyle name="Currency 7 6 2" xfId="8228"/>
    <cellStyle name="Currency 7 7" xfId="8229"/>
    <cellStyle name="Currency 8" xfId="8230"/>
    <cellStyle name="Currency 8 2" xfId="8231"/>
    <cellStyle name="Currency 9" xfId="8232"/>
    <cellStyle name="Currency 9 2" xfId="8233"/>
    <cellStyle name="Currency[0]" xfId="8234"/>
    <cellStyle name="Currency[0] 2" xfId="14509"/>
    <cellStyle name="Currency0" xfId="8235"/>
    <cellStyle name="Currency0 10" xfId="8236"/>
    <cellStyle name="Currency0 10 2" xfId="8237"/>
    <cellStyle name="Currency0 11" xfId="8238"/>
    <cellStyle name="Currency0 11 2" xfId="8239"/>
    <cellStyle name="Currency0 12" xfId="8240"/>
    <cellStyle name="Currency0 12 2" xfId="8241"/>
    <cellStyle name="Currency0 13" xfId="8242"/>
    <cellStyle name="Currency0 13 2" xfId="8243"/>
    <cellStyle name="Currency0 14" xfId="8244"/>
    <cellStyle name="Currency0 15" xfId="14320"/>
    <cellStyle name="Currency0 15 2" xfId="14716"/>
    <cellStyle name="Currency0 2" xfId="8245"/>
    <cellStyle name="Currency0 2 2" xfId="8246"/>
    <cellStyle name="Currency0 2 3" xfId="8247"/>
    <cellStyle name="Currency0 2 3 2" xfId="14510"/>
    <cellStyle name="Currency0 3" xfId="8248"/>
    <cellStyle name="Currency0 3 2" xfId="8249"/>
    <cellStyle name="Currency0 4" xfId="8250"/>
    <cellStyle name="Currency0 5" xfId="8251"/>
    <cellStyle name="Currency0 5 2" xfId="8252"/>
    <cellStyle name="Currency0 6" xfId="8253"/>
    <cellStyle name="Currency0 6 2" xfId="8254"/>
    <cellStyle name="Currency0 7" xfId="8255"/>
    <cellStyle name="Currency0 7 2" xfId="8256"/>
    <cellStyle name="Currency0 7 3" xfId="8257"/>
    <cellStyle name="Currency0 8" xfId="8258"/>
    <cellStyle name="Currency0 8 2" xfId="14511"/>
    <cellStyle name="Currency0 9" xfId="8259"/>
    <cellStyle name="Currency0 9 2" xfId="14512"/>
    <cellStyle name="Explanatory Text 2" xfId="8260"/>
    <cellStyle name="Explanatory Text 3" xfId="8261"/>
    <cellStyle name="Explanatory Text 4" xfId="8262"/>
    <cellStyle name="Explanatory Text 4 2" xfId="14513"/>
    <cellStyle name="Explanatory Text 5" xfId="8263"/>
    <cellStyle name="Explanatory Text 6" xfId="8264"/>
    <cellStyle name="Good 2" xfId="8265"/>
    <cellStyle name="Good 2 2" xfId="8266"/>
    <cellStyle name="Good 2 2 2" xfId="14514"/>
    <cellStyle name="Good 3" xfId="8267"/>
    <cellStyle name="Good 4" xfId="8268"/>
    <cellStyle name="Good 5" xfId="8269"/>
    <cellStyle name="Good 6" xfId="8270"/>
    <cellStyle name="Good 6 2" xfId="14515"/>
    <cellStyle name="Good 7" xfId="8271"/>
    <cellStyle name="Good 8" xfId="8272"/>
    <cellStyle name="Header" xfId="8273"/>
    <cellStyle name="Heading" xfId="8274"/>
    <cellStyle name="Heading 1 2" xfId="8275"/>
    <cellStyle name="Heading 1 3" xfId="8276"/>
    <cellStyle name="Heading 1 3 2" xfId="14517"/>
    <cellStyle name="Heading 1 4" xfId="8277"/>
    <cellStyle name="Heading 1 5" xfId="8278"/>
    <cellStyle name="Heading 2 2" xfId="8279"/>
    <cellStyle name="Heading 2 3" xfId="8280"/>
    <cellStyle name="Heading 2 3 2" xfId="14518"/>
    <cellStyle name="Heading 2 4" xfId="8281"/>
    <cellStyle name="Heading 2 5" xfId="8282"/>
    <cellStyle name="Heading 3 2" xfId="8283"/>
    <cellStyle name="Heading 3 3" xfId="8284"/>
    <cellStyle name="Heading 3 3 2" xfId="14519"/>
    <cellStyle name="Heading 3 4" xfId="8285"/>
    <cellStyle name="Heading 3 5" xfId="8286"/>
    <cellStyle name="Heading 4 2" xfId="8287"/>
    <cellStyle name="Heading 4 3" xfId="8288"/>
    <cellStyle name="Heading 4 3 2" xfId="14520"/>
    <cellStyle name="Heading 4 4" xfId="8289"/>
    <cellStyle name="Heading 4 5" xfId="8290"/>
    <cellStyle name="Heading 5" xfId="8291"/>
    <cellStyle name="Heading 5 2" xfId="14521"/>
    <cellStyle name="Heading 6" xfId="14516"/>
    <cellStyle name="Heading1" xfId="8292"/>
    <cellStyle name="Heading1 1" xfId="8293"/>
    <cellStyle name="Heading1 2" xfId="8294"/>
    <cellStyle name="Heading1 2 2" xfId="14523"/>
    <cellStyle name="Heading1 3" xfId="14522"/>
    <cellStyle name="Hyperlink 2" xfId="8295"/>
    <cellStyle name="Hyperlink 2 2" xfId="8296"/>
    <cellStyle name="Hyperlink 2 2 2" xfId="14321"/>
    <cellStyle name="Hyperlink 2 2 3" xfId="14525"/>
    <cellStyle name="Hyperlink 2 3" xfId="8297"/>
    <cellStyle name="Hyperlink 2 4" xfId="8298"/>
    <cellStyle name="Hyperlink 2 4 2" xfId="14526"/>
    <cellStyle name="Hyperlink 2 5" xfId="8299"/>
    <cellStyle name="Hyperlink 2 5 2" xfId="14527"/>
    <cellStyle name="Hyperlink 2 6" xfId="14524"/>
    <cellStyle name="Hyperlink 3" xfId="8300"/>
    <cellStyle name="Hyperlink 3 2" xfId="8301"/>
    <cellStyle name="Hyperlink 3 3" xfId="8302"/>
    <cellStyle name="Hyperlink 3 3 2" xfId="14529"/>
    <cellStyle name="Hyperlink 3 4" xfId="14528"/>
    <cellStyle name="Hyperlink 4" xfId="8303"/>
    <cellStyle name="Hyperlink 5" xfId="8304"/>
    <cellStyle name="Hyperlink 6" xfId="8305"/>
    <cellStyle name="Hyperlink 6 2" xfId="8306"/>
    <cellStyle name="Hyperlink 6 2 2" xfId="14531"/>
    <cellStyle name="Hyperlink 6 3" xfId="8307"/>
    <cellStyle name="Hyperlink 6 3 2" xfId="14532"/>
    <cellStyle name="Hyperlink 6 4" xfId="14530"/>
    <cellStyle name="Hyperlink 7" xfId="8308"/>
    <cellStyle name="Hyperlink 7 2" xfId="14533"/>
    <cellStyle name="Hyperlink 8" xfId="8309"/>
    <cellStyle name="Hyperlink 8 2" xfId="14534"/>
    <cellStyle name="Hyperlink 9" xfId="8310"/>
    <cellStyle name="Input 10" xfId="8311"/>
    <cellStyle name="Input 10 2" xfId="14535"/>
    <cellStyle name="Input 2" xfId="8312"/>
    <cellStyle name="Input 2 2" xfId="8313"/>
    <cellStyle name="Input 2 2 2" xfId="14537"/>
    <cellStyle name="Input 2 3" xfId="8314"/>
    <cellStyle name="Input 2 3 2" xfId="14538"/>
    <cellStyle name="Input 2 4" xfId="8315"/>
    <cellStyle name="Input 2 4 2" xfId="14539"/>
    <cellStyle name="Input 2 5" xfId="14536"/>
    <cellStyle name="Input 3" xfId="8316"/>
    <cellStyle name="Input 4" xfId="8317"/>
    <cellStyle name="Input 4 2" xfId="8318"/>
    <cellStyle name="Input 4 2 2" xfId="14541"/>
    <cellStyle name="Input 4 3" xfId="8319"/>
    <cellStyle name="Input 4 3 2" xfId="14542"/>
    <cellStyle name="Input 4 4" xfId="14540"/>
    <cellStyle name="Input 5" xfId="8320"/>
    <cellStyle name="Input 5 2" xfId="8321"/>
    <cellStyle name="Input 5 2 2" xfId="14544"/>
    <cellStyle name="Input 5 3" xfId="8322"/>
    <cellStyle name="Input 5 3 2" xfId="14545"/>
    <cellStyle name="Input 5 4" xfId="14543"/>
    <cellStyle name="Input 6" xfId="8323"/>
    <cellStyle name="Input 6 2" xfId="14546"/>
    <cellStyle name="Input 7" xfId="8324"/>
    <cellStyle name="Input 7 2" xfId="8325"/>
    <cellStyle name="Input 7 2 2" xfId="14548"/>
    <cellStyle name="Input 7 3" xfId="8326"/>
    <cellStyle name="Input 7 3 2" xfId="14549"/>
    <cellStyle name="Input 7 4" xfId="14547"/>
    <cellStyle name="Input 8" xfId="8327"/>
    <cellStyle name="Input 8 2" xfId="14550"/>
    <cellStyle name="Input 9" xfId="8328"/>
    <cellStyle name="Input 9 2" xfId="14551"/>
    <cellStyle name="Linked Cell 2" xfId="8329"/>
    <cellStyle name="Linked Cell 3" xfId="8330"/>
    <cellStyle name="Linked Cell 4" xfId="8331"/>
    <cellStyle name="Linked Cell 4 2" xfId="14552"/>
    <cellStyle name="Linked Cell 5" xfId="8332"/>
    <cellStyle name="Linked Cell 6" xfId="8333"/>
    <cellStyle name="Neutral 2" xfId="8334"/>
    <cellStyle name="Neutral 2 2" xfId="8335"/>
    <cellStyle name="Neutral 2 2 2" xfId="14553"/>
    <cellStyle name="Neutral 3" xfId="8336"/>
    <cellStyle name="Neutral 4" xfId="8337"/>
    <cellStyle name="Neutral 5" xfId="8338"/>
    <cellStyle name="Neutral 6" xfId="8339"/>
    <cellStyle name="Neutral 6 2" xfId="14554"/>
    <cellStyle name="Neutral 7" xfId="8340"/>
    <cellStyle name="Neutral 8" xfId="8341"/>
    <cellStyle name="Normal" xfId="0" builtinId="0"/>
    <cellStyle name="Normal 10" xfId="8342"/>
    <cellStyle name="Normal 10 10" xfId="8343"/>
    <cellStyle name="Normal 10 10 2" xfId="8344"/>
    <cellStyle name="Normal 10 11" xfId="8345"/>
    <cellStyle name="Normal 10 11 2" xfId="8346"/>
    <cellStyle name="Normal 10 12" xfId="8347"/>
    <cellStyle name="Normal 10 12 2" xfId="8348"/>
    <cellStyle name="Normal 10 13" xfId="8349"/>
    <cellStyle name="Normal 10 13 2" xfId="8350"/>
    <cellStyle name="Normal 10 14" xfId="8351"/>
    <cellStyle name="Normal 10 14 2" xfId="8352"/>
    <cellStyle name="Normal 10 15" xfId="8353"/>
    <cellStyle name="Normal 10 15 2" xfId="8354"/>
    <cellStyle name="Normal 10 16" xfId="8355"/>
    <cellStyle name="Normal 10 16 2" xfId="8356"/>
    <cellStyle name="Normal 10 17" xfId="8357"/>
    <cellStyle name="Normal 10 18" xfId="14322"/>
    <cellStyle name="Normal 10 19" xfId="14323"/>
    <cellStyle name="Normal 10 2" xfId="8358"/>
    <cellStyle name="Normal 10 2 10" xfId="8359"/>
    <cellStyle name="Normal 10 2 10 2" xfId="8360"/>
    <cellStyle name="Normal 10 2 11" xfId="8361"/>
    <cellStyle name="Normal 10 2 11 2" xfId="8362"/>
    <cellStyle name="Normal 10 2 12" xfId="8363"/>
    <cellStyle name="Normal 10 2 2" xfId="8364"/>
    <cellStyle name="Normal 10 2 2 2" xfId="8365"/>
    <cellStyle name="Normal 10 2 2 2 2" xfId="8366"/>
    <cellStyle name="Normal 10 2 2 3" xfId="8367"/>
    <cellStyle name="Normal 10 2 2 3 2" xfId="8368"/>
    <cellStyle name="Normal 10 2 2 4" xfId="8369"/>
    <cellStyle name="Normal 10 2 2 4 2" xfId="8370"/>
    <cellStyle name="Normal 10 2 2 5" xfId="8371"/>
    <cellStyle name="Normal 10 2 2 5 2" xfId="8372"/>
    <cellStyle name="Normal 10 2 2 6" xfId="8373"/>
    <cellStyle name="Normal 10 2 2 6 2" xfId="8374"/>
    <cellStyle name="Normal 10 2 2 7" xfId="8375"/>
    <cellStyle name="Normal 10 2 3" xfId="8376"/>
    <cellStyle name="Normal 10 2 3 2" xfId="8377"/>
    <cellStyle name="Normal 10 2 3 2 2" xfId="8378"/>
    <cellStyle name="Normal 10 2 3 3" xfId="8379"/>
    <cellStyle name="Normal 10 2 3 3 2" xfId="8380"/>
    <cellStyle name="Normal 10 2 3 4" xfId="8381"/>
    <cellStyle name="Normal 10 2 3 4 2" xfId="8382"/>
    <cellStyle name="Normal 10 2 3 5" xfId="8383"/>
    <cellStyle name="Normal 10 2 3 5 2" xfId="8384"/>
    <cellStyle name="Normal 10 2 3 6" xfId="8385"/>
    <cellStyle name="Normal 10 2 3 6 2" xfId="8386"/>
    <cellStyle name="Normal 10 2 3 7" xfId="8387"/>
    <cellStyle name="Normal 10 2 4" xfId="8388"/>
    <cellStyle name="Normal 10 2 4 2" xfId="8389"/>
    <cellStyle name="Normal 10 2 4 2 2" xfId="8390"/>
    <cellStyle name="Normal 10 2 4 3" xfId="8391"/>
    <cellStyle name="Normal 10 2 4 3 2" xfId="8392"/>
    <cellStyle name="Normal 10 2 4 4" xfId="8393"/>
    <cellStyle name="Normal 10 2 4 4 2" xfId="8394"/>
    <cellStyle name="Normal 10 2 4 5" xfId="8395"/>
    <cellStyle name="Normal 10 2 4 5 2" xfId="8396"/>
    <cellStyle name="Normal 10 2 4 6" xfId="8397"/>
    <cellStyle name="Normal 10 2 4 6 2" xfId="8398"/>
    <cellStyle name="Normal 10 2 4 7" xfId="8399"/>
    <cellStyle name="Normal 10 2 5" xfId="8400"/>
    <cellStyle name="Normal 10 2 5 2" xfId="8401"/>
    <cellStyle name="Normal 10 2 5 2 2" xfId="8402"/>
    <cellStyle name="Normal 10 2 5 3" xfId="8403"/>
    <cellStyle name="Normal 10 2 5 3 2" xfId="8404"/>
    <cellStyle name="Normal 10 2 5 4" xfId="8405"/>
    <cellStyle name="Normal 10 2 5 4 2" xfId="8406"/>
    <cellStyle name="Normal 10 2 5 5" xfId="8407"/>
    <cellStyle name="Normal 10 2 5 5 2" xfId="8408"/>
    <cellStyle name="Normal 10 2 5 6" xfId="8409"/>
    <cellStyle name="Normal 10 2 5 6 2" xfId="8410"/>
    <cellStyle name="Normal 10 2 5 7" xfId="8411"/>
    <cellStyle name="Normal 10 2 6" xfId="8412"/>
    <cellStyle name="Normal 10 2 6 2" xfId="8413"/>
    <cellStyle name="Normal 10 2 7" xfId="8414"/>
    <cellStyle name="Normal 10 2 7 2" xfId="8415"/>
    <cellStyle name="Normal 10 2 8" xfId="8416"/>
    <cellStyle name="Normal 10 2 8 2" xfId="8417"/>
    <cellStyle name="Normal 10 2 9" xfId="8418"/>
    <cellStyle name="Normal 10 2 9 2" xfId="8419"/>
    <cellStyle name="Normal 10 3" xfId="8420"/>
    <cellStyle name="Normal 10 3 10" xfId="8421"/>
    <cellStyle name="Normal 10 3 2" xfId="8422"/>
    <cellStyle name="Normal 10 3 2 2" xfId="8423"/>
    <cellStyle name="Normal 10 3 2 2 2" xfId="8424"/>
    <cellStyle name="Normal 10 3 2 3" xfId="8425"/>
    <cellStyle name="Normal 10 3 2 3 2" xfId="8426"/>
    <cellStyle name="Normal 10 3 2 4" xfId="8427"/>
    <cellStyle name="Normal 10 3 2 4 2" xfId="8428"/>
    <cellStyle name="Normal 10 3 2 5" xfId="8429"/>
    <cellStyle name="Normal 10 3 2 5 2" xfId="8430"/>
    <cellStyle name="Normal 10 3 2 6" xfId="8431"/>
    <cellStyle name="Normal 10 3 2 6 2" xfId="8432"/>
    <cellStyle name="Normal 10 3 2 7" xfId="8433"/>
    <cellStyle name="Normal 10 3 3" xfId="8434"/>
    <cellStyle name="Normal 10 3 3 2" xfId="8435"/>
    <cellStyle name="Normal 10 3 3 2 2" xfId="8436"/>
    <cellStyle name="Normal 10 3 3 3" xfId="8437"/>
    <cellStyle name="Normal 10 3 3 3 2" xfId="8438"/>
    <cellStyle name="Normal 10 3 3 4" xfId="8439"/>
    <cellStyle name="Normal 10 3 3 4 2" xfId="8440"/>
    <cellStyle name="Normal 10 3 3 5" xfId="8441"/>
    <cellStyle name="Normal 10 3 3 5 2" xfId="8442"/>
    <cellStyle name="Normal 10 3 3 6" xfId="8443"/>
    <cellStyle name="Normal 10 3 3 6 2" xfId="8444"/>
    <cellStyle name="Normal 10 3 3 7" xfId="8445"/>
    <cellStyle name="Normal 10 3 4" xfId="8446"/>
    <cellStyle name="Normal 10 3 4 2" xfId="8447"/>
    <cellStyle name="Normal 10 3 4 2 2" xfId="8448"/>
    <cellStyle name="Normal 10 3 4 3" xfId="8449"/>
    <cellStyle name="Normal 10 3 4 3 2" xfId="8450"/>
    <cellStyle name="Normal 10 3 4 4" xfId="8451"/>
    <cellStyle name="Normal 10 3 4 4 2" xfId="8452"/>
    <cellStyle name="Normal 10 3 4 5" xfId="8453"/>
    <cellStyle name="Normal 10 3 4 5 2" xfId="8454"/>
    <cellStyle name="Normal 10 3 4 6" xfId="8455"/>
    <cellStyle name="Normal 10 3 4 6 2" xfId="8456"/>
    <cellStyle name="Normal 10 3 4 7" xfId="8457"/>
    <cellStyle name="Normal 10 3 5" xfId="8458"/>
    <cellStyle name="Normal 10 3 5 2" xfId="8459"/>
    <cellStyle name="Normal 10 3 6" xfId="8460"/>
    <cellStyle name="Normal 10 3 6 2" xfId="8461"/>
    <cellStyle name="Normal 10 3 7" xfId="8462"/>
    <cellStyle name="Normal 10 3 7 2" xfId="8463"/>
    <cellStyle name="Normal 10 3 8" xfId="8464"/>
    <cellStyle name="Normal 10 3 8 2" xfId="8465"/>
    <cellStyle name="Normal 10 3 9" xfId="8466"/>
    <cellStyle name="Normal 10 3 9 2" xfId="8467"/>
    <cellStyle name="Normal 10 4" xfId="8468"/>
    <cellStyle name="Normal 10 4 2" xfId="8469"/>
    <cellStyle name="Normal 10 4 2 2" xfId="8470"/>
    <cellStyle name="Normal 10 4 3" xfId="8471"/>
    <cellStyle name="Normal 10 4 3 2" xfId="8472"/>
    <cellStyle name="Normal 10 4 4" xfId="8473"/>
    <cellStyle name="Normal 10 4 4 2" xfId="8474"/>
    <cellStyle name="Normal 10 4 5" xfId="8475"/>
    <cellStyle name="Normal 10 4 5 2" xfId="8476"/>
    <cellStyle name="Normal 10 4 6" xfId="8477"/>
    <cellStyle name="Normal 10 4 6 2" xfId="8478"/>
    <cellStyle name="Normal 10 4 7" xfId="8479"/>
    <cellStyle name="Normal 10 5" xfId="8480"/>
    <cellStyle name="Normal 10 5 2" xfId="8481"/>
    <cellStyle name="Normal 10 5 2 2" xfId="8482"/>
    <cellStyle name="Normal 10 5 3" xfId="8483"/>
    <cellStyle name="Normal 10 5 3 2" xfId="8484"/>
    <cellStyle name="Normal 10 5 4" xfId="8485"/>
    <cellStyle name="Normal 10 5 4 2" xfId="8486"/>
    <cellStyle name="Normal 10 5 5" xfId="8487"/>
    <cellStyle name="Normal 10 5 5 2" xfId="8488"/>
    <cellStyle name="Normal 10 5 6" xfId="8489"/>
    <cellStyle name="Normal 10 5 6 2" xfId="8490"/>
    <cellStyle name="Normal 10 5 7" xfId="8491"/>
    <cellStyle name="Normal 10 6" xfId="8492"/>
    <cellStyle name="Normal 10 6 2" xfId="8493"/>
    <cellStyle name="Normal 10 6 2 2" xfId="8494"/>
    <cellStyle name="Normal 10 6 3" xfId="8495"/>
    <cellStyle name="Normal 10 6 3 2" xfId="8496"/>
    <cellStyle name="Normal 10 6 4" xfId="8497"/>
    <cellStyle name="Normal 10 6 4 2" xfId="8498"/>
    <cellStyle name="Normal 10 6 5" xfId="8499"/>
    <cellStyle name="Normal 10 6 5 2" xfId="8500"/>
    <cellStyle name="Normal 10 6 6" xfId="8501"/>
    <cellStyle name="Normal 10 6 6 2" xfId="8502"/>
    <cellStyle name="Normal 10 6 7" xfId="8503"/>
    <cellStyle name="Normal 10 7" xfId="8504"/>
    <cellStyle name="Normal 10 7 2" xfId="8505"/>
    <cellStyle name="Normal 10 7 2 2" xfId="8506"/>
    <cellStyle name="Normal 10 7 3" xfId="8507"/>
    <cellStyle name="Normal 10 7 3 2" xfId="8508"/>
    <cellStyle name="Normal 10 7 4" xfId="8509"/>
    <cellStyle name="Normal 10 7 4 2" xfId="8510"/>
    <cellStyle name="Normal 10 7 5" xfId="8511"/>
    <cellStyle name="Normal 10 7 5 2" xfId="8512"/>
    <cellStyle name="Normal 10 7 6" xfId="8513"/>
    <cellStyle name="Normal 10 7 6 2" xfId="8514"/>
    <cellStyle name="Normal 10 7 7" xfId="8515"/>
    <cellStyle name="Normal 10 8" xfId="8516"/>
    <cellStyle name="Normal 10 8 2" xfId="8517"/>
    <cellStyle name="Normal 10 8 2 2" xfId="8518"/>
    <cellStyle name="Normal 10 8 3" xfId="8519"/>
    <cellStyle name="Normal 10 8 3 2" xfId="8520"/>
    <cellStyle name="Normal 10 8 4" xfId="8521"/>
    <cellStyle name="Normal 10 8 4 2" xfId="8522"/>
    <cellStyle name="Normal 10 8 5" xfId="8523"/>
    <cellStyle name="Normal 10 8 5 2" xfId="8524"/>
    <cellStyle name="Normal 10 8 6" xfId="8525"/>
    <cellStyle name="Normal 10 8 6 2" xfId="8526"/>
    <cellStyle name="Normal 10 8 7" xfId="8527"/>
    <cellStyle name="Normal 10 9" xfId="8528"/>
    <cellStyle name="Normal 10 9 2" xfId="8529"/>
    <cellStyle name="Normal 11" xfId="8530"/>
    <cellStyle name="Normal 11 10" xfId="8531"/>
    <cellStyle name="Normal 11 10 2" xfId="8532"/>
    <cellStyle name="Normal 11 11" xfId="8533"/>
    <cellStyle name="Normal 11 11 2" xfId="8534"/>
    <cellStyle name="Normal 11 12" xfId="8535"/>
    <cellStyle name="Normal 11 12 2" xfId="8536"/>
    <cellStyle name="Normal 11 13" xfId="8537"/>
    <cellStyle name="Normal 11 13 2" xfId="8538"/>
    <cellStyle name="Normal 11 14" xfId="8539"/>
    <cellStyle name="Normal 11 14 2" xfId="8540"/>
    <cellStyle name="Normal 11 15" xfId="8541"/>
    <cellStyle name="Normal 11 15 2" xfId="8542"/>
    <cellStyle name="Normal 11 16" xfId="8543"/>
    <cellStyle name="Normal 11 16 2" xfId="8544"/>
    <cellStyle name="Normal 11 17" xfId="8545"/>
    <cellStyle name="Normal 11 18" xfId="14324"/>
    <cellStyle name="Normal 11 19" xfId="14325"/>
    <cellStyle name="Normal 11 2" xfId="8546"/>
    <cellStyle name="Normal 11 2 10" xfId="8547"/>
    <cellStyle name="Normal 11 2 10 2" xfId="8548"/>
    <cellStyle name="Normal 11 2 11" xfId="8549"/>
    <cellStyle name="Normal 11 2 11 2" xfId="8550"/>
    <cellStyle name="Normal 11 2 12" xfId="8551"/>
    <cellStyle name="Normal 11 2 2" xfId="8552"/>
    <cellStyle name="Normal 11 2 2 2" xfId="8553"/>
    <cellStyle name="Normal 11 2 2 2 2" xfId="8554"/>
    <cellStyle name="Normal 11 2 2 3" xfId="8555"/>
    <cellStyle name="Normal 11 2 2 3 2" xfId="8556"/>
    <cellStyle name="Normal 11 2 2 4" xfId="8557"/>
    <cellStyle name="Normal 11 2 2 4 2" xfId="8558"/>
    <cellStyle name="Normal 11 2 2 5" xfId="8559"/>
    <cellStyle name="Normal 11 2 2 5 2" xfId="8560"/>
    <cellStyle name="Normal 11 2 2 6" xfId="8561"/>
    <cellStyle name="Normal 11 2 2 6 2" xfId="8562"/>
    <cellStyle name="Normal 11 2 2 7" xfId="8563"/>
    <cellStyle name="Normal 11 2 3" xfId="8564"/>
    <cellStyle name="Normal 11 2 3 2" xfId="8565"/>
    <cellStyle name="Normal 11 2 3 2 2" xfId="8566"/>
    <cellStyle name="Normal 11 2 3 3" xfId="8567"/>
    <cellStyle name="Normal 11 2 3 3 2" xfId="8568"/>
    <cellStyle name="Normal 11 2 3 4" xfId="8569"/>
    <cellStyle name="Normal 11 2 3 4 2" xfId="8570"/>
    <cellStyle name="Normal 11 2 3 5" xfId="8571"/>
    <cellStyle name="Normal 11 2 3 5 2" xfId="8572"/>
    <cellStyle name="Normal 11 2 3 6" xfId="8573"/>
    <cellStyle name="Normal 11 2 3 6 2" xfId="8574"/>
    <cellStyle name="Normal 11 2 3 7" xfId="8575"/>
    <cellStyle name="Normal 11 2 4" xfId="8576"/>
    <cellStyle name="Normal 11 2 4 2" xfId="8577"/>
    <cellStyle name="Normal 11 2 4 2 2" xfId="8578"/>
    <cellStyle name="Normal 11 2 4 3" xfId="8579"/>
    <cellStyle name="Normal 11 2 4 3 2" xfId="8580"/>
    <cellStyle name="Normal 11 2 4 4" xfId="8581"/>
    <cellStyle name="Normal 11 2 4 4 2" xfId="8582"/>
    <cellStyle name="Normal 11 2 4 5" xfId="8583"/>
    <cellStyle name="Normal 11 2 4 5 2" xfId="8584"/>
    <cellStyle name="Normal 11 2 4 6" xfId="8585"/>
    <cellStyle name="Normal 11 2 4 6 2" xfId="8586"/>
    <cellStyle name="Normal 11 2 4 7" xfId="8587"/>
    <cellStyle name="Normal 11 2 5" xfId="8588"/>
    <cellStyle name="Normal 11 2 5 2" xfId="8589"/>
    <cellStyle name="Normal 11 2 5 2 2" xfId="8590"/>
    <cellStyle name="Normal 11 2 5 3" xfId="8591"/>
    <cellStyle name="Normal 11 2 5 3 2" xfId="8592"/>
    <cellStyle name="Normal 11 2 5 4" xfId="8593"/>
    <cellStyle name="Normal 11 2 5 4 2" xfId="8594"/>
    <cellStyle name="Normal 11 2 5 5" xfId="8595"/>
    <cellStyle name="Normal 11 2 5 5 2" xfId="8596"/>
    <cellStyle name="Normal 11 2 5 6" xfId="8597"/>
    <cellStyle name="Normal 11 2 5 6 2" xfId="8598"/>
    <cellStyle name="Normal 11 2 5 7" xfId="8599"/>
    <cellStyle name="Normal 11 2 6" xfId="8600"/>
    <cellStyle name="Normal 11 2 6 2" xfId="8601"/>
    <cellStyle name="Normal 11 2 7" xfId="8602"/>
    <cellStyle name="Normal 11 2 7 2" xfId="8603"/>
    <cellStyle name="Normal 11 2 8" xfId="8604"/>
    <cellStyle name="Normal 11 2 8 2" xfId="8605"/>
    <cellStyle name="Normal 11 2 9" xfId="8606"/>
    <cellStyle name="Normal 11 2 9 2" xfId="8607"/>
    <cellStyle name="Normal 11 3" xfId="8608"/>
    <cellStyle name="Normal 11 3 10" xfId="8609"/>
    <cellStyle name="Normal 11 3 2" xfId="8610"/>
    <cellStyle name="Normal 11 3 2 2" xfId="8611"/>
    <cellStyle name="Normal 11 3 2 2 2" xfId="8612"/>
    <cellStyle name="Normal 11 3 2 3" xfId="8613"/>
    <cellStyle name="Normal 11 3 2 3 2" xfId="8614"/>
    <cellStyle name="Normal 11 3 2 4" xfId="8615"/>
    <cellStyle name="Normal 11 3 2 4 2" xfId="8616"/>
    <cellStyle name="Normal 11 3 2 5" xfId="8617"/>
    <cellStyle name="Normal 11 3 2 5 2" xfId="8618"/>
    <cellStyle name="Normal 11 3 2 6" xfId="8619"/>
    <cellStyle name="Normal 11 3 2 6 2" xfId="8620"/>
    <cellStyle name="Normal 11 3 2 7" xfId="8621"/>
    <cellStyle name="Normal 11 3 3" xfId="8622"/>
    <cellStyle name="Normal 11 3 3 2" xfId="8623"/>
    <cellStyle name="Normal 11 3 3 2 2" xfId="8624"/>
    <cellStyle name="Normal 11 3 3 3" xfId="8625"/>
    <cellStyle name="Normal 11 3 3 3 2" xfId="8626"/>
    <cellStyle name="Normal 11 3 3 4" xfId="8627"/>
    <cellStyle name="Normal 11 3 3 4 2" xfId="8628"/>
    <cellStyle name="Normal 11 3 3 5" xfId="8629"/>
    <cellStyle name="Normal 11 3 3 5 2" xfId="8630"/>
    <cellStyle name="Normal 11 3 3 6" xfId="8631"/>
    <cellStyle name="Normal 11 3 3 6 2" xfId="8632"/>
    <cellStyle name="Normal 11 3 3 7" xfId="8633"/>
    <cellStyle name="Normal 11 3 4" xfId="8634"/>
    <cellStyle name="Normal 11 3 4 2" xfId="8635"/>
    <cellStyle name="Normal 11 3 4 2 2" xfId="8636"/>
    <cellStyle name="Normal 11 3 4 3" xfId="8637"/>
    <cellStyle name="Normal 11 3 4 3 2" xfId="8638"/>
    <cellStyle name="Normal 11 3 4 4" xfId="8639"/>
    <cellStyle name="Normal 11 3 4 4 2" xfId="8640"/>
    <cellStyle name="Normal 11 3 4 5" xfId="8641"/>
    <cellStyle name="Normal 11 3 4 5 2" xfId="8642"/>
    <cellStyle name="Normal 11 3 4 6" xfId="8643"/>
    <cellStyle name="Normal 11 3 4 6 2" xfId="8644"/>
    <cellStyle name="Normal 11 3 4 7" xfId="8645"/>
    <cellStyle name="Normal 11 3 5" xfId="8646"/>
    <cellStyle name="Normal 11 3 5 2" xfId="8647"/>
    <cellStyle name="Normal 11 3 6" xfId="8648"/>
    <cellStyle name="Normal 11 3 6 2" xfId="8649"/>
    <cellStyle name="Normal 11 3 7" xfId="8650"/>
    <cellStyle name="Normal 11 3 7 2" xfId="8651"/>
    <cellStyle name="Normal 11 3 8" xfId="8652"/>
    <cellStyle name="Normal 11 3 8 2" xfId="8653"/>
    <cellStyle name="Normal 11 3 9" xfId="8654"/>
    <cellStyle name="Normal 11 3 9 2" xfId="8655"/>
    <cellStyle name="Normal 11 4" xfId="8656"/>
    <cellStyle name="Normal 11 4 2" xfId="8657"/>
    <cellStyle name="Normal 11 4 2 2" xfId="8658"/>
    <cellStyle name="Normal 11 4 3" xfId="8659"/>
    <cellStyle name="Normal 11 4 3 2" xfId="8660"/>
    <cellStyle name="Normal 11 4 4" xfId="8661"/>
    <cellStyle name="Normal 11 4 4 2" xfId="8662"/>
    <cellStyle name="Normal 11 4 5" xfId="8663"/>
    <cellStyle name="Normal 11 4 5 2" xfId="8664"/>
    <cellStyle name="Normal 11 4 6" xfId="8665"/>
    <cellStyle name="Normal 11 4 6 2" xfId="8666"/>
    <cellStyle name="Normal 11 4 7" xfId="8667"/>
    <cellStyle name="Normal 11 5" xfId="8668"/>
    <cellStyle name="Normal 11 5 2" xfId="8669"/>
    <cellStyle name="Normal 11 5 2 2" xfId="8670"/>
    <cellStyle name="Normal 11 5 3" xfId="8671"/>
    <cellStyle name="Normal 11 5 3 2" xfId="8672"/>
    <cellStyle name="Normal 11 5 4" xfId="8673"/>
    <cellStyle name="Normal 11 5 4 2" xfId="8674"/>
    <cellStyle name="Normal 11 5 5" xfId="8675"/>
    <cellStyle name="Normal 11 5 5 2" xfId="8676"/>
    <cellStyle name="Normal 11 5 6" xfId="8677"/>
    <cellStyle name="Normal 11 5 6 2" xfId="8678"/>
    <cellStyle name="Normal 11 5 7" xfId="8679"/>
    <cellStyle name="Normal 11 6" xfId="8680"/>
    <cellStyle name="Normal 11 6 2" xfId="8681"/>
    <cellStyle name="Normal 11 6 2 2" xfId="8682"/>
    <cellStyle name="Normal 11 6 3" xfId="8683"/>
    <cellStyle name="Normal 11 6 3 2" xfId="8684"/>
    <cellStyle name="Normal 11 6 4" xfId="8685"/>
    <cellStyle name="Normal 11 6 4 2" xfId="8686"/>
    <cellStyle name="Normal 11 6 5" xfId="8687"/>
    <cellStyle name="Normal 11 6 5 2" xfId="8688"/>
    <cellStyle name="Normal 11 6 6" xfId="8689"/>
    <cellStyle name="Normal 11 6 6 2" xfId="8690"/>
    <cellStyle name="Normal 11 6 7" xfId="8691"/>
    <cellStyle name="Normal 11 7" xfId="8692"/>
    <cellStyle name="Normal 11 7 2" xfId="8693"/>
    <cellStyle name="Normal 11 7 2 2" xfId="8694"/>
    <cellStyle name="Normal 11 7 3" xfId="8695"/>
    <cellStyle name="Normal 11 7 3 2" xfId="8696"/>
    <cellStyle name="Normal 11 7 4" xfId="8697"/>
    <cellStyle name="Normal 11 7 4 2" xfId="8698"/>
    <cellStyle name="Normal 11 7 5" xfId="8699"/>
    <cellStyle name="Normal 11 7 5 2" xfId="8700"/>
    <cellStyle name="Normal 11 7 6" xfId="8701"/>
    <cellStyle name="Normal 11 7 6 2" xfId="8702"/>
    <cellStyle name="Normal 11 7 7" xfId="8703"/>
    <cellStyle name="Normal 11 8" xfId="8704"/>
    <cellStyle name="Normal 11 8 2" xfId="8705"/>
    <cellStyle name="Normal 11 8 2 2" xfId="8706"/>
    <cellStyle name="Normal 11 8 3" xfId="8707"/>
    <cellStyle name="Normal 11 8 3 2" xfId="8708"/>
    <cellStyle name="Normal 11 8 4" xfId="8709"/>
    <cellStyle name="Normal 11 8 4 2" xfId="8710"/>
    <cellStyle name="Normal 11 8 5" xfId="8711"/>
    <cellStyle name="Normal 11 8 5 2" xfId="8712"/>
    <cellStyle name="Normal 11 8 6" xfId="8713"/>
    <cellStyle name="Normal 11 8 6 2" xfId="8714"/>
    <cellStyle name="Normal 11 8 7" xfId="8715"/>
    <cellStyle name="Normal 11 9" xfId="8716"/>
    <cellStyle name="Normal 11 9 2" xfId="8717"/>
    <cellStyle name="Normal 12" xfId="8718"/>
    <cellStyle name="Normal 12 10" xfId="8719"/>
    <cellStyle name="Normal 12 10 2" xfId="8720"/>
    <cellStyle name="Normal 12 11" xfId="8721"/>
    <cellStyle name="Normal 12 11 2" xfId="8722"/>
    <cellStyle name="Normal 12 12" xfId="8723"/>
    <cellStyle name="Normal 12 12 2" xfId="8724"/>
    <cellStyle name="Normal 12 13" xfId="8725"/>
    <cellStyle name="Normal 12 13 2" xfId="8726"/>
    <cellStyle name="Normal 12 14" xfId="8727"/>
    <cellStyle name="Normal 12 14 2" xfId="8728"/>
    <cellStyle name="Normal 12 15" xfId="8729"/>
    <cellStyle name="Normal 12 15 2" xfId="8730"/>
    <cellStyle name="Normal 12 16" xfId="8731"/>
    <cellStyle name="Normal 12 16 2" xfId="8732"/>
    <cellStyle name="Normal 12 17" xfId="8733"/>
    <cellStyle name="Normal 12 18" xfId="14326"/>
    <cellStyle name="Normal 12 19" xfId="14327"/>
    <cellStyle name="Normal 12 2" xfId="8734"/>
    <cellStyle name="Normal 12 2 10" xfId="8735"/>
    <cellStyle name="Normal 12 2 10 2" xfId="8736"/>
    <cellStyle name="Normal 12 2 11" xfId="8737"/>
    <cellStyle name="Normal 12 2 11 2" xfId="8738"/>
    <cellStyle name="Normal 12 2 12" xfId="8739"/>
    <cellStyle name="Normal 12 2 2" xfId="8740"/>
    <cellStyle name="Normal 12 2 2 2" xfId="8741"/>
    <cellStyle name="Normal 12 2 2 2 2" xfId="8742"/>
    <cellStyle name="Normal 12 2 2 3" xfId="8743"/>
    <cellStyle name="Normal 12 2 2 3 2" xfId="8744"/>
    <cellStyle name="Normal 12 2 2 4" xfId="8745"/>
    <cellStyle name="Normal 12 2 2 4 2" xfId="8746"/>
    <cellStyle name="Normal 12 2 2 5" xfId="8747"/>
    <cellStyle name="Normal 12 2 2 5 2" xfId="8748"/>
    <cellStyle name="Normal 12 2 2 6" xfId="8749"/>
    <cellStyle name="Normal 12 2 2 6 2" xfId="8750"/>
    <cellStyle name="Normal 12 2 2 7" xfId="8751"/>
    <cellStyle name="Normal 12 2 3" xfId="8752"/>
    <cellStyle name="Normal 12 2 3 2" xfId="8753"/>
    <cellStyle name="Normal 12 2 3 2 2" xfId="8754"/>
    <cellStyle name="Normal 12 2 3 3" xfId="8755"/>
    <cellStyle name="Normal 12 2 3 3 2" xfId="8756"/>
    <cellStyle name="Normal 12 2 3 4" xfId="8757"/>
    <cellStyle name="Normal 12 2 3 4 2" xfId="8758"/>
    <cellStyle name="Normal 12 2 3 5" xfId="8759"/>
    <cellStyle name="Normal 12 2 3 5 2" xfId="8760"/>
    <cellStyle name="Normal 12 2 3 6" xfId="8761"/>
    <cellStyle name="Normal 12 2 3 6 2" xfId="8762"/>
    <cellStyle name="Normal 12 2 3 7" xfId="8763"/>
    <cellStyle name="Normal 12 2 4" xfId="8764"/>
    <cellStyle name="Normal 12 2 4 2" xfId="8765"/>
    <cellStyle name="Normal 12 2 4 2 2" xfId="8766"/>
    <cellStyle name="Normal 12 2 4 3" xfId="8767"/>
    <cellStyle name="Normal 12 2 4 3 2" xfId="8768"/>
    <cellStyle name="Normal 12 2 4 4" xfId="8769"/>
    <cellStyle name="Normal 12 2 4 4 2" xfId="8770"/>
    <cellStyle name="Normal 12 2 4 5" xfId="8771"/>
    <cellStyle name="Normal 12 2 4 5 2" xfId="8772"/>
    <cellStyle name="Normal 12 2 4 6" xfId="8773"/>
    <cellStyle name="Normal 12 2 4 6 2" xfId="8774"/>
    <cellStyle name="Normal 12 2 4 7" xfId="8775"/>
    <cellStyle name="Normal 12 2 5" xfId="8776"/>
    <cellStyle name="Normal 12 2 5 2" xfId="8777"/>
    <cellStyle name="Normal 12 2 5 2 2" xfId="8778"/>
    <cellStyle name="Normal 12 2 5 3" xfId="8779"/>
    <cellStyle name="Normal 12 2 5 3 2" xfId="8780"/>
    <cellStyle name="Normal 12 2 5 4" xfId="8781"/>
    <cellStyle name="Normal 12 2 5 4 2" xfId="8782"/>
    <cellStyle name="Normal 12 2 5 5" xfId="8783"/>
    <cellStyle name="Normal 12 2 5 5 2" xfId="8784"/>
    <cellStyle name="Normal 12 2 5 6" xfId="8785"/>
    <cellStyle name="Normal 12 2 5 6 2" xfId="8786"/>
    <cellStyle name="Normal 12 2 5 7" xfId="8787"/>
    <cellStyle name="Normal 12 2 6" xfId="8788"/>
    <cellStyle name="Normal 12 2 6 2" xfId="8789"/>
    <cellStyle name="Normal 12 2 7" xfId="8790"/>
    <cellStyle name="Normal 12 2 7 2" xfId="8791"/>
    <cellStyle name="Normal 12 2 8" xfId="8792"/>
    <cellStyle name="Normal 12 2 8 2" xfId="8793"/>
    <cellStyle name="Normal 12 2 9" xfId="8794"/>
    <cellStyle name="Normal 12 2 9 2" xfId="8795"/>
    <cellStyle name="Normal 12 3" xfId="8796"/>
    <cellStyle name="Normal 12 3 10" xfId="8797"/>
    <cellStyle name="Normal 12 3 2" xfId="8798"/>
    <cellStyle name="Normal 12 3 2 2" xfId="8799"/>
    <cellStyle name="Normal 12 3 2 2 2" xfId="8800"/>
    <cellStyle name="Normal 12 3 2 3" xfId="8801"/>
    <cellStyle name="Normal 12 3 2 3 2" xfId="8802"/>
    <cellStyle name="Normal 12 3 2 4" xfId="8803"/>
    <cellStyle name="Normal 12 3 2 4 2" xfId="8804"/>
    <cellStyle name="Normal 12 3 2 5" xfId="8805"/>
    <cellStyle name="Normal 12 3 2 5 2" xfId="8806"/>
    <cellStyle name="Normal 12 3 2 6" xfId="8807"/>
    <cellStyle name="Normal 12 3 2 6 2" xfId="8808"/>
    <cellStyle name="Normal 12 3 2 7" xfId="8809"/>
    <cellStyle name="Normal 12 3 3" xfId="8810"/>
    <cellStyle name="Normal 12 3 3 2" xfId="8811"/>
    <cellStyle name="Normal 12 3 3 2 2" xfId="8812"/>
    <cellStyle name="Normal 12 3 3 3" xfId="8813"/>
    <cellStyle name="Normal 12 3 3 3 2" xfId="8814"/>
    <cellStyle name="Normal 12 3 3 4" xfId="8815"/>
    <cellStyle name="Normal 12 3 3 4 2" xfId="8816"/>
    <cellStyle name="Normal 12 3 3 5" xfId="8817"/>
    <cellStyle name="Normal 12 3 3 5 2" xfId="8818"/>
    <cellStyle name="Normal 12 3 3 6" xfId="8819"/>
    <cellStyle name="Normal 12 3 3 6 2" xfId="8820"/>
    <cellStyle name="Normal 12 3 3 7" xfId="8821"/>
    <cellStyle name="Normal 12 3 4" xfId="8822"/>
    <cellStyle name="Normal 12 3 4 2" xfId="8823"/>
    <cellStyle name="Normal 12 3 4 2 2" xfId="8824"/>
    <cellStyle name="Normal 12 3 4 3" xfId="8825"/>
    <cellStyle name="Normal 12 3 4 3 2" xfId="8826"/>
    <cellStyle name="Normal 12 3 4 4" xfId="8827"/>
    <cellStyle name="Normal 12 3 4 4 2" xfId="8828"/>
    <cellStyle name="Normal 12 3 4 5" xfId="8829"/>
    <cellStyle name="Normal 12 3 4 5 2" xfId="8830"/>
    <cellStyle name="Normal 12 3 4 6" xfId="8831"/>
    <cellStyle name="Normal 12 3 4 6 2" xfId="8832"/>
    <cellStyle name="Normal 12 3 4 7" xfId="8833"/>
    <cellStyle name="Normal 12 3 5" xfId="8834"/>
    <cellStyle name="Normal 12 3 5 2" xfId="8835"/>
    <cellStyle name="Normal 12 3 6" xfId="8836"/>
    <cellStyle name="Normal 12 3 6 2" xfId="8837"/>
    <cellStyle name="Normal 12 3 7" xfId="8838"/>
    <cellStyle name="Normal 12 3 7 2" xfId="8839"/>
    <cellStyle name="Normal 12 3 8" xfId="8840"/>
    <cellStyle name="Normal 12 3 8 2" xfId="8841"/>
    <cellStyle name="Normal 12 3 9" xfId="8842"/>
    <cellStyle name="Normal 12 3 9 2" xfId="8843"/>
    <cellStyle name="Normal 12 4" xfId="8844"/>
    <cellStyle name="Normal 12 4 2" xfId="8845"/>
    <cellStyle name="Normal 12 4 2 2" xfId="8846"/>
    <cellStyle name="Normal 12 4 3" xfId="8847"/>
    <cellStyle name="Normal 12 4 3 2" xfId="8848"/>
    <cellStyle name="Normal 12 4 4" xfId="8849"/>
    <cellStyle name="Normal 12 4 4 2" xfId="8850"/>
    <cellStyle name="Normal 12 4 5" xfId="8851"/>
    <cellStyle name="Normal 12 4 5 2" xfId="8852"/>
    <cellStyle name="Normal 12 4 6" xfId="8853"/>
    <cellStyle name="Normal 12 4 6 2" xfId="8854"/>
    <cellStyle name="Normal 12 4 7" xfId="8855"/>
    <cellStyle name="Normal 12 5" xfId="8856"/>
    <cellStyle name="Normal 12 5 2" xfId="8857"/>
    <cellStyle name="Normal 12 5 2 2" xfId="8858"/>
    <cellStyle name="Normal 12 5 3" xfId="8859"/>
    <cellStyle name="Normal 12 5 3 2" xfId="8860"/>
    <cellStyle name="Normal 12 5 4" xfId="8861"/>
    <cellStyle name="Normal 12 5 4 2" xfId="8862"/>
    <cellStyle name="Normal 12 5 5" xfId="8863"/>
    <cellStyle name="Normal 12 5 5 2" xfId="8864"/>
    <cellStyle name="Normal 12 5 6" xfId="8865"/>
    <cellStyle name="Normal 12 5 6 2" xfId="8866"/>
    <cellStyle name="Normal 12 5 7" xfId="8867"/>
    <cellStyle name="Normal 12 6" xfId="8868"/>
    <cellStyle name="Normal 12 6 2" xfId="8869"/>
    <cellStyle name="Normal 12 6 2 2" xfId="8870"/>
    <cellStyle name="Normal 12 6 3" xfId="8871"/>
    <cellStyle name="Normal 12 6 3 2" xfId="8872"/>
    <cellStyle name="Normal 12 6 4" xfId="8873"/>
    <cellStyle name="Normal 12 6 4 2" xfId="8874"/>
    <cellStyle name="Normal 12 6 5" xfId="8875"/>
    <cellStyle name="Normal 12 6 5 2" xfId="8876"/>
    <cellStyle name="Normal 12 6 6" xfId="8877"/>
    <cellStyle name="Normal 12 6 6 2" xfId="8878"/>
    <cellStyle name="Normal 12 6 7" xfId="8879"/>
    <cellStyle name="Normal 12 7" xfId="8880"/>
    <cellStyle name="Normal 12 7 2" xfId="8881"/>
    <cellStyle name="Normal 12 7 2 2" xfId="8882"/>
    <cellStyle name="Normal 12 7 3" xfId="8883"/>
    <cellStyle name="Normal 12 7 3 2" xfId="8884"/>
    <cellStyle name="Normal 12 7 4" xfId="8885"/>
    <cellStyle name="Normal 12 7 4 2" xfId="8886"/>
    <cellStyle name="Normal 12 7 5" xfId="8887"/>
    <cellStyle name="Normal 12 7 5 2" xfId="8888"/>
    <cellStyle name="Normal 12 7 6" xfId="8889"/>
    <cellStyle name="Normal 12 7 6 2" xfId="8890"/>
    <cellStyle name="Normal 12 7 7" xfId="8891"/>
    <cellStyle name="Normal 12 8" xfId="8892"/>
    <cellStyle name="Normal 12 8 2" xfId="8893"/>
    <cellStyle name="Normal 12 8 2 2" xfId="8894"/>
    <cellStyle name="Normal 12 8 3" xfId="8895"/>
    <cellStyle name="Normal 12 8 3 2" xfId="8896"/>
    <cellStyle name="Normal 12 8 4" xfId="8897"/>
    <cellStyle name="Normal 12 8 4 2" xfId="8898"/>
    <cellStyle name="Normal 12 8 5" xfId="8899"/>
    <cellStyle name="Normal 12 8 5 2" xfId="8900"/>
    <cellStyle name="Normal 12 8 6" xfId="8901"/>
    <cellStyle name="Normal 12 8 6 2" xfId="8902"/>
    <cellStyle name="Normal 12 8 7" xfId="8903"/>
    <cellStyle name="Normal 12 9" xfId="8904"/>
    <cellStyle name="Normal 12 9 2" xfId="8905"/>
    <cellStyle name="Normal 13" xfId="1"/>
    <cellStyle name="Normal 13 2" xfId="8906"/>
    <cellStyle name="Normal 13 2 2" xfId="8907"/>
    <cellStyle name="Normal 13 2 3" xfId="14555"/>
    <cellStyle name="Normal 14" xfId="8908"/>
    <cellStyle name="Normal 14 2" xfId="8909"/>
    <cellStyle name="Normal 14 2 2" xfId="8910"/>
    <cellStyle name="Normal 14 2 3" xfId="14556"/>
    <cellStyle name="Normal 15" xfId="8911"/>
    <cellStyle name="Normal 15 10" xfId="8912"/>
    <cellStyle name="Normal 15 10 2" xfId="8913"/>
    <cellStyle name="Normal 15 11" xfId="8914"/>
    <cellStyle name="Normal 15 11 2" xfId="8915"/>
    <cellStyle name="Normal 15 12" xfId="8916"/>
    <cellStyle name="Normal 15 2" xfId="8917"/>
    <cellStyle name="Normal 15 2 2" xfId="8918"/>
    <cellStyle name="Normal 15 2 2 2" xfId="8919"/>
    <cellStyle name="Normal 15 2 3" xfId="8920"/>
    <cellStyle name="Normal 15 2 3 2" xfId="8921"/>
    <cellStyle name="Normal 15 2 4" xfId="8922"/>
    <cellStyle name="Normal 15 2 4 2" xfId="8923"/>
    <cellStyle name="Normal 15 2 5" xfId="8924"/>
    <cellStyle name="Normal 15 2 5 2" xfId="8925"/>
    <cellStyle name="Normal 15 2 6" xfId="8926"/>
    <cellStyle name="Normal 15 2 6 2" xfId="8927"/>
    <cellStyle name="Normal 15 2 7" xfId="8928"/>
    <cellStyle name="Normal 15 3" xfId="8929"/>
    <cellStyle name="Normal 15 3 2" xfId="8930"/>
    <cellStyle name="Normal 15 3 2 2" xfId="8931"/>
    <cellStyle name="Normal 15 3 3" xfId="8932"/>
    <cellStyle name="Normal 15 3 3 2" xfId="8933"/>
    <cellStyle name="Normal 15 3 4" xfId="8934"/>
    <cellStyle name="Normal 15 3 4 2" xfId="8935"/>
    <cellStyle name="Normal 15 3 5" xfId="8936"/>
    <cellStyle name="Normal 15 3 5 2" xfId="8937"/>
    <cellStyle name="Normal 15 3 6" xfId="8938"/>
    <cellStyle name="Normal 15 3 6 2" xfId="8939"/>
    <cellStyle name="Normal 15 3 7" xfId="8940"/>
    <cellStyle name="Normal 15 4" xfId="8941"/>
    <cellStyle name="Normal 15 4 2" xfId="8942"/>
    <cellStyle name="Normal 15 4 2 2" xfId="8943"/>
    <cellStyle name="Normal 15 4 3" xfId="8944"/>
    <cellStyle name="Normal 15 4 3 2" xfId="8945"/>
    <cellStyle name="Normal 15 4 4" xfId="8946"/>
    <cellStyle name="Normal 15 4 4 2" xfId="8947"/>
    <cellStyle name="Normal 15 4 5" xfId="8948"/>
    <cellStyle name="Normal 15 4 5 2" xfId="8949"/>
    <cellStyle name="Normal 15 4 6" xfId="8950"/>
    <cellStyle name="Normal 15 4 6 2" xfId="8951"/>
    <cellStyle name="Normal 15 4 7" xfId="8952"/>
    <cellStyle name="Normal 15 5" xfId="8953"/>
    <cellStyle name="Normal 15 5 2" xfId="8954"/>
    <cellStyle name="Normal 15 5 2 2" xfId="8955"/>
    <cellStyle name="Normal 15 5 3" xfId="8956"/>
    <cellStyle name="Normal 15 5 3 2" xfId="8957"/>
    <cellStyle name="Normal 15 5 4" xfId="8958"/>
    <cellStyle name="Normal 15 5 4 2" xfId="8959"/>
    <cellStyle name="Normal 15 5 5" xfId="8960"/>
    <cellStyle name="Normal 15 5 5 2" xfId="8961"/>
    <cellStyle name="Normal 15 5 6" xfId="8962"/>
    <cellStyle name="Normal 15 5 6 2" xfId="8963"/>
    <cellStyle name="Normal 15 5 7" xfId="8964"/>
    <cellStyle name="Normal 15 6" xfId="8965"/>
    <cellStyle name="Normal 15 6 2" xfId="8966"/>
    <cellStyle name="Normal 15 7" xfId="8967"/>
    <cellStyle name="Normal 15 7 2" xfId="8968"/>
    <cellStyle name="Normal 15 8" xfId="8969"/>
    <cellStyle name="Normal 15 8 2" xfId="8970"/>
    <cellStyle name="Normal 15 9" xfId="8971"/>
    <cellStyle name="Normal 15 9 2" xfId="8972"/>
    <cellStyle name="Normal 16" xfId="8973"/>
    <cellStyle name="Normal 16 10" xfId="8974"/>
    <cellStyle name="Normal 16 2" xfId="8975"/>
    <cellStyle name="Normal 16 2 2" xfId="8976"/>
    <cellStyle name="Normal 16 2 2 2" xfId="8977"/>
    <cellStyle name="Normal 16 2 3" xfId="8978"/>
    <cellStyle name="Normal 16 2 3 2" xfId="8979"/>
    <cellStyle name="Normal 16 2 4" xfId="8980"/>
    <cellStyle name="Normal 16 2 4 2" xfId="8981"/>
    <cellStyle name="Normal 16 2 5" xfId="8982"/>
    <cellStyle name="Normal 16 2 5 2" xfId="8983"/>
    <cellStyle name="Normal 16 2 6" xfId="8984"/>
    <cellStyle name="Normal 16 2 6 2" xfId="8985"/>
    <cellStyle name="Normal 16 2 7" xfId="8986"/>
    <cellStyle name="Normal 16 3" xfId="8987"/>
    <cellStyle name="Normal 16 3 2" xfId="8988"/>
    <cellStyle name="Normal 16 3 2 2" xfId="8989"/>
    <cellStyle name="Normal 16 3 3" xfId="8990"/>
    <cellStyle name="Normal 16 3 3 2" xfId="8991"/>
    <cellStyle name="Normal 16 3 4" xfId="8992"/>
    <cellStyle name="Normal 16 3 4 2" xfId="8993"/>
    <cellStyle name="Normal 16 3 5" xfId="8994"/>
    <cellStyle name="Normal 16 3 5 2" xfId="8995"/>
    <cellStyle name="Normal 16 3 6" xfId="8996"/>
    <cellStyle name="Normal 16 3 6 2" xfId="8997"/>
    <cellStyle name="Normal 16 3 7" xfId="8998"/>
    <cellStyle name="Normal 16 4" xfId="8999"/>
    <cellStyle name="Normal 16 4 2" xfId="9000"/>
    <cellStyle name="Normal 16 4 2 2" xfId="9001"/>
    <cellStyle name="Normal 16 4 3" xfId="9002"/>
    <cellStyle name="Normal 16 4 3 2" xfId="9003"/>
    <cellStyle name="Normal 16 4 4" xfId="9004"/>
    <cellStyle name="Normal 16 4 4 2" xfId="9005"/>
    <cellStyle name="Normal 16 4 5" xfId="9006"/>
    <cellStyle name="Normal 16 4 5 2" xfId="9007"/>
    <cellStyle name="Normal 16 4 6" xfId="9008"/>
    <cellStyle name="Normal 16 4 6 2" xfId="9009"/>
    <cellStyle name="Normal 16 4 7" xfId="9010"/>
    <cellStyle name="Normal 16 5" xfId="9011"/>
    <cellStyle name="Normal 16 5 2" xfId="9012"/>
    <cellStyle name="Normal 16 6" xfId="9013"/>
    <cellStyle name="Normal 16 6 2" xfId="9014"/>
    <cellStyle name="Normal 16 7" xfId="9015"/>
    <cellStyle name="Normal 16 7 2" xfId="9016"/>
    <cellStyle name="Normal 16 8" xfId="9017"/>
    <cellStyle name="Normal 16 8 2" xfId="9018"/>
    <cellStyle name="Normal 16 9" xfId="9019"/>
    <cellStyle name="Normal 16 9 2" xfId="9020"/>
    <cellStyle name="Normal 17" xfId="9021"/>
    <cellStyle name="Normal 17 10" xfId="9022"/>
    <cellStyle name="Normal 17 2" xfId="9023"/>
    <cellStyle name="Normal 17 2 2" xfId="9024"/>
    <cellStyle name="Normal 17 2 2 2" xfId="9025"/>
    <cellStyle name="Normal 17 2 3" xfId="9026"/>
    <cellStyle name="Normal 17 2 3 2" xfId="9027"/>
    <cellStyle name="Normal 17 2 4" xfId="9028"/>
    <cellStyle name="Normal 17 2 4 2" xfId="9029"/>
    <cellStyle name="Normal 17 2 5" xfId="9030"/>
    <cellStyle name="Normal 17 2 5 2" xfId="9031"/>
    <cellStyle name="Normal 17 2 6" xfId="9032"/>
    <cellStyle name="Normal 17 2 6 2" xfId="9033"/>
    <cellStyle name="Normal 17 2 7" xfId="9034"/>
    <cellStyle name="Normal 17 3" xfId="9035"/>
    <cellStyle name="Normal 17 3 2" xfId="9036"/>
    <cellStyle name="Normal 17 3 2 2" xfId="9037"/>
    <cellStyle name="Normal 17 3 3" xfId="9038"/>
    <cellStyle name="Normal 17 3 3 2" xfId="9039"/>
    <cellStyle name="Normal 17 3 4" xfId="9040"/>
    <cellStyle name="Normal 17 3 4 2" xfId="9041"/>
    <cellStyle name="Normal 17 3 5" xfId="9042"/>
    <cellStyle name="Normal 17 3 5 2" xfId="9043"/>
    <cellStyle name="Normal 17 3 6" xfId="9044"/>
    <cellStyle name="Normal 17 3 6 2" xfId="9045"/>
    <cellStyle name="Normal 17 3 7" xfId="9046"/>
    <cellStyle name="Normal 17 4" xfId="9047"/>
    <cellStyle name="Normal 17 4 2" xfId="9048"/>
    <cellStyle name="Normal 17 4 2 2" xfId="9049"/>
    <cellStyle name="Normal 17 4 3" xfId="9050"/>
    <cellStyle name="Normal 17 4 3 2" xfId="9051"/>
    <cellStyle name="Normal 17 4 4" xfId="9052"/>
    <cellStyle name="Normal 17 4 4 2" xfId="9053"/>
    <cellStyle name="Normal 17 4 5" xfId="9054"/>
    <cellStyle name="Normal 17 4 5 2" xfId="9055"/>
    <cellStyle name="Normal 17 4 6" xfId="9056"/>
    <cellStyle name="Normal 17 4 6 2" xfId="9057"/>
    <cellStyle name="Normal 17 4 7" xfId="9058"/>
    <cellStyle name="Normal 17 5" xfId="9059"/>
    <cellStyle name="Normal 17 5 2" xfId="9060"/>
    <cellStyle name="Normal 17 6" xfId="9061"/>
    <cellStyle name="Normal 17 6 2" xfId="9062"/>
    <cellStyle name="Normal 17 7" xfId="9063"/>
    <cellStyle name="Normal 17 7 2" xfId="9064"/>
    <cellStyle name="Normal 17 8" xfId="9065"/>
    <cellStyle name="Normal 17 8 2" xfId="9066"/>
    <cellStyle name="Normal 17 9" xfId="9067"/>
    <cellStyle name="Normal 17 9 2" xfId="9068"/>
    <cellStyle name="Normal 18" xfId="9069"/>
    <cellStyle name="Normal 18 2" xfId="9070"/>
    <cellStyle name="Normal 18 2 2" xfId="9071"/>
    <cellStyle name="Normal 18 2 2 2" xfId="9072"/>
    <cellStyle name="Normal 18 2 3" xfId="9073"/>
    <cellStyle name="Normal 18 2 3 2" xfId="9074"/>
    <cellStyle name="Normal 18 2 4" xfId="9075"/>
    <cellStyle name="Normal 18 2 4 2" xfId="9076"/>
    <cellStyle name="Normal 18 2 5" xfId="9077"/>
    <cellStyle name="Normal 18 2 5 2" xfId="9078"/>
    <cellStyle name="Normal 18 2 6" xfId="9079"/>
    <cellStyle name="Normal 18 2 6 2" xfId="9080"/>
    <cellStyle name="Normal 18 2 7" xfId="9081"/>
    <cellStyle name="Normal 18 3" xfId="9082"/>
    <cellStyle name="Normal 18 3 2" xfId="9083"/>
    <cellStyle name="Normal 18 4" xfId="9084"/>
    <cellStyle name="Normal 18 4 2" xfId="9085"/>
    <cellStyle name="Normal 18 5" xfId="9086"/>
    <cellStyle name="Normal 18 5 2" xfId="9087"/>
    <cellStyle name="Normal 18 6" xfId="9088"/>
    <cellStyle name="Normal 18 6 2" xfId="9089"/>
    <cellStyle name="Normal 18 7" xfId="9090"/>
    <cellStyle name="Normal 18 7 2" xfId="9091"/>
    <cellStyle name="Normal 18 8" xfId="9092"/>
    <cellStyle name="Normal 19" xfId="9093"/>
    <cellStyle name="Normal 19 2" xfId="9094"/>
    <cellStyle name="Normal 19 2 2" xfId="9095"/>
    <cellStyle name="Normal 19 2 2 2" xfId="9096"/>
    <cellStyle name="Normal 19 2 3" xfId="9097"/>
    <cellStyle name="Normal 19 2 3 2" xfId="9098"/>
    <cellStyle name="Normal 19 2 4" xfId="9099"/>
    <cellStyle name="Normal 19 2 4 2" xfId="9100"/>
    <cellStyle name="Normal 19 2 5" xfId="9101"/>
    <cellStyle name="Normal 19 2 5 2" xfId="9102"/>
    <cellStyle name="Normal 19 2 6" xfId="9103"/>
    <cellStyle name="Normal 19 2 6 2" xfId="9104"/>
    <cellStyle name="Normal 19 2 7" xfId="9105"/>
    <cellStyle name="Normal 19 3" xfId="9106"/>
    <cellStyle name="Normal 19 3 2" xfId="9107"/>
    <cellStyle name="Normal 19 4" xfId="9108"/>
    <cellStyle name="Normal 19 4 2" xfId="9109"/>
    <cellStyle name="Normal 19 5" xfId="9110"/>
    <cellStyle name="Normal 19 5 2" xfId="9111"/>
    <cellStyle name="Normal 19 6" xfId="9112"/>
    <cellStyle name="Normal 19 6 2" xfId="9113"/>
    <cellStyle name="Normal 19 7" xfId="9114"/>
    <cellStyle name="Normal 19 7 2" xfId="9115"/>
    <cellStyle name="Normal 19 8" xfId="9116"/>
    <cellStyle name="Normal 2" xfId="9117"/>
    <cellStyle name="Normal 2 2" xfId="9118"/>
    <cellStyle name="Normal 2 2 10" xfId="9119"/>
    <cellStyle name="Normal 2 2 10 2" xfId="9120"/>
    <cellStyle name="Normal 2 2 10 2 2" xfId="9121"/>
    <cellStyle name="Normal 2 2 10 3" xfId="9122"/>
    <cellStyle name="Normal 2 2 10 3 2" xfId="9123"/>
    <cellStyle name="Normal 2 2 10 4" xfId="9124"/>
    <cellStyle name="Normal 2 2 10 4 2" xfId="9125"/>
    <cellStyle name="Normal 2 2 10 5" xfId="9126"/>
    <cellStyle name="Normal 2 2 10 5 2" xfId="9127"/>
    <cellStyle name="Normal 2 2 10 6" xfId="9128"/>
    <cellStyle name="Normal 2 2 10 6 2" xfId="9129"/>
    <cellStyle name="Normal 2 2 10 7" xfId="9130"/>
    <cellStyle name="Normal 2 2 11" xfId="9131"/>
    <cellStyle name="Normal 2 2 11 2" xfId="9132"/>
    <cellStyle name="Normal 2 2 11 2 2" xfId="9133"/>
    <cellStyle name="Normal 2 2 11 3" xfId="9134"/>
    <cellStyle name="Normal 2 2 11 3 2" xfId="9135"/>
    <cellStyle name="Normal 2 2 11 4" xfId="9136"/>
    <cellStyle name="Normal 2 2 11 4 2" xfId="9137"/>
    <cellStyle name="Normal 2 2 11 5" xfId="9138"/>
    <cellStyle name="Normal 2 2 11 5 2" xfId="9139"/>
    <cellStyle name="Normal 2 2 11 6" xfId="9140"/>
    <cellStyle name="Normal 2 2 11 6 2" xfId="9141"/>
    <cellStyle name="Normal 2 2 11 7" xfId="9142"/>
    <cellStyle name="Normal 2 2 12" xfId="9143"/>
    <cellStyle name="Normal 2 2 12 2" xfId="9144"/>
    <cellStyle name="Normal 2 2 13" xfId="9145"/>
    <cellStyle name="Normal 2 2 13 2" xfId="9146"/>
    <cellStyle name="Normal 2 2 14" xfId="9147"/>
    <cellStyle name="Normal 2 2 14 2" xfId="9148"/>
    <cellStyle name="Normal 2 2 15" xfId="9149"/>
    <cellStyle name="Normal 2 2 15 2" xfId="14557"/>
    <cellStyle name="Normal 2 2 16" xfId="9150"/>
    <cellStyle name="Normal 2 2 16 2" xfId="9151"/>
    <cellStyle name="Normal 2 2 17" xfId="9152"/>
    <cellStyle name="Normal 2 2 17 2" xfId="9153"/>
    <cellStyle name="Normal 2 2 18" xfId="9154"/>
    <cellStyle name="Normal 2 2 18 2" xfId="9155"/>
    <cellStyle name="Normal 2 2 19" xfId="9156"/>
    <cellStyle name="Normal 2 2 19 2" xfId="9157"/>
    <cellStyle name="Normal 2 2 2" xfId="9158"/>
    <cellStyle name="Normal 2 2 2 10" xfId="9159"/>
    <cellStyle name="Normal 2 2 2 10 2" xfId="9160"/>
    <cellStyle name="Normal 2 2 2 11" xfId="9161"/>
    <cellStyle name="Normal 2 2 2 11 2" xfId="9162"/>
    <cellStyle name="Normal 2 2 2 12" xfId="9163"/>
    <cellStyle name="Normal 2 2 2 13" xfId="9164"/>
    <cellStyle name="Normal 2 2 2 13 2" xfId="9165"/>
    <cellStyle name="Normal 2 2 2 14" xfId="9166"/>
    <cellStyle name="Normal 2 2 2 14 2" xfId="9167"/>
    <cellStyle name="Normal 2 2 2 15" xfId="9168"/>
    <cellStyle name="Normal 2 2 2 15 2" xfId="9169"/>
    <cellStyle name="Normal 2 2 2 16" xfId="9170"/>
    <cellStyle name="Normal 2 2 2 16 2" xfId="9171"/>
    <cellStyle name="Normal 2 2 2 17" xfId="9172"/>
    <cellStyle name="Normal 2 2 2 17 2" xfId="9173"/>
    <cellStyle name="Normal 2 2 2 18" xfId="9174"/>
    <cellStyle name="Normal 2 2 2 19" xfId="14328"/>
    <cellStyle name="Normal 2 2 2 2" xfId="9175"/>
    <cellStyle name="Normal 2 2 2 2 10" xfId="9176"/>
    <cellStyle name="Normal 2 2 2 2 10 2" xfId="9177"/>
    <cellStyle name="Normal 2 2 2 2 11" xfId="9178"/>
    <cellStyle name="Normal 2 2 2 2 11 2" xfId="9179"/>
    <cellStyle name="Normal 2 2 2 2 12" xfId="9180"/>
    <cellStyle name="Normal 2 2 2 2 2" xfId="9181"/>
    <cellStyle name="Normal 2 2 2 2 2 2" xfId="9182"/>
    <cellStyle name="Normal 2 2 2 2 2 2 2" xfId="9183"/>
    <cellStyle name="Normal 2 2 2 2 2 3" xfId="9184"/>
    <cellStyle name="Normal 2 2 2 2 2 3 2" xfId="9185"/>
    <cellStyle name="Normal 2 2 2 2 2 4" xfId="9186"/>
    <cellStyle name="Normal 2 2 2 2 2 4 2" xfId="9187"/>
    <cellStyle name="Normal 2 2 2 2 2 5" xfId="9188"/>
    <cellStyle name="Normal 2 2 2 2 2 5 2" xfId="9189"/>
    <cellStyle name="Normal 2 2 2 2 2 6" xfId="9190"/>
    <cellStyle name="Normal 2 2 2 2 2 6 2" xfId="9191"/>
    <cellStyle name="Normal 2 2 2 2 2 7" xfId="9192"/>
    <cellStyle name="Normal 2 2 2 2 3" xfId="9193"/>
    <cellStyle name="Normal 2 2 2 2 3 2" xfId="9194"/>
    <cellStyle name="Normal 2 2 2 2 3 2 2" xfId="9195"/>
    <cellStyle name="Normal 2 2 2 2 3 3" xfId="9196"/>
    <cellStyle name="Normal 2 2 2 2 3 3 2" xfId="9197"/>
    <cellStyle name="Normal 2 2 2 2 3 4" xfId="9198"/>
    <cellStyle name="Normal 2 2 2 2 3 4 2" xfId="9199"/>
    <cellStyle name="Normal 2 2 2 2 3 5" xfId="9200"/>
    <cellStyle name="Normal 2 2 2 2 3 5 2" xfId="9201"/>
    <cellStyle name="Normal 2 2 2 2 3 6" xfId="9202"/>
    <cellStyle name="Normal 2 2 2 2 3 6 2" xfId="9203"/>
    <cellStyle name="Normal 2 2 2 2 3 7" xfId="9204"/>
    <cellStyle name="Normal 2 2 2 2 4" xfId="9205"/>
    <cellStyle name="Normal 2 2 2 2 4 2" xfId="9206"/>
    <cellStyle name="Normal 2 2 2 2 4 2 2" xfId="9207"/>
    <cellStyle name="Normal 2 2 2 2 4 3" xfId="9208"/>
    <cellStyle name="Normal 2 2 2 2 4 3 2" xfId="9209"/>
    <cellStyle name="Normal 2 2 2 2 4 4" xfId="9210"/>
    <cellStyle name="Normal 2 2 2 2 4 4 2" xfId="9211"/>
    <cellStyle name="Normal 2 2 2 2 4 5" xfId="9212"/>
    <cellStyle name="Normal 2 2 2 2 4 5 2" xfId="9213"/>
    <cellStyle name="Normal 2 2 2 2 4 6" xfId="9214"/>
    <cellStyle name="Normal 2 2 2 2 4 6 2" xfId="9215"/>
    <cellStyle name="Normal 2 2 2 2 4 7" xfId="9216"/>
    <cellStyle name="Normal 2 2 2 2 5" xfId="9217"/>
    <cellStyle name="Normal 2 2 2 2 5 2" xfId="9218"/>
    <cellStyle name="Normal 2 2 2 2 5 2 2" xfId="9219"/>
    <cellStyle name="Normal 2 2 2 2 5 3" xfId="9220"/>
    <cellStyle name="Normal 2 2 2 2 5 3 2" xfId="9221"/>
    <cellStyle name="Normal 2 2 2 2 5 4" xfId="9222"/>
    <cellStyle name="Normal 2 2 2 2 5 4 2" xfId="9223"/>
    <cellStyle name="Normal 2 2 2 2 5 5" xfId="9224"/>
    <cellStyle name="Normal 2 2 2 2 5 5 2" xfId="9225"/>
    <cellStyle name="Normal 2 2 2 2 5 6" xfId="9226"/>
    <cellStyle name="Normal 2 2 2 2 5 6 2" xfId="9227"/>
    <cellStyle name="Normal 2 2 2 2 5 7" xfId="9228"/>
    <cellStyle name="Normal 2 2 2 2 6" xfId="9229"/>
    <cellStyle name="Normal 2 2 2 2 6 2" xfId="9230"/>
    <cellStyle name="Normal 2 2 2 2 7" xfId="9231"/>
    <cellStyle name="Normal 2 2 2 2 7 2" xfId="9232"/>
    <cellStyle name="Normal 2 2 2 2 8" xfId="9233"/>
    <cellStyle name="Normal 2 2 2 2 8 2" xfId="9234"/>
    <cellStyle name="Normal 2 2 2 2 9" xfId="9235"/>
    <cellStyle name="Normal 2 2 2 2 9 2" xfId="9236"/>
    <cellStyle name="Normal 2 2 2 20" xfId="14329"/>
    <cellStyle name="Normal 2 2 2 21" xfId="14330"/>
    <cellStyle name="Normal 2 2 2 3" xfId="9237"/>
    <cellStyle name="Normal 2 2 2 3 10" xfId="9238"/>
    <cellStyle name="Normal 2 2 2 3 2" xfId="9239"/>
    <cellStyle name="Normal 2 2 2 3 2 2" xfId="9240"/>
    <cellStyle name="Normal 2 2 2 3 2 2 2" xfId="9241"/>
    <cellStyle name="Normal 2 2 2 3 2 3" xfId="9242"/>
    <cellStyle name="Normal 2 2 2 3 2 3 2" xfId="9243"/>
    <cellStyle name="Normal 2 2 2 3 2 4" xfId="9244"/>
    <cellStyle name="Normal 2 2 2 3 2 4 2" xfId="9245"/>
    <cellStyle name="Normal 2 2 2 3 2 5" xfId="9246"/>
    <cellStyle name="Normal 2 2 2 3 2 5 2" xfId="9247"/>
    <cellStyle name="Normal 2 2 2 3 2 6" xfId="9248"/>
    <cellStyle name="Normal 2 2 2 3 2 6 2" xfId="9249"/>
    <cellStyle name="Normal 2 2 2 3 2 7" xfId="9250"/>
    <cellStyle name="Normal 2 2 2 3 3" xfId="9251"/>
    <cellStyle name="Normal 2 2 2 3 3 2" xfId="9252"/>
    <cellStyle name="Normal 2 2 2 3 3 2 2" xfId="9253"/>
    <cellStyle name="Normal 2 2 2 3 3 3" xfId="9254"/>
    <cellStyle name="Normal 2 2 2 3 3 3 2" xfId="9255"/>
    <cellStyle name="Normal 2 2 2 3 3 4" xfId="9256"/>
    <cellStyle name="Normal 2 2 2 3 3 4 2" xfId="9257"/>
    <cellStyle name="Normal 2 2 2 3 3 5" xfId="9258"/>
    <cellStyle name="Normal 2 2 2 3 3 5 2" xfId="9259"/>
    <cellStyle name="Normal 2 2 2 3 3 6" xfId="9260"/>
    <cellStyle name="Normal 2 2 2 3 3 6 2" xfId="9261"/>
    <cellStyle name="Normal 2 2 2 3 3 7" xfId="9262"/>
    <cellStyle name="Normal 2 2 2 3 4" xfId="9263"/>
    <cellStyle name="Normal 2 2 2 3 4 2" xfId="9264"/>
    <cellStyle name="Normal 2 2 2 3 4 2 2" xfId="9265"/>
    <cellStyle name="Normal 2 2 2 3 4 3" xfId="9266"/>
    <cellStyle name="Normal 2 2 2 3 4 3 2" xfId="9267"/>
    <cellStyle name="Normal 2 2 2 3 4 4" xfId="9268"/>
    <cellStyle name="Normal 2 2 2 3 4 4 2" xfId="9269"/>
    <cellStyle name="Normal 2 2 2 3 4 5" xfId="9270"/>
    <cellStyle name="Normal 2 2 2 3 4 5 2" xfId="9271"/>
    <cellStyle name="Normal 2 2 2 3 4 6" xfId="9272"/>
    <cellStyle name="Normal 2 2 2 3 4 6 2" xfId="9273"/>
    <cellStyle name="Normal 2 2 2 3 4 7" xfId="9274"/>
    <cellStyle name="Normal 2 2 2 3 5" xfId="9275"/>
    <cellStyle name="Normal 2 2 2 3 5 2" xfId="9276"/>
    <cellStyle name="Normal 2 2 2 3 6" xfId="9277"/>
    <cellStyle name="Normal 2 2 2 3 6 2" xfId="9278"/>
    <cellStyle name="Normal 2 2 2 3 7" xfId="9279"/>
    <cellStyle name="Normal 2 2 2 3 7 2" xfId="9280"/>
    <cellStyle name="Normal 2 2 2 3 8" xfId="9281"/>
    <cellStyle name="Normal 2 2 2 3 8 2" xfId="9282"/>
    <cellStyle name="Normal 2 2 2 3 9" xfId="9283"/>
    <cellStyle name="Normal 2 2 2 3 9 2" xfId="9284"/>
    <cellStyle name="Normal 2 2 2 4" xfId="9285"/>
    <cellStyle name="Normal 2 2 2 4 2" xfId="9286"/>
    <cellStyle name="Normal 2 2 2 4 2 2" xfId="9287"/>
    <cellStyle name="Normal 2 2 2 4 3" xfId="9288"/>
    <cellStyle name="Normal 2 2 2 4 3 2" xfId="9289"/>
    <cellStyle name="Normal 2 2 2 4 4" xfId="9290"/>
    <cellStyle name="Normal 2 2 2 4 4 2" xfId="9291"/>
    <cellStyle name="Normal 2 2 2 4 5" xfId="9292"/>
    <cellStyle name="Normal 2 2 2 4 5 2" xfId="9293"/>
    <cellStyle name="Normal 2 2 2 4 6" xfId="9294"/>
    <cellStyle name="Normal 2 2 2 4 6 2" xfId="9295"/>
    <cellStyle name="Normal 2 2 2 4 7" xfId="9296"/>
    <cellStyle name="Normal 2 2 2 5" xfId="9297"/>
    <cellStyle name="Normal 2 2 2 5 2" xfId="9298"/>
    <cellStyle name="Normal 2 2 2 5 2 2" xfId="9299"/>
    <cellStyle name="Normal 2 2 2 5 3" xfId="9300"/>
    <cellStyle name="Normal 2 2 2 5 3 2" xfId="9301"/>
    <cellStyle name="Normal 2 2 2 5 4" xfId="9302"/>
    <cellStyle name="Normal 2 2 2 5 4 2" xfId="9303"/>
    <cellStyle name="Normal 2 2 2 5 5" xfId="9304"/>
    <cellStyle name="Normal 2 2 2 5 5 2" xfId="9305"/>
    <cellStyle name="Normal 2 2 2 5 6" xfId="9306"/>
    <cellStyle name="Normal 2 2 2 5 6 2" xfId="9307"/>
    <cellStyle name="Normal 2 2 2 5 7" xfId="9308"/>
    <cellStyle name="Normal 2 2 2 6" xfId="9309"/>
    <cellStyle name="Normal 2 2 2 6 2" xfId="9310"/>
    <cellStyle name="Normal 2 2 2 6 2 2" xfId="9311"/>
    <cellStyle name="Normal 2 2 2 6 3" xfId="9312"/>
    <cellStyle name="Normal 2 2 2 6 3 2" xfId="9313"/>
    <cellStyle name="Normal 2 2 2 6 4" xfId="9314"/>
    <cellStyle name="Normal 2 2 2 6 4 2" xfId="9315"/>
    <cellStyle name="Normal 2 2 2 6 5" xfId="9316"/>
    <cellStyle name="Normal 2 2 2 6 5 2" xfId="9317"/>
    <cellStyle name="Normal 2 2 2 6 6" xfId="9318"/>
    <cellStyle name="Normal 2 2 2 6 6 2" xfId="9319"/>
    <cellStyle name="Normal 2 2 2 6 7" xfId="9320"/>
    <cellStyle name="Normal 2 2 2 7" xfId="9321"/>
    <cellStyle name="Normal 2 2 2 7 2" xfId="9322"/>
    <cellStyle name="Normal 2 2 2 7 2 2" xfId="9323"/>
    <cellStyle name="Normal 2 2 2 7 3" xfId="9324"/>
    <cellStyle name="Normal 2 2 2 7 3 2" xfId="9325"/>
    <cellStyle name="Normal 2 2 2 7 4" xfId="9326"/>
    <cellStyle name="Normal 2 2 2 7 4 2" xfId="9327"/>
    <cellStyle name="Normal 2 2 2 7 5" xfId="9328"/>
    <cellStyle name="Normal 2 2 2 7 5 2" xfId="9329"/>
    <cellStyle name="Normal 2 2 2 7 6" xfId="9330"/>
    <cellStyle name="Normal 2 2 2 7 6 2" xfId="9331"/>
    <cellStyle name="Normal 2 2 2 7 7" xfId="9332"/>
    <cellStyle name="Normal 2 2 2 8" xfId="9333"/>
    <cellStyle name="Normal 2 2 2 8 2" xfId="9334"/>
    <cellStyle name="Normal 2 2 2 8 2 2" xfId="9335"/>
    <cellStyle name="Normal 2 2 2 8 3" xfId="9336"/>
    <cellStyle name="Normal 2 2 2 8 3 2" xfId="9337"/>
    <cellStyle name="Normal 2 2 2 8 4" xfId="9338"/>
    <cellStyle name="Normal 2 2 2 8 4 2" xfId="9339"/>
    <cellStyle name="Normal 2 2 2 8 5" xfId="9340"/>
    <cellStyle name="Normal 2 2 2 8 5 2" xfId="9341"/>
    <cellStyle name="Normal 2 2 2 8 6" xfId="9342"/>
    <cellStyle name="Normal 2 2 2 8 6 2" xfId="9343"/>
    <cellStyle name="Normal 2 2 2 8 7" xfId="9344"/>
    <cellStyle name="Normal 2 2 2 9" xfId="9345"/>
    <cellStyle name="Normal 2 2 2 9 2" xfId="9346"/>
    <cellStyle name="Normal 2 2 20" xfId="9347"/>
    <cellStyle name="Normal 2 2 20 2" xfId="9348"/>
    <cellStyle name="Normal 2 2 21" xfId="9349"/>
    <cellStyle name="Normal 2 2 22" xfId="14331"/>
    <cellStyle name="Normal 2 2 23" xfId="14332"/>
    <cellStyle name="Normal 2 2 24" xfId="14333"/>
    <cellStyle name="Normal 2 2 3" xfId="9350"/>
    <cellStyle name="Normal 2 2 3 10" xfId="9351"/>
    <cellStyle name="Normal 2 2 3 10 2" xfId="9352"/>
    <cellStyle name="Normal 2 2 3 11" xfId="9353"/>
    <cellStyle name="Normal 2 2 3 11 2" xfId="9354"/>
    <cellStyle name="Normal 2 2 3 12" xfId="9355"/>
    <cellStyle name="Normal 2 2 3 12 2" xfId="9356"/>
    <cellStyle name="Normal 2 2 3 13" xfId="9357"/>
    <cellStyle name="Normal 2 2 3 13 2" xfId="9358"/>
    <cellStyle name="Normal 2 2 3 14" xfId="9359"/>
    <cellStyle name="Normal 2 2 3 14 2" xfId="9360"/>
    <cellStyle name="Normal 2 2 3 15" xfId="9361"/>
    <cellStyle name="Normal 2 2 3 15 2" xfId="9362"/>
    <cellStyle name="Normal 2 2 3 16" xfId="9363"/>
    <cellStyle name="Normal 2 2 3 16 2" xfId="9364"/>
    <cellStyle name="Normal 2 2 3 17" xfId="9365"/>
    <cellStyle name="Normal 2 2 3 18" xfId="14334"/>
    <cellStyle name="Normal 2 2 3 19" xfId="14335"/>
    <cellStyle name="Normal 2 2 3 2" xfId="9366"/>
    <cellStyle name="Normal 2 2 3 2 10" xfId="9367"/>
    <cellStyle name="Normal 2 2 3 2 10 2" xfId="9368"/>
    <cellStyle name="Normal 2 2 3 2 11" xfId="9369"/>
    <cellStyle name="Normal 2 2 3 2 11 2" xfId="9370"/>
    <cellStyle name="Normal 2 2 3 2 12" xfId="9371"/>
    <cellStyle name="Normal 2 2 3 2 2" xfId="9372"/>
    <cellStyle name="Normal 2 2 3 2 2 2" xfId="9373"/>
    <cellStyle name="Normal 2 2 3 2 2 2 2" xfId="9374"/>
    <cellStyle name="Normal 2 2 3 2 2 3" xfId="9375"/>
    <cellStyle name="Normal 2 2 3 2 2 3 2" xfId="9376"/>
    <cellStyle name="Normal 2 2 3 2 2 4" xfId="9377"/>
    <cellStyle name="Normal 2 2 3 2 2 4 2" xfId="9378"/>
    <cellStyle name="Normal 2 2 3 2 2 5" xfId="9379"/>
    <cellStyle name="Normal 2 2 3 2 2 5 2" xfId="9380"/>
    <cellStyle name="Normal 2 2 3 2 2 6" xfId="9381"/>
    <cellStyle name="Normal 2 2 3 2 2 6 2" xfId="9382"/>
    <cellStyle name="Normal 2 2 3 2 2 7" xfId="9383"/>
    <cellStyle name="Normal 2 2 3 2 3" xfId="9384"/>
    <cellStyle name="Normal 2 2 3 2 3 2" xfId="9385"/>
    <cellStyle name="Normal 2 2 3 2 3 2 2" xfId="9386"/>
    <cellStyle name="Normal 2 2 3 2 3 3" xfId="9387"/>
    <cellStyle name="Normal 2 2 3 2 3 3 2" xfId="9388"/>
    <cellStyle name="Normal 2 2 3 2 3 4" xfId="9389"/>
    <cellStyle name="Normal 2 2 3 2 3 4 2" xfId="9390"/>
    <cellStyle name="Normal 2 2 3 2 3 5" xfId="9391"/>
    <cellStyle name="Normal 2 2 3 2 3 5 2" xfId="9392"/>
    <cellStyle name="Normal 2 2 3 2 3 6" xfId="9393"/>
    <cellStyle name="Normal 2 2 3 2 3 6 2" xfId="9394"/>
    <cellStyle name="Normal 2 2 3 2 3 7" xfId="9395"/>
    <cellStyle name="Normal 2 2 3 2 4" xfId="9396"/>
    <cellStyle name="Normal 2 2 3 2 4 2" xfId="9397"/>
    <cellStyle name="Normal 2 2 3 2 4 2 2" xfId="9398"/>
    <cellStyle name="Normal 2 2 3 2 4 3" xfId="9399"/>
    <cellStyle name="Normal 2 2 3 2 4 3 2" xfId="9400"/>
    <cellStyle name="Normal 2 2 3 2 4 4" xfId="9401"/>
    <cellStyle name="Normal 2 2 3 2 4 4 2" xfId="9402"/>
    <cellStyle name="Normal 2 2 3 2 4 5" xfId="9403"/>
    <cellStyle name="Normal 2 2 3 2 4 5 2" xfId="9404"/>
    <cellStyle name="Normal 2 2 3 2 4 6" xfId="9405"/>
    <cellStyle name="Normal 2 2 3 2 4 6 2" xfId="9406"/>
    <cellStyle name="Normal 2 2 3 2 4 7" xfId="9407"/>
    <cellStyle name="Normal 2 2 3 2 5" xfId="9408"/>
    <cellStyle name="Normal 2 2 3 2 5 2" xfId="9409"/>
    <cellStyle name="Normal 2 2 3 2 5 2 2" xfId="9410"/>
    <cellStyle name="Normal 2 2 3 2 5 3" xfId="9411"/>
    <cellStyle name="Normal 2 2 3 2 5 3 2" xfId="9412"/>
    <cellStyle name="Normal 2 2 3 2 5 4" xfId="9413"/>
    <cellStyle name="Normal 2 2 3 2 5 4 2" xfId="9414"/>
    <cellStyle name="Normal 2 2 3 2 5 5" xfId="9415"/>
    <cellStyle name="Normal 2 2 3 2 5 5 2" xfId="9416"/>
    <cellStyle name="Normal 2 2 3 2 5 6" xfId="9417"/>
    <cellStyle name="Normal 2 2 3 2 5 6 2" xfId="9418"/>
    <cellStyle name="Normal 2 2 3 2 5 7" xfId="9419"/>
    <cellStyle name="Normal 2 2 3 2 6" xfId="9420"/>
    <cellStyle name="Normal 2 2 3 2 6 2" xfId="9421"/>
    <cellStyle name="Normal 2 2 3 2 7" xfId="9422"/>
    <cellStyle name="Normal 2 2 3 2 7 2" xfId="9423"/>
    <cellStyle name="Normal 2 2 3 2 8" xfId="9424"/>
    <cellStyle name="Normal 2 2 3 2 8 2" xfId="9425"/>
    <cellStyle name="Normal 2 2 3 2 9" xfId="9426"/>
    <cellStyle name="Normal 2 2 3 2 9 2" xfId="9427"/>
    <cellStyle name="Normal 2 2 3 3" xfId="9428"/>
    <cellStyle name="Normal 2 2 3 3 10" xfId="9429"/>
    <cellStyle name="Normal 2 2 3 3 2" xfId="9430"/>
    <cellStyle name="Normal 2 2 3 3 2 2" xfId="9431"/>
    <cellStyle name="Normal 2 2 3 3 2 2 2" xfId="9432"/>
    <cellStyle name="Normal 2 2 3 3 2 3" xfId="9433"/>
    <cellStyle name="Normal 2 2 3 3 2 3 2" xfId="9434"/>
    <cellStyle name="Normal 2 2 3 3 2 4" xfId="9435"/>
    <cellStyle name="Normal 2 2 3 3 2 4 2" xfId="9436"/>
    <cellStyle name="Normal 2 2 3 3 2 5" xfId="9437"/>
    <cellStyle name="Normal 2 2 3 3 2 5 2" xfId="9438"/>
    <cellStyle name="Normal 2 2 3 3 2 6" xfId="9439"/>
    <cellStyle name="Normal 2 2 3 3 2 6 2" xfId="9440"/>
    <cellStyle name="Normal 2 2 3 3 2 7" xfId="9441"/>
    <cellStyle name="Normal 2 2 3 3 3" xfId="9442"/>
    <cellStyle name="Normal 2 2 3 3 3 2" xfId="9443"/>
    <cellStyle name="Normal 2 2 3 3 3 2 2" xfId="9444"/>
    <cellStyle name="Normal 2 2 3 3 3 3" xfId="9445"/>
    <cellStyle name="Normal 2 2 3 3 3 3 2" xfId="9446"/>
    <cellStyle name="Normal 2 2 3 3 3 4" xfId="9447"/>
    <cellStyle name="Normal 2 2 3 3 3 4 2" xfId="9448"/>
    <cellStyle name="Normal 2 2 3 3 3 5" xfId="9449"/>
    <cellStyle name="Normal 2 2 3 3 3 5 2" xfId="9450"/>
    <cellStyle name="Normal 2 2 3 3 3 6" xfId="9451"/>
    <cellStyle name="Normal 2 2 3 3 3 6 2" xfId="9452"/>
    <cellStyle name="Normal 2 2 3 3 3 7" xfId="9453"/>
    <cellStyle name="Normal 2 2 3 3 4" xfId="9454"/>
    <cellStyle name="Normal 2 2 3 3 4 2" xfId="9455"/>
    <cellStyle name="Normal 2 2 3 3 4 2 2" xfId="9456"/>
    <cellStyle name="Normal 2 2 3 3 4 3" xfId="9457"/>
    <cellStyle name="Normal 2 2 3 3 4 3 2" xfId="9458"/>
    <cellStyle name="Normal 2 2 3 3 4 4" xfId="9459"/>
    <cellStyle name="Normal 2 2 3 3 4 4 2" xfId="9460"/>
    <cellStyle name="Normal 2 2 3 3 4 5" xfId="9461"/>
    <cellStyle name="Normal 2 2 3 3 4 5 2" xfId="9462"/>
    <cellStyle name="Normal 2 2 3 3 4 6" xfId="9463"/>
    <cellStyle name="Normal 2 2 3 3 4 6 2" xfId="9464"/>
    <cellStyle name="Normal 2 2 3 3 4 7" xfId="9465"/>
    <cellStyle name="Normal 2 2 3 3 5" xfId="9466"/>
    <cellStyle name="Normal 2 2 3 3 5 2" xfId="9467"/>
    <cellStyle name="Normal 2 2 3 3 6" xfId="9468"/>
    <cellStyle name="Normal 2 2 3 3 6 2" xfId="9469"/>
    <cellStyle name="Normal 2 2 3 3 7" xfId="9470"/>
    <cellStyle name="Normal 2 2 3 3 7 2" xfId="9471"/>
    <cellStyle name="Normal 2 2 3 3 8" xfId="9472"/>
    <cellStyle name="Normal 2 2 3 3 8 2" xfId="9473"/>
    <cellStyle name="Normal 2 2 3 3 9" xfId="9474"/>
    <cellStyle name="Normal 2 2 3 3 9 2" xfId="9475"/>
    <cellStyle name="Normal 2 2 3 4" xfId="9476"/>
    <cellStyle name="Normal 2 2 3 4 2" xfId="9477"/>
    <cellStyle name="Normal 2 2 3 4 2 2" xfId="9478"/>
    <cellStyle name="Normal 2 2 3 4 3" xfId="9479"/>
    <cellStyle name="Normal 2 2 3 4 3 2" xfId="9480"/>
    <cellStyle name="Normal 2 2 3 4 4" xfId="9481"/>
    <cellStyle name="Normal 2 2 3 4 4 2" xfId="9482"/>
    <cellStyle name="Normal 2 2 3 4 5" xfId="9483"/>
    <cellStyle name="Normal 2 2 3 4 5 2" xfId="9484"/>
    <cellStyle name="Normal 2 2 3 4 6" xfId="9485"/>
    <cellStyle name="Normal 2 2 3 4 6 2" xfId="9486"/>
    <cellStyle name="Normal 2 2 3 4 7" xfId="9487"/>
    <cellStyle name="Normal 2 2 3 5" xfId="9488"/>
    <cellStyle name="Normal 2 2 3 5 2" xfId="9489"/>
    <cellStyle name="Normal 2 2 3 5 2 2" xfId="9490"/>
    <cellStyle name="Normal 2 2 3 5 3" xfId="9491"/>
    <cellStyle name="Normal 2 2 3 5 3 2" xfId="9492"/>
    <cellStyle name="Normal 2 2 3 5 4" xfId="9493"/>
    <cellStyle name="Normal 2 2 3 5 4 2" xfId="9494"/>
    <cellStyle name="Normal 2 2 3 5 5" xfId="9495"/>
    <cellStyle name="Normal 2 2 3 5 5 2" xfId="9496"/>
    <cellStyle name="Normal 2 2 3 5 6" xfId="9497"/>
    <cellStyle name="Normal 2 2 3 5 6 2" xfId="9498"/>
    <cellStyle name="Normal 2 2 3 5 7" xfId="9499"/>
    <cellStyle name="Normal 2 2 3 6" xfId="9500"/>
    <cellStyle name="Normal 2 2 3 6 2" xfId="9501"/>
    <cellStyle name="Normal 2 2 3 6 2 2" xfId="9502"/>
    <cellStyle name="Normal 2 2 3 6 3" xfId="9503"/>
    <cellStyle name="Normal 2 2 3 6 3 2" xfId="9504"/>
    <cellStyle name="Normal 2 2 3 6 4" xfId="9505"/>
    <cellStyle name="Normal 2 2 3 6 4 2" xfId="9506"/>
    <cellStyle name="Normal 2 2 3 6 5" xfId="9507"/>
    <cellStyle name="Normal 2 2 3 6 5 2" xfId="9508"/>
    <cellStyle name="Normal 2 2 3 6 6" xfId="9509"/>
    <cellStyle name="Normal 2 2 3 6 6 2" xfId="9510"/>
    <cellStyle name="Normal 2 2 3 6 7" xfId="9511"/>
    <cellStyle name="Normal 2 2 3 7" xfId="9512"/>
    <cellStyle name="Normal 2 2 3 7 2" xfId="9513"/>
    <cellStyle name="Normal 2 2 3 7 2 2" xfId="9514"/>
    <cellStyle name="Normal 2 2 3 7 3" xfId="9515"/>
    <cellStyle name="Normal 2 2 3 7 3 2" xfId="9516"/>
    <cellStyle name="Normal 2 2 3 7 4" xfId="9517"/>
    <cellStyle name="Normal 2 2 3 7 4 2" xfId="9518"/>
    <cellStyle name="Normal 2 2 3 7 5" xfId="9519"/>
    <cellStyle name="Normal 2 2 3 7 5 2" xfId="9520"/>
    <cellStyle name="Normal 2 2 3 7 6" xfId="9521"/>
    <cellStyle name="Normal 2 2 3 7 6 2" xfId="9522"/>
    <cellStyle name="Normal 2 2 3 7 7" xfId="9523"/>
    <cellStyle name="Normal 2 2 3 8" xfId="9524"/>
    <cellStyle name="Normal 2 2 3 8 2" xfId="9525"/>
    <cellStyle name="Normal 2 2 3 8 2 2" xfId="9526"/>
    <cellStyle name="Normal 2 2 3 8 3" xfId="9527"/>
    <cellStyle name="Normal 2 2 3 8 3 2" xfId="9528"/>
    <cellStyle name="Normal 2 2 3 8 4" xfId="9529"/>
    <cellStyle name="Normal 2 2 3 8 4 2" xfId="9530"/>
    <cellStyle name="Normal 2 2 3 8 5" xfId="9531"/>
    <cellStyle name="Normal 2 2 3 8 5 2" xfId="9532"/>
    <cellStyle name="Normal 2 2 3 8 6" xfId="9533"/>
    <cellStyle name="Normal 2 2 3 8 6 2" xfId="9534"/>
    <cellStyle name="Normal 2 2 3 8 7" xfId="9535"/>
    <cellStyle name="Normal 2 2 3 9" xfId="9536"/>
    <cellStyle name="Normal 2 2 3 9 2" xfId="9537"/>
    <cellStyle name="Normal 2 2 4" xfId="9538"/>
    <cellStyle name="Normal 2 2 4 10" xfId="9539"/>
    <cellStyle name="Normal 2 2 4 10 2" xfId="9540"/>
    <cellStyle name="Normal 2 2 4 11" xfId="9541"/>
    <cellStyle name="Normal 2 2 4 11 2" xfId="9542"/>
    <cellStyle name="Normal 2 2 4 12" xfId="9543"/>
    <cellStyle name="Normal 2 2 4 2" xfId="9544"/>
    <cellStyle name="Normal 2 2 4 2 2" xfId="9545"/>
    <cellStyle name="Normal 2 2 4 2 2 2" xfId="9546"/>
    <cellStyle name="Normal 2 2 4 2 3" xfId="9547"/>
    <cellStyle name="Normal 2 2 4 2 3 2" xfId="9548"/>
    <cellStyle name="Normal 2 2 4 2 4" xfId="9549"/>
    <cellStyle name="Normal 2 2 4 2 4 2" xfId="9550"/>
    <cellStyle name="Normal 2 2 4 2 5" xfId="9551"/>
    <cellStyle name="Normal 2 2 4 2 5 2" xfId="9552"/>
    <cellStyle name="Normal 2 2 4 2 6" xfId="9553"/>
    <cellStyle name="Normal 2 2 4 2 6 2" xfId="9554"/>
    <cellStyle name="Normal 2 2 4 2 7" xfId="9555"/>
    <cellStyle name="Normal 2 2 4 3" xfId="9556"/>
    <cellStyle name="Normal 2 2 4 3 2" xfId="9557"/>
    <cellStyle name="Normal 2 2 4 3 2 2" xfId="9558"/>
    <cellStyle name="Normal 2 2 4 3 3" xfId="9559"/>
    <cellStyle name="Normal 2 2 4 3 3 2" xfId="9560"/>
    <cellStyle name="Normal 2 2 4 3 4" xfId="9561"/>
    <cellStyle name="Normal 2 2 4 3 4 2" xfId="9562"/>
    <cellStyle name="Normal 2 2 4 3 5" xfId="9563"/>
    <cellStyle name="Normal 2 2 4 3 5 2" xfId="9564"/>
    <cellStyle name="Normal 2 2 4 3 6" xfId="9565"/>
    <cellStyle name="Normal 2 2 4 3 6 2" xfId="9566"/>
    <cellStyle name="Normal 2 2 4 3 7" xfId="9567"/>
    <cellStyle name="Normal 2 2 4 4" xfId="9568"/>
    <cellStyle name="Normal 2 2 4 4 2" xfId="9569"/>
    <cellStyle name="Normal 2 2 4 4 2 2" xfId="9570"/>
    <cellStyle name="Normal 2 2 4 4 3" xfId="9571"/>
    <cellStyle name="Normal 2 2 4 4 3 2" xfId="9572"/>
    <cellStyle name="Normal 2 2 4 4 4" xfId="9573"/>
    <cellStyle name="Normal 2 2 4 4 4 2" xfId="9574"/>
    <cellStyle name="Normal 2 2 4 4 5" xfId="9575"/>
    <cellStyle name="Normal 2 2 4 4 5 2" xfId="9576"/>
    <cellStyle name="Normal 2 2 4 4 6" xfId="9577"/>
    <cellStyle name="Normal 2 2 4 4 6 2" xfId="9578"/>
    <cellStyle name="Normal 2 2 4 4 7" xfId="9579"/>
    <cellStyle name="Normal 2 2 4 5" xfId="9580"/>
    <cellStyle name="Normal 2 2 4 5 2" xfId="9581"/>
    <cellStyle name="Normal 2 2 4 5 2 2" xfId="9582"/>
    <cellStyle name="Normal 2 2 4 5 3" xfId="9583"/>
    <cellStyle name="Normal 2 2 4 5 3 2" xfId="9584"/>
    <cellStyle name="Normal 2 2 4 5 4" xfId="9585"/>
    <cellStyle name="Normal 2 2 4 5 4 2" xfId="9586"/>
    <cellStyle name="Normal 2 2 4 5 5" xfId="9587"/>
    <cellStyle name="Normal 2 2 4 5 5 2" xfId="9588"/>
    <cellStyle name="Normal 2 2 4 5 6" xfId="9589"/>
    <cellStyle name="Normal 2 2 4 5 6 2" xfId="9590"/>
    <cellStyle name="Normal 2 2 4 5 7" xfId="9591"/>
    <cellStyle name="Normal 2 2 4 6" xfId="9592"/>
    <cellStyle name="Normal 2 2 4 6 2" xfId="9593"/>
    <cellStyle name="Normal 2 2 4 7" xfId="9594"/>
    <cellStyle name="Normal 2 2 4 7 2" xfId="9595"/>
    <cellStyle name="Normal 2 2 4 8" xfId="9596"/>
    <cellStyle name="Normal 2 2 4 8 2" xfId="9597"/>
    <cellStyle name="Normal 2 2 4 9" xfId="9598"/>
    <cellStyle name="Normal 2 2 4 9 2" xfId="9599"/>
    <cellStyle name="Normal 2 2 5" xfId="9600"/>
    <cellStyle name="Normal 2 2 6" xfId="9601"/>
    <cellStyle name="Normal 2 2 6 10" xfId="9602"/>
    <cellStyle name="Normal 2 2 6 2" xfId="9603"/>
    <cellStyle name="Normal 2 2 6 2 2" xfId="9604"/>
    <cellStyle name="Normal 2 2 6 2 2 2" xfId="9605"/>
    <cellStyle name="Normal 2 2 6 2 3" xfId="9606"/>
    <cellStyle name="Normal 2 2 6 2 3 2" xfId="9607"/>
    <cellStyle name="Normal 2 2 6 2 4" xfId="9608"/>
    <cellStyle name="Normal 2 2 6 2 4 2" xfId="9609"/>
    <cellStyle name="Normal 2 2 6 2 5" xfId="9610"/>
    <cellStyle name="Normal 2 2 6 2 5 2" xfId="9611"/>
    <cellStyle name="Normal 2 2 6 2 6" xfId="9612"/>
    <cellStyle name="Normal 2 2 6 2 6 2" xfId="9613"/>
    <cellStyle name="Normal 2 2 6 2 7" xfId="9614"/>
    <cellStyle name="Normal 2 2 6 3" xfId="9615"/>
    <cellStyle name="Normal 2 2 6 3 2" xfId="9616"/>
    <cellStyle name="Normal 2 2 6 3 2 2" xfId="9617"/>
    <cellStyle name="Normal 2 2 6 3 3" xfId="9618"/>
    <cellStyle name="Normal 2 2 6 3 3 2" xfId="9619"/>
    <cellStyle name="Normal 2 2 6 3 4" xfId="9620"/>
    <cellStyle name="Normal 2 2 6 3 4 2" xfId="9621"/>
    <cellStyle name="Normal 2 2 6 3 5" xfId="9622"/>
    <cellStyle name="Normal 2 2 6 3 5 2" xfId="9623"/>
    <cellStyle name="Normal 2 2 6 3 6" xfId="9624"/>
    <cellStyle name="Normal 2 2 6 3 6 2" xfId="9625"/>
    <cellStyle name="Normal 2 2 6 3 7" xfId="9626"/>
    <cellStyle name="Normal 2 2 6 4" xfId="9627"/>
    <cellStyle name="Normal 2 2 6 4 2" xfId="9628"/>
    <cellStyle name="Normal 2 2 6 4 2 2" xfId="9629"/>
    <cellStyle name="Normal 2 2 6 4 3" xfId="9630"/>
    <cellStyle name="Normal 2 2 6 4 3 2" xfId="9631"/>
    <cellStyle name="Normal 2 2 6 4 4" xfId="9632"/>
    <cellStyle name="Normal 2 2 6 4 4 2" xfId="9633"/>
    <cellStyle name="Normal 2 2 6 4 5" xfId="9634"/>
    <cellStyle name="Normal 2 2 6 4 5 2" xfId="9635"/>
    <cellStyle name="Normal 2 2 6 4 6" xfId="9636"/>
    <cellStyle name="Normal 2 2 6 4 6 2" xfId="9637"/>
    <cellStyle name="Normal 2 2 6 4 7" xfId="9638"/>
    <cellStyle name="Normal 2 2 6 5" xfId="9639"/>
    <cellStyle name="Normal 2 2 6 5 2" xfId="9640"/>
    <cellStyle name="Normal 2 2 6 6" xfId="9641"/>
    <cellStyle name="Normal 2 2 6 6 2" xfId="9642"/>
    <cellStyle name="Normal 2 2 6 7" xfId="9643"/>
    <cellStyle name="Normal 2 2 6 7 2" xfId="9644"/>
    <cellStyle name="Normal 2 2 6 8" xfId="9645"/>
    <cellStyle name="Normal 2 2 6 8 2" xfId="9646"/>
    <cellStyle name="Normal 2 2 6 9" xfId="9647"/>
    <cellStyle name="Normal 2 2 6 9 2" xfId="9648"/>
    <cellStyle name="Normal 2 2 7" xfId="9649"/>
    <cellStyle name="Normal 2 2 7 2" xfId="9650"/>
    <cellStyle name="Normal 2 2 7 2 2" xfId="9651"/>
    <cellStyle name="Normal 2 2 7 3" xfId="9652"/>
    <cellStyle name="Normal 2 2 7 3 2" xfId="9653"/>
    <cellStyle name="Normal 2 2 7 4" xfId="9654"/>
    <cellStyle name="Normal 2 2 7 4 2" xfId="9655"/>
    <cellStyle name="Normal 2 2 7 5" xfId="9656"/>
    <cellStyle name="Normal 2 2 7 5 2" xfId="9657"/>
    <cellStyle name="Normal 2 2 7 6" xfId="9658"/>
    <cellStyle name="Normal 2 2 7 6 2" xfId="9659"/>
    <cellStyle name="Normal 2 2 7 7" xfId="9660"/>
    <cellStyle name="Normal 2 2 8" xfId="9661"/>
    <cellStyle name="Normal 2 2 8 2" xfId="9662"/>
    <cellStyle name="Normal 2 2 8 2 2" xfId="9663"/>
    <cellStyle name="Normal 2 2 8 3" xfId="9664"/>
    <cellStyle name="Normal 2 2 8 3 2" xfId="9665"/>
    <cellStyle name="Normal 2 2 8 4" xfId="9666"/>
    <cellStyle name="Normal 2 2 8 4 2" xfId="9667"/>
    <cellStyle name="Normal 2 2 8 5" xfId="9668"/>
    <cellStyle name="Normal 2 2 8 5 2" xfId="9669"/>
    <cellStyle name="Normal 2 2 8 6" xfId="9670"/>
    <cellStyle name="Normal 2 2 8 6 2" xfId="9671"/>
    <cellStyle name="Normal 2 2 8 7" xfId="9672"/>
    <cellStyle name="Normal 2 2 9" xfId="9673"/>
    <cellStyle name="Normal 2 2 9 2" xfId="9674"/>
    <cellStyle name="Normal 2 2 9 2 2" xfId="9675"/>
    <cellStyle name="Normal 2 2 9 3" xfId="9676"/>
    <cellStyle name="Normal 2 2 9 3 2" xfId="9677"/>
    <cellStyle name="Normal 2 2 9 4" xfId="9678"/>
    <cellStyle name="Normal 2 2 9 4 2" xfId="9679"/>
    <cellStyle name="Normal 2 2 9 5" xfId="9680"/>
    <cellStyle name="Normal 2 2 9 5 2" xfId="9681"/>
    <cellStyle name="Normal 2 2 9 6" xfId="9682"/>
    <cellStyle name="Normal 2 2 9 6 2" xfId="9683"/>
    <cellStyle name="Normal 2 2 9 7" xfId="9684"/>
    <cellStyle name="Normal 2 3" xfId="9685"/>
    <cellStyle name="Normal 2 3 2" xfId="9686"/>
    <cellStyle name="Normal 2 3 3" xfId="9687"/>
    <cellStyle name="Normal 2 4" xfId="9688"/>
    <cellStyle name="Normal 2 4 10" xfId="9689"/>
    <cellStyle name="Normal 2 4 10 2" xfId="9690"/>
    <cellStyle name="Normal 2 4 11" xfId="9691"/>
    <cellStyle name="Normal 2 4 11 2" xfId="9692"/>
    <cellStyle name="Normal 2 4 12" xfId="9693"/>
    <cellStyle name="Normal 2 4 12 2" xfId="9694"/>
    <cellStyle name="Normal 2 4 13" xfId="9695"/>
    <cellStyle name="Normal 2 4 13 2" xfId="9696"/>
    <cellStyle name="Normal 2 4 14" xfId="9697"/>
    <cellStyle name="Normal 2 4 14 2" xfId="9698"/>
    <cellStyle name="Normal 2 4 15" xfId="9699"/>
    <cellStyle name="Normal 2 4 15 2" xfId="9700"/>
    <cellStyle name="Normal 2 4 16" xfId="9701"/>
    <cellStyle name="Normal 2 4 16 2" xfId="9702"/>
    <cellStyle name="Normal 2 4 17" xfId="9703"/>
    <cellStyle name="Normal 2 4 18" xfId="14336"/>
    <cellStyle name="Normal 2 4 19" xfId="14337"/>
    <cellStyle name="Normal 2 4 2" xfId="9704"/>
    <cellStyle name="Normal 2 4 2 10" xfId="9705"/>
    <cellStyle name="Normal 2 4 2 10 2" xfId="9706"/>
    <cellStyle name="Normal 2 4 2 11" xfId="9707"/>
    <cellStyle name="Normal 2 4 2 11 2" xfId="9708"/>
    <cellStyle name="Normal 2 4 2 12" xfId="9709"/>
    <cellStyle name="Normal 2 4 2 2" xfId="9710"/>
    <cellStyle name="Normal 2 4 2 2 2" xfId="9711"/>
    <cellStyle name="Normal 2 4 2 2 2 2" xfId="9712"/>
    <cellStyle name="Normal 2 4 2 2 3" xfId="9713"/>
    <cellStyle name="Normal 2 4 2 2 3 2" xfId="9714"/>
    <cellStyle name="Normal 2 4 2 2 4" xfId="9715"/>
    <cellStyle name="Normal 2 4 2 2 4 2" xfId="9716"/>
    <cellStyle name="Normal 2 4 2 2 5" xfId="9717"/>
    <cellStyle name="Normal 2 4 2 2 5 2" xfId="9718"/>
    <cellStyle name="Normal 2 4 2 2 6" xfId="9719"/>
    <cellStyle name="Normal 2 4 2 2 6 2" xfId="9720"/>
    <cellStyle name="Normal 2 4 2 2 7" xfId="9721"/>
    <cellStyle name="Normal 2 4 2 3" xfId="9722"/>
    <cellStyle name="Normal 2 4 2 3 2" xfId="9723"/>
    <cellStyle name="Normal 2 4 2 3 2 2" xfId="9724"/>
    <cellStyle name="Normal 2 4 2 3 3" xfId="9725"/>
    <cellStyle name="Normal 2 4 2 3 3 2" xfId="9726"/>
    <cellStyle name="Normal 2 4 2 3 4" xfId="9727"/>
    <cellStyle name="Normal 2 4 2 3 4 2" xfId="9728"/>
    <cellStyle name="Normal 2 4 2 3 5" xfId="9729"/>
    <cellStyle name="Normal 2 4 2 3 5 2" xfId="9730"/>
    <cellStyle name="Normal 2 4 2 3 6" xfId="9731"/>
    <cellStyle name="Normal 2 4 2 3 6 2" xfId="9732"/>
    <cellStyle name="Normal 2 4 2 3 7" xfId="9733"/>
    <cellStyle name="Normal 2 4 2 4" xfId="9734"/>
    <cellStyle name="Normal 2 4 2 4 2" xfId="9735"/>
    <cellStyle name="Normal 2 4 2 4 2 2" xfId="9736"/>
    <cellStyle name="Normal 2 4 2 4 3" xfId="9737"/>
    <cellStyle name="Normal 2 4 2 4 3 2" xfId="9738"/>
    <cellStyle name="Normal 2 4 2 4 4" xfId="9739"/>
    <cellStyle name="Normal 2 4 2 4 4 2" xfId="9740"/>
    <cellStyle name="Normal 2 4 2 4 5" xfId="9741"/>
    <cellStyle name="Normal 2 4 2 4 5 2" xfId="9742"/>
    <cellStyle name="Normal 2 4 2 4 6" xfId="9743"/>
    <cellStyle name="Normal 2 4 2 4 6 2" xfId="9744"/>
    <cellStyle name="Normal 2 4 2 4 7" xfId="9745"/>
    <cellStyle name="Normal 2 4 2 5" xfId="9746"/>
    <cellStyle name="Normal 2 4 2 5 2" xfId="9747"/>
    <cellStyle name="Normal 2 4 2 5 2 2" xfId="9748"/>
    <cellStyle name="Normal 2 4 2 5 3" xfId="9749"/>
    <cellStyle name="Normal 2 4 2 5 3 2" xfId="9750"/>
    <cellStyle name="Normal 2 4 2 5 4" xfId="9751"/>
    <cellStyle name="Normal 2 4 2 5 4 2" xfId="9752"/>
    <cellStyle name="Normal 2 4 2 5 5" xfId="9753"/>
    <cellStyle name="Normal 2 4 2 5 5 2" xfId="9754"/>
    <cellStyle name="Normal 2 4 2 5 6" xfId="9755"/>
    <cellStyle name="Normal 2 4 2 5 6 2" xfId="9756"/>
    <cellStyle name="Normal 2 4 2 5 7" xfId="9757"/>
    <cellStyle name="Normal 2 4 2 6" xfId="9758"/>
    <cellStyle name="Normal 2 4 2 6 2" xfId="9759"/>
    <cellStyle name="Normal 2 4 2 7" xfId="9760"/>
    <cellStyle name="Normal 2 4 2 7 2" xfId="9761"/>
    <cellStyle name="Normal 2 4 2 8" xfId="9762"/>
    <cellStyle name="Normal 2 4 2 8 2" xfId="9763"/>
    <cellStyle name="Normal 2 4 2 9" xfId="9764"/>
    <cellStyle name="Normal 2 4 2 9 2" xfId="9765"/>
    <cellStyle name="Normal 2 4 3" xfId="9766"/>
    <cellStyle name="Normal 2 4 3 10" xfId="9767"/>
    <cellStyle name="Normal 2 4 3 2" xfId="9768"/>
    <cellStyle name="Normal 2 4 3 2 2" xfId="9769"/>
    <cellStyle name="Normal 2 4 3 2 2 2" xfId="9770"/>
    <cellStyle name="Normal 2 4 3 2 3" xfId="9771"/>
    <cellStyle name="Normal 2 4 3 2 3 2" xfId="9772"/>
    <cellStyle name="Normal 2 4 3 2 4" xfId="9773"/>
    <cellStyle name="Normal 2 4 3 2 4 2" xfId="9774"/>
    <cellStyle name="Normal 2 4 3 2 5" xfId="9775"/>
    <cellStyle name="Normal 2 4 3 2 5 2" xfId="9776"/>
    <cellStyle name="Normal 2 4 3 2 6" xfId="9777"/>
    <cellStyle name="Normal 2 4 3 2 6 2" xfId="9778"/>
    <cellStyle name="Normal 2 4 3 2 7" xfId="9779"/>
    <cellStyle name="Normal 2 4 3 3" xfId="9780"/>
    <cellStyle name="Normal 2 4 3 3 2" xfId="9781"/>
    <cellStyle name="Normal 2 4 3 3 2 2" xfId="9782"/>
    <cellStyle name="Normal 2 4 3 3 3" xfId="9783"/>
    <cellStyle name="Normal 2 4 3 3 3 2" xfId="9784"/>
    <cellStyle name="Normal 2 4 3 3 4" xfId="9785"/>
    <cellStyle name="Normal 2 4 3 3 4 2" xfId="9786"/>
    <cellStyle name="Normal 2 4 3 3 5" xfId="9787"/>
    <cellStyle name="Normal 2 4 3 3 5 2" xfId="9788"/>
    <cellStyle name="Normal 2 4 3 3 6" xfId="9789"/>
    <cellStyle name="Normal 2 4 3 3 6 2" xfId="9790"/>
    <cellStyle name="Normal 2 4 3 3 7" xfId="9791"/>
    <cellStyle name="Normal 2 4 3 4" xfId="9792"/>
    <cellStyle name="Normal 2 4 3 4 2" xfId="9793"/>
    <cellStyle name="Normal 2 4 3 4 2 2" xfId="9794"/>
    <cellStyle name="Normal 2 4 3 4 3" xfId="9795"/>
    <cellStyle name="Normal 2 4 3 4 3 2" xfId="9796"/>
    <cellStyle name="Normal 2 4 3 4 4" xfId="9797"/>
    <cellStyle name="Normal 2 4 3 4 4 2" xfId="9798"/>
    <cellStyle name="Normal 2 4 3 4 5" xfId="9799"/>
    <cellStyle name="Normal 2 4 3 4 5 2" xfId="9800"/>
    <cellStyle name="Normal 2 4 3 4 6" xfId="9801"/>
    <cellStyle name="Normal 2 4 3 4 6 2" xfId="9802"/>
    <cellStyle name="Normal 2 4 3 4 7" xfId="9803"/>
    <cellStyle name="Normal 2 4 3 5" xfId="9804"/>
    <cellStyle name="Normal 2 4 3 5 2" xfId="9805"/>
    <cellStyle name="Normal 2 4 3 6" xfId="9806"/>
    <cellStyle name="Normal 2 4 3 6 2" xfId="9807"/>
    <cellStyle name="Normal 2 4 3 7" xfId="9808"/>
    <cellStyle name="Normal 2 4 3 7 2" xfId="9809"/>
    <cellStyle name="Normal 2 4 3 8" xfId="9810"/>
    <cellStyle name="Normal 2 4 3 8 2" xfId="9811"/>
    <cellStyle name="Normal 2 4 3 9" xfId="9812"/>
    <cellStyle name="Normal 2 4 3 9 2" xfId="9813"/>
    <cellStyle name="Normal 2 4 4" xfId="9814"/>
    <cellStyle name="Normal 2 4 4 2" xfId="9815"/>
    <cellStyle name="Normal 2 4 4 2 2" xfId="9816"/>
    <cellStyle name="Normal 2 4 4 3" xfId="9817"/>
    <cellStyle name="Normal 2 4 4 3 2" xfId="9818"/>
    <cellStyle name="Normal 2 4 4 4" xfId="9819"/>
    <cellStyle name="Normal 2 4 4 4 2" xfId="9820"/>
    <cellStyle name="Normal 2 4 4 5" xfId="9821"/>
    <cellStyle name="Normal 2 4 4 5 2" xfId="9822"/>
    <cellStyle name="Normal 2 4 4 6" xfId="9823"/>
    <cellStyle name="Normal 2 4 4 6 2" xfId="9824"/>
    <cellStyle name="Normal 2 4 4 7" xfId="9825"/>
    <cellStyle name="Normal 2 4 5" xfId="9826"/>
    <cellStyle name="Normal 2 4 5 2" xfId="9827"/>
    <cellStyle name="Normal 2 4 5 2 2" xfId="9828"/>
    <cellStyle name="Normal 2 4 5 3" xfId="9829"/>
    <cellStyle name="Normal 2 4 5 3 2" xfId="9830"/>
    <cellStyle name="Normal 2 4 5 4" xfId="9831"/>
    <cellStyle name="Normal 2 4 5 4 2" xfId="9832"/>
    <cellStyle name="Normal 2 4 5 5" xfId="9833"/>
    <cellStyle name="Normal 2 4 5 5 2" xfId="9834"/>
    <cellStyle name="Normal 2 4 5 6" xfId="9835"/>
    <cellStyle name="Normal 2 4 5 6 2" xfId="9836"/>
    <cellStyle name="Normal 2 4 5 7" xfId="9837"/>
    <cellStyle name="Normal 2 4 6" xfId="9838"/>
    <cellStyle name="Normal 2 4 6 2" xfId="9839"/>
    <cellStyle name="Normal 2 4 6 2 2" xfId="9840"/>
    <cellStyle name="Normal 2 4 6 3" xfId="9841"/>
    <cellStyle name="Normal 2 4 6 3 2" xfId="9842"/>
    <cellStyle name="Normal 2 4 6 4" xfId="9843"/>
    <cellStyle name="Normal 2 4 6 4 2" xfId="9844"/>
    <cellStyle name="Normal 2 4 6 5" xfId="9845"/>
    <cellStyle name="Normal 2 4 6 5 2" xfId="9846"/>
    <cellStyle name="Normal 2 4 6 6" xfId="9847"/>
    <cellStyle name="Normal 2 4 6 6 2" xfId="9848"/>
    <cellStyle name="Normal 2 4 6 7" xfId="9849"/>
    <cellStyle name="Normal 2 4 7" xfId="9850"/>
    <cellStyle name="Normal 2 4 7 2" xfId="9851"/>
    <cellStyle name="Normal 2 4 7 2 2" xfId="9852"/>
    <cellStyle name="Normal 2 4 7 3" xfId="9853"/>
    <cellStyle name="Normal 2 4 7 3 2" xfId="9854"/>
    <cellStyle name="Normal 2 4 7 4" xfId="9855"/>
    <cellStyle name="Normal 2 4 7 4 2" xfId="9856"/>
    <cellStyle name="Normal 2 4 7 5" xfId="9857"/>
    <cellStyle name="Normal 2 4 7 5 2" xfId="9858"/>
    <cellStyle name="Normal 2 4 7 6" xfId="9859"/>
    <cellStyle name="Normal 2 4 7 6 2" xfId="9860"/>
    <cellStyle name="Normal 2 4 7 7" xfId="9861"/>
    <cellStyle name="Normal 2 4 8" xfId="9862"/>
    <cellStyle name="Normal 2 4 8 2" xfId="9863"/>
    <cellStyle name="Normal 2 4 8 2 2" xfId="9864"/>
    <cellStyle name="Normal 2 4 8 3" xfId="9865"/>
    <cellStyle name="Normal 2 4 8 3 2" xfId="9866"/>
    <cellStyle name="Normal 2 4 8 4" xfId="9867"/>
    <cellStyle name="Normal 2 4 8 4 2" xfId="9868"/>
    <cellStyle name="Normal 2 4 8 5" xfId="9869"/>
    <cellStyle name="Normal 2 4 8 5 2" xfId="9870"/>
    <cellStyle name="Normal 2 4 8 6" xfId="9871"/>
    <cellStyle name="Normal 2 4 8 6 2" xfId="9872"/>
    <cellStyle name="Normal 2 4 8 7" xfId="9873"/>
    <cellStyle name="Normal 2 4 9" xfId="9874"/>
    <cellStyle name="Normal 2 4 9 2" xfId="9875"/>
    <cellStyle name="Normal 2 5" xfId="9876"/>
    <cellStyle name="Normal 2 5 2" xfId="9877"/>
    <cellStyle name="Normal 2 5 2 2" xfId="14558"/>
    <cellStyle name="Normal 2 5 3" xfId="9878"/>
    <cellStyle name="Normal 2 5 3 2" xfId="9879"/>
    <cellStyle name="Normal 2 5 4" xfId="9880"/>
    <cellStyle name="Normal 2 5 4 2" xfId="9881"/>
    <cellStyle name="Normal 2 5 5" xfId="9882"/>
    <cellStyle name="Normal 2 5 5 2" xfId="9883"/>
    <cellStyle name="Normal 2 5 6" xfId="9884"/>
    <cellStyle name="Normal 2 5 6 2" xfId="9885"/>
    <cellStyle name="Normal 2 5 7" xfId="9886"/>
    <cellStyle name="Normal 2 5 7 2" xfId="9887"/>
    <cellStyle name="Normal 2 5 8" xfId="9888"/>
    <cellStyle name="Normal 2 5 8 2" xfId="9889"/>
    <cellStyle name="Normal 2 5 9" xfId="9890"/>
    <cellStyle name="Normal 2 6" xfId="9891"/>
    <cellStyle name="Normal 2 6 2" xfId="14559"/>
    <cellStyle name="Normal 2 7" xfId="9892"/>
    <cellStyle name="Normal 2 7 2" xfId="9893"/>
    <cellStyle name="Normal 2 7 2 2" xfId="9894"/>
    <cellStyle name="Normal 2 7 3" xfId="9895"/>
    <cellStyle name="Normal 2 7 3 2" xfId="9896"/>
    <cellStyle name="Normal 2 7 4" xfId="9897"/>
    <cellStyle name="Normal 2 7 4 2" xfId="9898"/>
    <cellStyle name="Normal 2 7 5" xfId="9899"/>
    <cellStyle name="Normal 2 7 5 2" xfId="9900"/>
    <cellStyle name="Normal 2 7 6" xfId="9901"/>
    <cellStyle name="Normal 2 7 6 2" xfId="9902"/>
    <cellStyle name="Normal 2 7 7" xfId="9903"/>
    <cellStyle name="Normal 2 8" xfId="14338"/>
    <cellStyle name="Normal 20" xfId="9904"/>
    <cellStyle name="Normal 20 2" xfId="14560"/>
    <cellStyle name="Normal 21" xfId="9905"/>
    <cellStyle name="Normal 22" xfId="9906"/>
    <cellStyle name="Normal 22 2" xfId="9907"/>
    <cellStyle name="Normal 22 2 2" xfId="9908"/>
    <cellStyle name="Normal 22 2 3" xfId="14561"/>
    <cellStyle name="Normal 23" xfId="9909"/>
    <cellStyle name="Normal 23 2" xfId="9910"/>
    <cellStyle name="Normal 23 2 2" xfId="9911"/>
    <cellStyle name="Normal 23 2 3" xfId="14562"/>
    <cellStyle name="Normal 24" xfId="9912"/>
    <cellStyle name="Normal 24 2" xfId="9913"/>
    <cellStyle name="Normal 24 2 2" xfId="9914"/>
    <cellStyle name="Normal 24 2 3" xfId="14563"/>
    <cellStyle name="Normal 25" xfId="9915"/>
    <cellStyle name="Normal 25 2" xfId="9916"/>
    <cellStyle name="Normal 25 2 2" xfId="9917"/>
    <cellStyle name="Normal 25 3" xfId="9918"/>
    <cellStyle name="Normal 25 3 2" xfId="9919"/>
    <cellStyle name="Normal 25 4" xfId="9920"/>
    <cellStyle name="Normal 25 4 2" xfId="9921"/>
    <cellStyle name="Normal 25 5" xfId="9922"/>
    <cellStyle name="Normal 25 5 2" xfId="9923"/>
    <cellStyle name="Normal 25 6" xfId="9924"/>
    <cellStyle name="Normal 25 6 2" xfId="9925"/>
    <cellStyle name="Normal 25 7" xfId="9926"/>
    <cellStyle name="Normal 26" xfId="9927"/>
    <cellStyle name="Normal 26 2" xfId="9928"/>
    <cellStyle name="Normal 26 2 2" xfId="9929"/>
    <cellStyle name="Normal 26 3" xfId="9930"/>
    <cellStyle name="Normal 26 3 2" xfId="9931"/>
    <cellStyle name="Normal 26 4" xfId="9932"/>
    <cellStyle name="Normal 26 4 2" xfId="9933"/>
    <cellStyle name="Normal 26 5" xfId="9934"/>
    <cellStyle name="Normal 26 5 2" xfId="9935"/>
    <cellStyle name="Normal 26 6" xfId="9936"/>
    <cellStyle name="Normal 26 6 2" xfId="9937"/>
    <cellStyle name="Normal 26 7" xfId="9938"/>
    <cellStyle name="Normal 27" xfId="9939"/>
    <cellStyle name="Normal 27 2" xfId="9940"/>
    <cellStyle name="Normal 27 2 2" xfId="9941"/>
    <cellStyle name="Normal 27 2 3" xfId="14564"/>
    <cellStyle name="Normal 28" xfId="9942"/>
    <cellStyle name="Normal 28 2" xfId="9943"/>
    <cellStyle name="Normal 28 2 2" xfId="9944"/>
    <cellStyle name="Normal 28 2 3" xfId="14565"/>
    <cellStyle name="Normal 29" xfId="9945"/>
    <cellStyle name="Normal 29 2" xfId="9946"/>
    <cellStyle name="Normal 29 2 2" xfId="9947"/>
    <cellStyle name="Normal 29 2 3" xfId="14566"/>
    <cellStyle name="Normal 3" xfId="9948"/>
    <cellStyle name="Normal 3 10" xfId="9949"/>
    <cellStyle name="Normal 3 10 2" xfId="9950"/>
    <cellStyle name="Normal 3 10 2 2" xfId="9951"/>
    <cellStyle name="Normal 3 10 3" xfId="9952"/>
    <cellStyle name="Normal 3 10 3 2" xfId="9953"/>
    <cellStyle name="Normal 3 10 4" xfId="9954"/>
    <cellStyle name="Normal 3 10 4 2" xfId="9955"/>
    <cellStyle name="Normal 3 10 5" xfId="9956"/>
    <cellStyle name="Normal 3 10 5 2" xfId="9957"/>
    <cellStyle name="Normal 3 10 6" xfId="9958"/>
    <cellStyle name="Normal 3 10 6 2" xfId="9959"/>
    <cellStyle name="Normal 3 10 7" xfId="9960"/>
    <cellStyle name="Normal 3 11" xfId="9961"/>
    <cellStyle name="Normal 3 11 2" xfId="9962"/>
    <cellStyle name="Normal 3 11 2 2" xfId="9963"/>
    <cellStyle name="Normal 3 11 3" xfId="9964"/>
    <cellStyle name="Normal 3 11 3 2" xfId="9965"/>
    <cellStyle name="Normal 3 11 4" xfId="9966"/>
    <cellStyle name="Normal 3 11 4 2" xfId="9967"/>
    <cellStyle name="Normal 3 11 5" xfId="9968"/>
    <cellStyle name="Normal 3 11 5 2" xfId="9969"/>
    <cellStyle name="Normal 3 11 6" xfId="9970"/>
    <cellStyle name="Normal 3 11 6 2" xfId="9971"/>
    <cellStyle name="Normal 3 11 7" xfId="9972"/>
    <cellStyle name="Normal 3 12" xfId="9973"/>
    <cellStyle name="Normal 3 13" xfId="9974"/>
    <cellStyle name="Normal 3 13 2" xfId="9975"/>
    <cellStyle name="Normal 3 14" xfId="9976"/>
    <cellStyle name="Normal 3 14 2" xfId="9977"/>
    <cellStyle name="Normal 3 15" xfId="9978"/>
    <cellStyle name="Normal 3 15 2" xfId="9979"/>
    <cellStyle name="Normal 3 16" xfId="9980"/>
    <cellStyle name="Normal 3 16 2" xfId="9981"/>
    <cellStyle name="Normal 3 17" xfId="9982"/>
    <cellStyle name="Normal 3 17 2" xfId="9983"/>
    <cellStyle name="Normal 3 18" xfId="9984"/>
    <cellStyle name="Normal 3 18 2" xfId="9985"/>
    <cellStyle name="Normal 3 19" xfId="9986"/>
    <cellStyle name="Normal 3 19 2" xfId="9987"/>
    <cellStyle name="Normal 3 2" xfId="9988"/>
    <cellStyle name="Normal 3 2 10" xfId="9989"/>
    <cellStyle name="Normal 3 2 10 2" xfId="9990"/>
    <cellStyle name="Normal 3 2 11" xfId="9991"/>
    <cellStyle name="Normal 3 2 12" xfId="14339"/>
    <cellStyle name="Normal 3 2 2" xfId="9992"/>
    <cellStyle name="Normal 3 2 2 10" xfId="9993"/>
    <cellStyle name="Normal 3 2 2 10 2" xfId="9994"/>
    <cellStyle name="Normal 3 2 2 11" xfId="9995"/>
    <cellStyle name="Normal 3 2 2 11 2" xfId="9996"/>
    <cellStyle name="Normal 3 2 2 12" xfId="9997"/>
    <cellStyle name="Normal 3 2 2 12 2" xfId="9998"/>
    <cellStyle name="Normal 3 2 2 13" xfId="9999"/>
    <cellStyle name="Normal 3 2 2 13 2" xfId="10000"/>
    <cellStyle name="Normal 3 2 2 14" xfId="10001"/>
    <cellStyle name="Normal 3 2 2 15" xfId="10002"/>
    <cellStyle name="Normal 3 2 2 15 2" xfId="10003"/>
    <cellStyle name="Normal 3 2 2 16" xfId="10004"/>
    <cellStyle name="Normal 3 2 2 16 2" xfId="10005"/>
    <cellStyle name="Normal 3 2 2 17" xfId="10006"/>
    <cellStyle name="Normal 3 2 2 17 2" xfId="10007"/>
    <cellStyle name="Normal 3 2 2 18" xfId="10008"/>
    <cellStyle name="Normal 3 2 2 18 2" xfId="10009"/>
    <cellStyle name="Normal 3 2 2 19" xfId="10010"/>
    <cellStyle name="Normal 3 2 2 2" xfId="10011"/>
    <cellStyle name="Normal 3 2 2 2 10" xfId="10012"/>
    <cellStyle name="Normal 3 2 2 2 10 2" xfId="10013"/>
    <cellStyle name="Normal 3 2 2 2 11" xfId="10014"/>
    <cellStyle name="Normal 3 2 2 2 11 2" xfId="10015"/>
    <cellStyle name="Normal 3 2 2 2 12" xfId="10016"/>
    <cellStyle name="Normal 3 2 2 2 12 2" xfId="10017"/>
    <cellStyle name="Normal 3 2 2 2 13" xfId="10018"/>
    <cellStyle name="Normal 3 2 2 2 13 2" xfId="10019"/>
    <cellStyle name="Normal 3 2 2 2 14" xfId="10020"/>
    <cellStyle name="Normal 3 2 2 2 14 2" xfId="10021"/>
    <cellStyle name="Normal 3 2 2 2 15" xfId="10022"/>
    <cellStyle name="Normal 3 2 2 2 15 2" xfId="10023"/>
    <cellStyle name="Normal 3 2 2 2 16" xfId="10024"/>
    <cellStyle name="Normal 3 2 2 2 16 2" xfId="10025"/>
    <cellStyle name="Normal 3 2 2 2 17" xfId="10026"/>
    <cellStyle name="Normal 3 2 2 2 18" xfId="14340"/>
    <cellStyle name="Normal 3 2 2 2 19" xfId="14341"/>
    <cellStyle name="Normal 3 2 2 2 2" xfId="10027"/>
    <cellStyle name="Normal 3 2 2 2 2 10" xfId="10028"/>
    <cellStyle name="Normal 3 2 2 2 2 10 2" xfId="10029"/>
    <cellStyle name="Normal 3 2 2 2 2 11" xfId="10030"/>
    <cellStyle name="Normal 3 2 2 2 2 11 2" xfId="10031"/>
    <cellStyle name="Normal 3 2 2 2 2 12" xfId="10032"/>
    <cellStyle name="Normal 3 2 2 2 2 2" xfId="10033"/>
    <cellStyle name="Normal 3 2 2 2 2 2 2" xfId="10034"/>
    <cellStyle name="Normal 3 2 2 2 2 2 2 2" xfId="10035"/>
    <cellStyle name="Normal 3 2 2 2 2 2 3" xfId="10036"/>
    <cellStyle name="Normal 3 2 2 2 2 2 3 2" xfId="10037"/>
    <cellStyle name="Normal 3 2 2 2 2 2 4" xfId="10038"/>
    <cellStyle name="Normal 3 2 2 2 2 2 4 2" xfId="10039"/>
    <cellStyle name="Normal 3 2 2 2 2 2 5" xfId="10040"/>
    <cellStyle name="Normal 3 2 2 2 2 2 5 2" xfId="10041"/>
    <cellStyle name="Normal 3 2 2 2 2 2 6" xfId="10042"/>
    <cellStyle name="Normal 3 2 2 2 2 2 6 2" xfId="10043"/>
    <cellStyle name="Normal 3 2 2 2 2 2 7" xfId="10044"/>
    <cellStyle name="Normal 3 2 2 2 2 3" xfId="10045"/>
    <cellStyle name="Normal 3 2 2 2 2 3 2" xfId="10046"/>
    <cellStyle name="Normal 3 2 2 2 2 3 2 2" xfId="10047"/>
    <cellStyle name="Normal 3 2 2 2 2 3 3" xfId="10048"/>
    <cellStyle name="Normal 3 2 2 2 2 3 3 2" xfId="10049"/>
    <cellStyle name="Normal 3 2 2 2 2 3 4" xfId="10050"/>
    <cellStyle name="Normal 3 2 2 2 2 3 4 2" xfId="10051"/>
    <cellStyle name="Normal 3 2 2 2 2 3 5" xfId="10052"/>
    <cellStyle name="Normal 3 2 2 2 2 3 5 2" xfId="10053"/>
    <cellStyle name="Normal 3 2 2 2 2 3 6" xfId="10054"/>
    <cellStyle name="Normal 3 2 2 2 2 3 6 2" xfId="10055"/>
    <cellStyle name="Normal 3 2 2 2 2 3 7" xfId="10056"/>
    <cellStyle name="Normal 3 2 2 2 2 4" xfId="10057"/>
    <cellStyle name="Normal 3 2 2 2 2 4 2" xfId="10058"/>
    <cellStyle name="Normal 3 2 2 2 2 4 2 2" xfId="10059"/>
    <cellStyle name="Normal 3 2 2 2 2 4 3" xfId="10060"/>
    <cellStyle name="Normal 3 2 2 2 2 4 3 2" xfId="10061"/>
    <cellStyle name="Normal 3 2 2 2 2 4 4" xfId="10062"/>
    <cellStyle name="Normal 3 2 2 2 2 4 4 2" xfId="10063"/>
    <cellStyle name="Normal 3 2 2 2 2 4 5" xfId="10064"/>
    <cellStyle name="Normal 3 2 2 2 2 4 5 2" xfId="10065"/>
    <cellStyle name="Normal 3 2 2 2 2 4 6" xfId="10066"/>
    <cellStyle name="Normal 3 2 2 2 2 4 6 2" xfId="10067"/>
    <cellStyle name="Normal 3 2 2 2 2 4 7" xfId="10068"/>
    <cellStyle name="Normal 3 2 2 2 2 5" xfId="10069"/>
    <cellStyle name="Normal 3 2 2 2 2 5 2" xfId="10070"/>
    <cellStyle name="Normal 3 2 2 2 2 5 2 2" xfId="10071"/>
    <cellStyle name="Normal 3 2 2 2 2 5 3" xfId="10072"/>
    <cellStyle name="Normal 3 2 2 2 2 5 3 2" xfId="10073"/>
    <cellStyle name="Normal 3 2 2 2 2 5 4" xfId="10074"/>
    <cellStyle name="Normal 3 2 2 2 2 5 4 2" xfId="10075"/>
    <cellStyle name="Normal 3 2 2 2 2 5 5" xfId="10076"/>
    <cellStyle name="Normal 3 2 2 2 2 5 5 2" xfId="10077"/>
    <cellStyle name="Normal 3 2 2 2 2 5 6" xfId="10078"/>
    <cellStyle name="Normal 3 2 2 2 2 5 6 2" xfId="10079"/>
    <cellStyle name="Normal 3 2 2 2 2 5 7" xfId="10080"/>
    <cellStyle name="Normal 3 2 2 2 2 6" xfId="10081"/>
    <cellStyle name="Normal 3 2 2 2 2 6 2" xfId="10082"/>
    <cellStyle name="Normal 3 2 2 2 2 7" xfId="10083"/>
    <cellStyle name="Normal 3 2 2 2 2 7 2" xfId="10084"/>
    <cellStyle name="Normal 3 2 2 2 2 8" xfId="10085"/>
    <cellStyle name="Normal 3 2 2 2 2 8 2" xfId="10086"/>
    <cellStyle name="Normal 3 2 2 2 2 9" xfId="10087"/>
    <cellStyle name="Normal 3 2 2 2 2 9 2" xfId="10088"/>
    <cellStyle name="Normal 3 2 2 2 20" xfId="14342"/>
    <cellStyle name="Normal 3 2 2 2 3" xfId="10089"/>
    <cellStyle name="Normal 3 2 2 2 3 10" xfId="10090"/>
    <cellStyle name="Normal 3 2 2 2 3 2" xfId="10091"/>
    <cellStyle name="Normal 3 2 2 2 3 2 2" xfId="10092"/>
    <cellStyle name="Normal 3 2 2 2 3 2 2 2" xfId="10093"/>
    <cellStyle name="Normal 3 2 2 2 3 2 3" xfId="10094"/>
    <cellStyle name="Normal 3 2 2 2 3 2 3 2" xfId="10095"/>
    <cellStyle name="Normal 3 2 2 2 3 2 4" xfId="10096"/>
    <cellStyle name="Normal 3 2 2 2 3 2 4 2" xfId="10097"/>
    <cellStyle name="Normal 3 2 2 2 3 2 5" xfId="10098"/>
    <cellStyle name="Normal 3 2 2 2 3 2 5 2" xfId="10099"/>
    <cellStyle name="Normal 3 2 2 2 3 2 6" xfId="10100"/>
    <cellStyle name="Normal 3 2 2 2 3 2 6 2" xfId="10101"/>
    <cellStyle name="Normal 3 2 2 2 3 2 7" xfId="10102"/>
    <cellStyle name="Normal 3 2 2 2 3 3" xfId="10103"/>
    <cellStyle name="Normal 3 2 2 2 3 3 2" xfId="10104"/>
    <cellStyle name="Normal 3 2 2 2 3 3 2 2" xfId="10105"/>
    <cellStyle name="Normal 3 2 2 2 3 3 3" xfId="10106"/>
    <cellStyle name="Normal 3 2 2 2 3 3 3 2" xfId="10107"/>
    <cellStyle name="Normal 3 2 2 2 3 3 4" xfId="10108"/>
    <cellStyle name="Normal 3 2 2 2 3 3 4 2" xfId="10109"/>
    <cellStyle name="Normal 3 2 2 2 3 3 5" xfId="10110"/>
    <cellStyle name="Normal 3 2 2 2 3 3 5 2" xfId="10111"/>
    <cellStyle name="Normal 3 2 2 2 3 3 6" xfId="10112"/>
    <cellStyle name="Normal 3 2 2 2 3 3 6 2" xfId="10113"/>
    <cellStyle name="Normal 3 2 2 2 3 3 7" xfId="10114"/>
    <cellStyle name="Normal 3 2 2 2 3 4" xfId="10115"/>
    <cellStyle name="Normal 3 2 2 2 3 4 2" xfId="10116"/>
    <cellStyle name="Normal 3 2 2 2 3 4 2 2" xfId="10117"/>
    <cellStyle name="Normal 3 2 2 2 3 4 3" xfId="10118"/>
    <cellStyle name="Normal 3 2 2 2 3 4 3 2" xfId="10119"/>
    <cellStyle name="Normal 3 2 2 2 3 4 4" xfId="10120"/>
    <cellStyle name="Normal 3 2 2 2 3 4 4 2" xfId="10121"/>
    <cellStyle name="Normal 3 2 2 2 3 4 5" xfId="10122"/>
    <cellStyle name="Normal 3 2 2 2 3 4 5 2" xfId="10123"/>
    <cellStyle name="Normal 3 2 2 2 3 4 6" xfId="10124"/>
    <cellStyle name="Normal 3 2 2 2 3 4 6 2" xfId="10125"/>
    <cellStyle name="Normal 3 2 2 2 3 4 7" xfId="10126"/>
    <cellStyle name="Normal 3 2 2 2 3 5" xfId="10127"/>
    <cellStyle name="Normal 3 2 2 2 3 5 2" xfId="10128"/>
    <cellStyle name="Normal 3 2 2 2 3 6" xfId="10129"/>
    <cellStyle name="Normal 3 2 2 2 3 6 2" xfId="10130"/>
    <cellStyle name="Normal 3 2 2 2 3 7" xfId="10131"/>
    <cellStyle name="Normal 3 2 2 2 3 7 2" xfId="10132"/>
    <cellStyle name="Normal 3 2 2 2 3 8" xfId="10133"/>
    <cellStyle name="Normal 3 2 2 2 3 8 2" xfId="10134"/>
    <cellStyle name="Normal 3 2 2 2 3 9" xfId="10135"/>
    <cellStyle name="Normal 3 2 2 2 3 9 2" xfId="10136"/>
    <cellStyle name="Normal 3 2 2 2 4" xfId="10137"/>
    <cellStyle name="Normal 3 2 2 2 4 2" xfId="10138"/>
    <cellStyle name="Normal 3 2 2 2 4 2 2" xfId="10139"/>
    <cellStyle name="Normal 3 2 2 2 4 3" xfId="10140"/>
    <cellStyle name="Normal 3 2 2 2 4 3 2" xfId="10141"/>
    <cellStyle name="Normal 3 2 2 2 4 4" xfId="10142"/>
    <cellStyle name="Normal 3 2 2 2 4 4 2" xfId="10143"/>
    <cellStyle name="Normal 3 2 2 2 4 5" xfId="10144"/>
    <cellStyle name="Normal 3 2 2 2 4 5 2" xfId="10145"/>
    <cellStyle name="Normal 3 2 2 2 4 6" xfId="10146"/>
    <cellStyle name="Normal 3 2 2 2 4 6 2" xfId="10147"/>
    <cellStyle name="Normal 3 2 2 2 4 7" xfId="10148"/>
    <cellStyle name="Normal 3 2 2 2 5" xfId="10149"/>
    <cellStyle name="Normal 3 2 2 2 5 2" xfId="10150"/>
    <cellStyle name="Normal 3 2 2 2 5 2 2" xfId="10151"/>
    <cellStyle name="Normal 3 2 2 2 5 3" xfId="10152"/>
    <cellStyle name="Normal 3 2 2 2 5 3 2" xfId="10153"/>
    <cellStyle name="Normal 3 2 2 2 5 4" xfId="10154"/>
    <cellStyle name="Normal 3 2 2 2 5 4 2" xfId="10155"/>
    <cellStyle name="Normal 3 2 2 2 5 5" xfId="10156"/>
    <cellStyle name="Normal 3 2 2 2 5 5 2" xfId="10157"/>
    <cellStyle name="Normal 3 2 2 2 5 6" xfId="10158"/>
    <cellStyle name="Normal 3 2 2 2 5 6 2" xfId="10159"/>
    <cellStyle name="Normal 3 2 2 2 5 7" xfId="10160"/>
    <cellStyle name="Normal 3 2 2 2 6" xfId="10161"/>
    <cellStyle name="Normal 3 2 2 2 6 2" xfId="10162"/>
    <cellStyle name="Normal 3 2 2 2 6 2 2" xfId="10163"/>
    <cellStyle name="Normal 3 2 2 2 6 3" xfId="10164"/>
    <cellStyle name="Normal 3 2 2 2 6 3 2" xfId="10165"/>
    <cellStyle name="Normal 3 2 2 2 6 4" xfId="10166"/>
    <cellStyle name="Normal 3 2 2 2 6 4 2" xfId="10167"/>
    <cellStyle name="Normal 3 2 2 2 6 5" xfId="10168"/>
    <cellStyle name="Normal 3 2 2 2 6 5 2" xfId="10169"/>
    <cellStyle name="Normal 3 2 2 2 6 6" xfId="10170"/>
    <cellStyle name="Normal 3 2 2 2 6 6 2" xfId="10171"/>
    <cellStyle name="Normal 3 2 2 2 6 7" xfId="10172"/>
    <cellStyle name="Normal 3 2 2 2 7" xfId="10173"/>
    <cellStyle name="Normal 3 2 2 2 7 2" xfId="10174"/>
    <cellStyle name="Normal 3 2 2 2 7 2 2" xfId="10175"/>
    <cellStyle name="Normal 3 2 2 2 7 3" xfId="10176"/>
    <cellStyle name="Normal 3 2 2 2 7 3 2" xfId="10177"/>
    <cellStyle name="Normal 3 2 2 2 7 4" xfId="10178"/>
    <cellStyle name="Normal 3 2 2 2 7 4 2" xfId="10179"/>
    <cellStyle name="Normal 3 2 2 2 7 5" xfId="10180"/>
    <cellStyle name="Normal 3 2 2 2 7 5 2" xfId="10181"/>
    <cellStyle name="Normal 3 2 2 2 7 6" xfId="10182"/>
    <cellStyle name="Normal 3 2 2 2 7 6 2" xfId="10183"/>
    <cellStyle name="Normal 3 2 2 2 7 7" xfId="10184"/>
    <cellStyle name="Normal 3 2 2 2 8" xfId="10185"/>
    <cellStyle name="Normal 3 2 2 2 8 2" xfId="10186"/>
    <cellStyle name="Normal 3 2 2 2 8 2 2" xfId="10187"/>
    <cellStyle name="Normal 3 2 2 2 8 3" xfId="10188"/>
    <cellStyle name="Normal 3 2 2 2 8 3 2" xfId="10189"/>
    <cellStyle name="Normal 3 2 2 2 8 4" xfId="10190"/>
    <cellStyle name="Normal 3 2 2 2 8 4 2" xfId="10191"/>
    <cellStyle name="Normal 3 2 2 2 8 5" xfId="10192"/>
    <cellStyle name="Normal 3 2 2 2 8 5 2" xfId="10193"/>
    <cellStyle name="Normal 3 2 2 2 8 6" xfId="10194"/>
    <cellStyle name="Normal 3 2 2 2 8 6 2" xfId="10195"/>
    <cellStyle name="Normal 3 2 2 2 8 7" xfId="10196"/>
    <cellStyle name="Normal 3 2 2 2 9" xfId="10197"/>
    <cellStyle name="Normal 3 2 2 2 9 2" xfId="10198"/>
    <cellStyle name="Normal 3 2 2 20" xfId="14343"/>
    <cellStyle name="Normal 3 2 2 21" xfId="14344"/>
    <cellStyle name="Normal 3 2 2 22" xfId="14345"/>
    <cellStyle name="Normal 3 2 2 3" xfId="10199"/>
    <cellStyle name="Normal 3 2 2 3 10" xfId="10200"/>
    <cellStyle name="Normal 3 2 2 3 10 2" xfId="10201"/>
    <cellStyle name="Normal 3 2 2 3 11" xfId="10202"/>
    <cellStyle name="Normal 3 2 2 3 11 2" xfId="10203"/>
    <cellStyle name="Normal 3 2 2 3 12" xfId="10204"/>
    <cellStyle name="Normal 3 2 2 3 2" xfId="10205"/>
    <cellStyle name="Normal 3 2 2 3 2 2" xfId="10206"/>
    <cellStyle name="Normal 3 2 2 3 2 2 2" xfId="10207"/>
    <cellStyle name="Normal 3 2 2 3 2 3" xfId="10208"/>
    <cellStyle name="Normal 3 2 2 3 2 3 2" xfId="10209"/>
    <cellStyle name="Normal 3 2 2 3 2 4" xfId="10210"/>
    <cellStyle name="Normal 3 2 2 3 2 4 2" xfId="10211"/>
    <cellStyle name="Normal 3 2 2 3 2 5" xfId="10212"/>
    <cellStyle name="Normal 3 2 2 3 2 5 2" xfId="10213"/>
    <cellStyle name="Normal 3 2 2 3 2 6" xfId="10214"/>
    <cellStyle name="Normal 3 2 2 3 2 6 2" xfId="10215"/>
    <cellStyle name="Normal 3 2 2 3 2 7" xfId="10216"/>
    <cellStyle name="Normal 3 2 2 3 3" xfId="10217"/>
    <cellStyle name="Normal 3 2 2 3 3 2" xfId="10218"/>
    <cellStyle name="Normal 3 2 2 3 3 2 2" xfId="10219"/>
    <cellStyle name="Normal 3 2 2 3 3 3" xfId="10220"/>
    <cellStyle name="Normal 3 2 2 3 3 3 2" xfId="10221"/>
    <cellStyle name="Normal 3 2 2 3 3 4" xfId="10222"/>
    <cellStyle name="Normal 3 2 2 3 3 4 2" xfId="10223"/>
    <cellStyle name="Normal 3 2 2 3 3 5" xfId="10224"/>
    <cellStyle name="Normal 3 2 2 3 3 5 2" xfId="10225"/>
    <cellStyle name="Normal 3 2 2 3 3 6" xfId="10226"/>
    <cellStyle name="Normal 3 2 2 3 3 6 2" xfId="10227"/>
    <cellStyle name="Normal 3 2 2 3 3 7" xfId="10228"/>
    <cellStyle name="Normal 3 2 2 3 4" xfId="10229"/>
    <cellStyle name="Normal 3 2 2 3 4 2" xfId="10230"/>
    <cellStyle name="Normal 3 2 2 3 4 2 2" xfId="10231"/>
    <cellStyle name="Normal 3 2 2 3 4 3" xfId="10232"/>
    <cellStyle name="Normal 3 2 2 3 4 3 2" xfId="10233"/>
    <cellStyle name="Normal 3 2 2 3 4 4" xfId="10234"/>
    <cellStyle name="Normal 3 2 2 3 4 4 2" xfId="10235"/>
    <cellStyle name="Normal 3 2 2 3 4 5" xfId="10236"/>
    <cellStyle name="Normal 3 2 2 3 4 5 2" xfId="10237"/>
    <cellStyle name="Normal 3 2 2 3 4 6" xfId="10238"/>
    <cellStyle name="Normal 3 2 2 3 4 6 2" xfId="10239"/>
    <cellStyle name="Normal 3 2 2 3 4 7" xfId="10240"/>
    <cellStyle name="Normal 3 2 2 3 5" xfId="10241"/>
    <cellStyle name="Normal 3 2 2 3 5 2" xfId="10242"/>
    <cellStyle name="Normal 3 2 2 3 5 2 2" xfId="10243"/>
    <cellStyle name="Normal 3 2 2 3 5 3" xfId="10244"/>
    <cellStyle name="Normal 3 2 2 3 5 3 2" xfId="10245"/>
    <cellStyle name="Normal 3 2 2 3 5 4" xfId="10246"/>
    <cellStyle name="Normal 3 2 2 3 5 4 2" xfId="10247"/>
    <cellStyle name="Normal 3 2 2 3 5 5" xfId="10248"/>
    <cellStyle name="Normal 3 2 2 3 5 5 2" xfId="10249"/>
    <cellStyle name="Normal 3 2 2 3 5 6" xfId="10250"/>
    <cellStyle name="Normal 3 2 2 3 5 6 2" xfId="10251"/>
    <cellStyle name="Normal 3 2 2 3 5 7" xfId="10252"/>
    <cellStyle name="Normal 3 2 2 3 6" xfId="10253"/>
    <cellStyle name="Normal 3 2 2 3 6 2" xfId="10254"/>
    <cellStyle name="Normal 3 2 2 3 7" xfId="10255"/>
    <cellStyle name="Normal 3 2 2 3 7 2" xfId="10256"/>
    <cellStyle name="Normal 3 2 2 3 8" xfId="10257"/>
    <cellStyle name="Normal 3 2 2 3 8 2" xfId="10258"/>
    <cellStyle name="Normal 3 2 2 3 9" xfId="10259"/>
    <cellStyle name="Normal 3 2 2 3 9 2" xfId="10260"/>
    <cellStyle name="Normal 3 2 2 4" xfId="10261"/>
    <cellStyle name="Normal 3 2 2 4 10" xfId="10262"/>
    <cellStyle name="Normal 3 2 2 4 2" xfId="10263"/>
    <cellStyle name="Normal 3 2 2 4 2 2" xfId="10264"/>
    <cellStyle name="Normal 3 2 2 4 2 2 2" xfId="10265"/>
    <cellStyle name="Normal 3 2 2 4 2 3" xfId="10266"/>
    <cellStyle name="Normal 3 2 2 4 2 3 2" xfId="10267"/>
    <cellStyle name="Normal 3 2 2 4 2 4" xfId="10268"/>
    <cellStyle name="Normal 3 2 2 4 2 4 2" xfId="10269"/>
    <cellStyle name="Normal 3 2 2 4 2 5" xfId="10270"/>
    <cellStyle name="Normal 3 2 2 4 2 5 2" xfId="10271"/>
    <cellStyle name="Normal 3 2 2 4 2 6" xfId="10272"/>
    <cellStyle name="Normal 3 2 2 4 2 6 2" xfId="10273"/>
    <cellStyle name="Normal 3 2 2 4 2 7" xfId="10274"/>
    <cellStyle name="Normal 3 2 2 4 3" xfId="10275"/>
    <cellStyle name="Normal 3 2 2 4 3 2" xfId="10276"/>
    <cellStyle name="Normal 3 2 2 4 3 2 2" xfId="10277"/>
    <cellStyle name="Normal 3 2 2 4 3 3" xfId="10278"/>
    <cellStyle name="Normal 3 2 2 4 3 3 2" xfId="10279"/>
    <cellStyle name="Normal 3 2 2 4 3 4" xfId="10280"/>
    <cellStyle name="Normal 3 2 2 4 3 4 2" xfId="10281"/>
    <cellStyle name="Normal 3 2 2 4 3 5" xfId="10282"/>
    <cellStyle name="Normal 3 2 2 4 3 5 2" xfId="10283"/>
    <cellStyle name="Normal 3 2 2 4 3 6" xfId="10284"/>
    <cellStyle name="Normal 3 2 2 4 3 6 2" xfId="10285"/>
    <cellStyle name="Normal 3 2 2 4 3 7" xfId="10286"/>
    <cellStyle name="Normal 3 2 2 4 4" xfId="10287"/>
    <cellStyle name="Normal 3 2 2 4 4 2" xfId="10288"/>
    <cellStyle name="Normal 3 2 2 4 4 2 2" xfId="10289"/>
    <cellStyle name="Normal 3 2 2 4 4 3" xfId="10290"/>
    <cellStyle name="Normal 3 2 2 4 4 3 2" xfId="10291"/>
    <cellStyle name="Normal 3 2 2 4 4 4" xfId="10292"/>
    <cellStyle name="Normal 3 2 2 4 4 4 2" xfId="10293"/>
    <cellStyle name="Normal 3 2 2 4 4 5" xfId="10294"/>
    <cellStyle name="Normal 3 2 2 4 4 5 2" xfId="10295"/>
    <cellStyle name="Normal 3 2 2 4 4 6" xfId="10296"/>
    <cellStyle name="Normal 3 2 2 4 4 6 2" xfId="10297"/>
    <cellStyle name="Normal 3 2 2 4 4 7" xfId="10298"/>
    <cellStyle name="Normal 3 2 2 4 5" xfId="10299"/>
    <cellStyle name="Normal 3 2 2 4 5 2" xfId="10300"/>
    <cellStyle name="Normal 3 2 2 4 6" xfId="10301"/>
    <cellStyle name="Normal 3 2 2 4 6 2" xfId="10302"/>
    <cellStyle name="Normal 3 2 2 4 7" xfId="10303"/>
    <cellStyle name="Normal 3 2 2 4 7 2" xfId="10304"/>
    <cellStyle name="Normal 3 2 2 4 8" xfId="10305"/>
    <cellStyle name="Normal 3 2 2 4 8 2" xfId="10306"/>
    <cellStyle name="Normal 3 2 2 4 9" xfId="10307"/>
    <cellStyle name="Normal 3 2 2 4 9 2" xfId="10308"/>
    <cellStyle name="Normal 3 2 2 5" xfId="10309"/>
    <cellStyle name="Normal 3 2 2 5 2" xfId="10310"/>
    <cellStyle name="Normal 3 2 2 5 2 2" xfId="10311"/>
    <cellStyle name="Normal 3 2 2 5 3" xfId="10312"/>
    <cellStyle name="Normal 3 2 2 5 3 2" xfId="10313"/>
    <cellStyle name="Normal 3 2 2 5 4" xfId="10314"/>
    <cellStyle name="Normal 3 2 2 5 4 2" xfId="10315"/>
    <cellStyle name="Normal 3 2 2 5 5" xfId="10316"/>
    <cellStyle name="Normal 3 2 2 5 5 2" xfId="10317"/>
    <cellStyle name="Normal 3 2 2 5 6" xfId="10318"/>
    <cellStyle name="Normal 3 2 2 5 6 2" xfId="10319"/>
    <cellStyle name="Normal 3 2 2 5 7" xfId="10320"/>
    <cellStyle name="Normal 3 2 2 6" xfId="10321"/>
    <cellStyle name="Normal 3 2 2 6 2" xfId="10322"/>
    <cellStyle name="Normal 3 2 2 6 2 2" xfId="10323"/>
    <cellStyle name="Normal 3 2 2 6 3" xfId="10324"/>
    <cellStyle name="Normal 3 2 2 6 3 2" xfId="10325"/>
    <cellStyle name="Normal 3 2 2 6 4" xfId="10326"/>
    <cellStyle name="Normal 3 2 2 6 4 2" xfId="10327"/>
    <cellStyle name="Normal 3 2 2 6 5" xfId="10328"/>
    <cellStyle name="Normal 3 2 2 6 5 2" xfId="10329"/>
    <cellStyle name="Normal 3 2 2 6 6" xfId="10330"/>
    <cellStyle name="Normal 3 2 2 6 6 2" xfId="10331"/>
    <cellStyle name="Normal 3 2 2 6 7" xfId="10332"/>
    <cellStyle name="Normal 3 2 2 7" xfId="10333"/>
    <cellStyle name="Normal 3 2 2 7 2" xfId="10334"/>
    <cellStyle name="Normal 3 2 2 7 2 2" xfId="10335"/>
    <cellStyle name="Normal 3 2 2 7 3" xfId="10336"/>
    <cellStyle name="Normal 3 2 2 7 3 2" xfId="10337"/>
    <cellStyle name="Normal 3 2 2 7 4" xfId="10338"/>
    <cellStyle name="Normal 3 2 2 7 4 2" xfId="10339"/>
    <cellStyle name="Normal 3 2 2 7 5" xfId="10340"/>
    <cellStyle name="Normal 3 2 2 7 5 2" xfId="10341"/>
    <cellStyle name="Normal 3 2 2 7 6" xfId="10342"/>
    <cellStyle name="Normal 3 2 2 7 6 2" xfId="10343"/>
    <cellStyle name="Normal 3 2 2 7 7" xfId="10344"/>
    <cellStyle name="Normal 3 2 2 8" xfId="10345"/>
    <cellStyle name="Normal 3 2 2 8 2" xfId="10346"/>
    <cellStyle name="Normal 3 2 2 8 2 2" xfId="10347"/>
    <cellStyle name="Normal 3 2 2 8 3" xfId="10348"/>
    <cellStyle name="Normal 3 2 2 8 3 2" xfId="10349"/>
    <cellStyle name="Normal 3 2 2 8 4" xfId="10350"/>
    <cellStyle name="Normal 3 2 2 8 4 2" xfId="10351"/>
    <cellStyle name="Normal 3 2 2 8 5" xfId="10352"/>
    <cellStyle name="Normal 3 2 2 8 5 2" xfId="10353"/>
    <cellStyle name="Normal 3 2 2 8 6" xfId="10354"/>
    <cellStyle name="Normal 3 2 2 8 6 2" xfId="10355"/>
    <cellStyle name="Normal 3 2 2 8 7" xfId="10356"/>
    <cellStyle name="Normal 3 2 2 9" xfId="10357"/>
    <cellStyle name="Normal 3 2 2 9 2" xfId="10358"/>
    <cellStyle name="Normal 3 2 2 9 2 2" xfId="10359"/>
    <cellStyle name="Normal 3 2 2 9 3" xfId="10360"/>
    <cellStyle name="Normal 3 2 2 9 3 2" xfId="10361"/>
    <cellStyle name="Normal 3 2 2 9 4" xfId="10362"/>
    <cellStyle name="Normal 3 2 2 9 4 2" xfId="10363"/>
    <cellStyle name="Normal 3 2 2 9 5" xfId="10364"/>
    <cellStyle name="Normal 3 2 2 9 5 2" xfId="10365"/>
    <cellStyle name="Normal 3 2 2 9 6" xfId="10366"/>
    <cellStyle name="Normal 3 2 2 9 6 2" xfId="10367"/>
    <cellStyle name="Normal 3 2 2 9 7" xfId="10368"/>
    <cellStyle name="Normal 3 2 3" xfId="10369"/>
    <cellStyle name="Normal 3 2 3 10" xfId="10370"/>
    <cellStyle name="Normal 3 2 3 10 2" xfId="10371"/>
    <cellStyle name="Normal 3 2 3 11" xfId="10372"/>
    <cellStyle name="Normal 3 2 3 11 2" xfId="10373"/>
    <cellStyle name="Normal 3 2 3 12" xfId="10374"/>
    <cellStyle name="Normal 3 2 3 12 2" xfId="10375"/>
    <cellStyle name="Normal 3 2 3 13" xfId="10376"/>
    <cellStyle name="Normal 3 2 3 13 2" xfId="10377"/>
    <cellStyle name="Normal 3 2 3 14" xfId="10378"/>
    <cellStyle name="Normal 3 2 3 14 2" xfId="10379"/>
    <cellStyle name="Normal 3 2 3 15" xfId="10380"/>
    <cellStyle name="Normal 3 2 3 15 2" xfId="10381"/>
    <cellStyle name="Normal 3 2 3 16" xfId="10382"/>
    <cellStyle name="Normal 3 2 3 16 2" xfId="10383"/>
    <cellStyle name="Normal 3 2 3 17" xfId="10384"/>
    <cellStyle name="Normal 3 2 3 18" xfId="14346"/>
    <cellStyle name="Normal 3 2 3 19" xfId="14347"/>
    <cellStyle name="Normal 3 2 3 2" xfId="10385"/>
    <cellStyle name="Normal 3 2 3 2 10" xfId="10386"/>
    <cellStyle name="Normal 3 2 3 2 10 2" xfId="10387"/>
    <cellStyle name="Normal 3 2 3 2 11" xfId="10388"/>
    <cellStyle name="Normal 3 2 3 2 11 2" xfId="10389"/>
    <cellStyle name="Normal 3 2 3 2 12" xfId="10390"/>
    <cellStyle name="Normal 3 2 3 2 2" xfId="10391"/>
    <cellStyle name="Normal 3 2 3 2 2 2" xfId="10392"/>
    <cellStyle name="Normal 3 2 3 2 2 2 2" xfId="10393"/>
    <cellStyle name="Normal 3 2 3 2 2 3" xfId="10394"/>
    <cellStyle name="Normal 3 2 3 2 2 3 2" xfId="10395"/>
    <cellStyle name="Normal 3 2 3 2 2 4" xfId="10396"/>
    <cellStyle name="Normal 3 2 3 2 2 4 2" xfId="10397"/>
    <cellStyle name="Normal 3 2 3 2 2 5" xfId="10398"/>
    <cellStyle name="Normal 3 2 3 2 2 5 2" xfId="10399"/>
    <cellStyle name="Normal 3 2 3 2 2 6" xfId="10400"/>
    <cellStyle name="Normal 3 2 3 2 2 6 2" xfId="10401"/>
    <cellStyle name="Normal 3 2 3 2 2 7" xfId="10402"/>
    <cellStyle name="Normal 3 2 3 2 3" xfId="10403"/>
    <cellStyle name="Normal 3 2 3 2 3 2" xfId="10404"/>
    <cellStyle name="Normal 3 2 3 2 3 2 2" xfId="10405"/>
    <cellStyle name="Normal 3 2 3 2 3 3" xfId="10406"/>
    <cellStyle name="Normal 3 2 3 2 3 3 2" xfId="10407"/>
    <cellStyle name="Normal 3 2 3 2 3 4" xfId="10408"/>
    <cellStyle name="Normal 3 2 3 2 3 4 2" xfId="10409"/>
    <cellStyle name="Normal 3 2 3 2 3 5" xfId="10410"/>
    <cellStyle name="Normal 3 2 3 2 3 5 2" xfId="10411"/>
    <cellStyle name="Normal 3 2 3 2 3 6" xfId="10412"/>
    <cellStyle name="Normal 3 2 3 2 3 6 2" xfId="10413"/>
    <cellStyle name="Normal 3 2 3 2 3 7" xfId="10414"/>
    <cellStyle name="Normal 3 2 3 2 4" xfId="10415"/>
    <cellStyle name="Normal 3 2 3 2 4 2" xfId="10416"/>
    <cellStyle name="Normal 3 2 3 2 4 2 2" xfId="10417"/>
    <cellStyle name="Normal 3 2 3 2 4 3" xfId="10418"/>
    <cellStyle name="Normal 3 2 3 2 4 3 2" xfId="10419"/>
    <cellStyle name="Normal 3 2 3 2 4 4" xfId="10420"/>
    <cellStyle name="Normal 3 2 3 2 4 4 2" xfId="10421"/>
    <cellStyle name="Normal 3 2 3 2 4 5" xfId="10422"/>
    <cellStyle name="Normal 3 2 3 2 4 5 2" xfId="10423"/>
    <cellStyle name="Normal 3 2 3 2 4 6" xfId="10424"/>
    <cellStyle name="Normal 3 2 3 2 4 6 2" xfId="10425"/>
    <cellStyle name="Normal 3 2 3 2 4 7" xfId="10426"/>
    <cellStyle name="Normal 3 2 3 2 5" xfId="10427"/>
    <cellStyle name="Normal 3 2 3 2 5 2" xfId="10428"/>
    <cellStyle name="Normal 3 2 3 2 5 2 2" xfId="10429"/>
    <cellStyle name="Normal 3 2 3 2 5 3" xfId="10430"/>
    <cellStyle name="Normal 3 2 3 2 5 3 2" xfId="10431"/>
    <cellStyle name="Normal 3 2 3 2 5 4" xfId="10432"/>
    <cellStyle name="Normal 3 2 3 2 5 4 2" xfId="10433"/>
    <cellStyle name="Normal 3 2 3 2 5 5" xfId="10434"/>
    <cellStyle name="Normal 3 2 3 2 5 5 2" xfId="10435"/>
    <cellStyle name="Normal 3 2 3 2 5 6" xfId="10436"/>
    <cellStyle name="Normal 3 2 3 2 5 6 2" xfId="10437"/>
    <cellStyle name="Normal 3 2 3 2 5 7" xfId="10438"/>
    <cellStyle name="Normal 3 2 3 2 6" xfId="10439"/>
    <cellStyle name="Normal 3 2 3 2 6 2" xfId="10440"/>
    <cellStyle name="Normal 3 2 3 2 7" xfId="10441"/>
    <cellStyle name="Normal 3 2 3 2 7 2" xfId="10442"/>
    <cellStyle name="Normal 3 2 3 2 8" xfId="10443"/>
    <cellStyle name="Normal 3 2 3 2 8 2" xfId="10444"/>
    <cellStyle name="Normal 3 2 3 2 9" xfId="10445"/>
    <cellStyle name="Normal 3 2 3 2 9 2" xfId="10446"/>
    <cellStyle name="Normal 3 2 3 20" xfId="14348"/>
    <cellStyle name="Normal 3 2 3 3" xfId="10447"/>
    <cellStyle name="Normal 3 2 3 3 10" xfId="10448"/>
    <cellStyle name="Normal 3 2 3 3 2" xfId="10449"/>
    <cellStyle name="Normal 3 2 3 3 2 2" xfId="10450"/>
    <cellStyle name="Normal 3 2 3 3 2 2 2" xfId="10451"/>
    <cellStyle name="Normal 3 2 3 3 2 3" xfId="10452"/>
    <cellStyle name="Normal 3 2 3 3 2 3 2" xfId="10453"/>
    <cellStyle name="Normal 3 2 3 3 2 4" xfId="10454"/>
    <cellStyle name="Normal 3 2 3 3 2 4 2" xfId="10455"/>
    <cellStyle name="Normal 3 2 3 3 2 5" xfId="10456"/>
    <cellStyle name="Normal 3 2 3 3 2 5 2" xfId="10457"/>
    <cellStyle name="Normal 3 2 3 3 2 6" xfId="10458"/>
    <cellStyle name="Normal 3 2 3 3 2 6 2" xfId="10459"/>
    <cellStyle name="Normal 3 2 3 3 2 7" xfId="10460"/>
    <cellStyle name="Normal 3 2 3 3 3" xfId="10461"/>
    <cellStyle name="Normal 3 2 3 3 3 2" xfId="10462"/>
    <cellStyle name="Normal 3 2 3 3 3 2 2" xfId="10463"/>
    <cellStyle name="Normal 3 2 3 3 3 3" xfId="10464"/>
    <cellStyle name="Normal 3 2 3 3 3 3 2" xfId="10465"/>
    <cellStyle name="Normal 3 2 3 3 3 4" xfId="10466"/>
    <cellStyle name="Normal 3 2 3 3 3 4 2" xfId="10467"/>
    <cellStyle name="Normal 3 2 3 3 3 5" xfId="10468"/>
    <cellStyle name="Normal 3 2 3 3 3 5 2" xfId="10469"/>
    <cellStyle name="Normal 3 2 3 3 3 6" xfId="10470"/>
    <cellStyle name="Normal 3 2 3 3 3 6 2" xfId="10471"/>
    <cellStyle name="Normal 3 2 3 3 3 7" xfId="10472"/>
    <cellStyle name="Normal 3 2 3 3 4" xfId="10473"/>
    <cellStyle name="Normal 3 2 3 3 4 2" xfId="10474"/>
    <cellStyle name="Normal 3 2 3 3 4 2 2" xfId="10475"/>
    <cellStyle name="Normal 3 2 3 3 4 3" xfId="10476"/>
    <cellStyle name="Normal 3 2 3 3 4 3 2" xfId="10477"/>
    <cellStyle name="Normal 3 2 3 3 4 4" xfId="10478"/>
    <cellStyle name="Normal 3 2 3 3 4 4 2" xfId="10479"/>
    <cellStyle name="Normal 3 2 3 3 4 5" xfId="10480"/>
    <cellStyle name="Normal 3 2 3 3 4 5 2" xfId="10481"/>
    <cellStyle name="Normal 3 2 3 3 4 6" xfId="10482"/>
    <cellStyle name="Normal 3 2 3 3 4 6 2" xfId="10483"/>
    <cellStyle name="Normal 3 2 3 3 4 7" xfId="10484"/>
    <cellStyle name="Normal 3 2 3 3 5" xfId="10485"/>
    <cellStyle name="Normal 3 2 3 3 5 2" xfId="10486"/>
    <cellStyle name="Normal 3 2 3 3 6" xfId="10487"/>
    <cellStyle name="Normal 3 2 3 3 6 2" xfId="10488"/>
    <cellStyle name="Normal 3 2 3 3 7" xfId="10489"/>
    <cellStyle name="Normal 3 2 3 3 7 2" xfId="10490"/>
    <cellStyle name="Normal 3 2 3 3 8" xfId="10491"/>
    <cellStyle name="Normal 3 2 3 3 8 2" xfId="10492"/>
    <cellStyle name="Normal 3 2 3 3 9" xfId="10493"/>
    <cellStyle name="Normal 3 2 3 3 9 2" xfId="10494"/>
    <cellStyle name="Normal 3 2 3 4" xfId="10495"/>
    <cellStyle name="Normal 3 2 3 4 2" xfId="10496"/>
    <cellStyle name="Normal 3 2 3 4 2 2" xfId="10497"/>
    <cellStyle name="Normal 3 2 3 4 3" xfId="10498"/>
    <cellStyle name="Normal 3 2 3 4 3 2" xfId="10499"/>
    <cellStyle name="Normal 3 2 3 4 4" xfId="10500"/>
    <cellStyle name="Normal 3 2 3 4 4 2" xfId="10501"/>
    <cellStyle name="Normal 3 2 3 4 5" xfId="10502"/>
    <cellStyle name="Normal 3 2 3 4 5 2" xfId="10503"/>
    <cellStyle name="Normal 3 2 3 4 6" xfId="10504"/>
    <cellStyle name="Normal 3 2 3 4 6 2" xfId="10505"/>
    <cellStyle name="Normal 3 2 3 4 7" xfId="10506"/>
    <cellStyle name="Normal 3 2 3 5" xfId="10507"/>
    <cellStyle name="Normal 3 2 3 5 2" xfId="10508"/>
    <cellStyle name="Normal 3 2 3 5 2 2" xfId="10509"/>
    <cellStyle name="Normal 3 2 3 5 3" xfId="10510"/>
    <cellStyle name="Normal 3 2 3 5 3 2" xfId="10511"/>
    <cellStyle name="Normal 3 2 3 5 4" xfId="10512"/>
    <cellStyle name="Normal 3 2 3 5 4 2" xfId="10513"/>
    <cellStyle name="Normal 3 2 3 5 5" xfId="10514"/>
    <cellStyle name="Normal 3 2 3 5 5 2" xfId="10515"/>
    <cellStyle name="Normal 3 2 3 5 6" xfId="10516"/>
    <cellStyle name="Normal 3 2 3 5 6 2" xfId="10517"/>
    <cellStyle name="Normal 3 2 3 5 7" xfId="10518"/>
    <cellStyle name="Normal 3 2 3 6" xfId="10519"/>
    <cellStyle name="Normal 3 2 3 6 2" xfId="10520"/>
    <cellStyle name="Normal 3 2 3 6 2 2" xfId="10521"/>
    <cellStyle name="Normal 3 2 3 6 3" xfId="10522"/>
    <cellStyle name="Normal 3 2 3 6 3 2" xfId="10523"/>
    <cellStyle name="Normal 3 2 3 6 4" xfId="10524"/>
    <cellStyle name="Normal 3 2 3 6 4 2" xfId="10525"/>
    <cellStyle name="Normal 3 2 3 6 5" xfId="10526"/>
    <cellStyle name="Normal 3 2 3 6 5 2" xfId="10527"/>
    <cellStyle name="Normal 3 2 3 6 6" xfId="10528"/>
    <cellStyle name="Normal 3 2 3 6 6 2" xfId="10529"/>
    <cellStyle name="Normal 3 2 3 6 7" xfId="10530"/>
    <cellStyle name="Normal 3 2 3 7" xfId="10531"/>
    <cellStyle name="Normal 3 2 3 7 2" xfId="10532"/>
    <cellStyle name="Normal 3 2 3 7 2 2" xfId="10533"/>
    <cellStyle name="Normal 3 2 3 7 3" xfId="10534"/>
    <cellStyle name="Normal 3 2 3 7 3 2" xfId="10535"/>
    <cellStyle name="Normal 3 2 3 7 4" xfId="10536"/>
    <cellStyle name="Normal 3 2 3 7 4 2" xfId="10537"/>
    <cellStyle name="Normal 3 2 3 7 5" xfId="10538"/>
    <cellStyle name="Normal 3 2 3 7 5 2" xfId="10539"/>
    <cellStyle name="Normal 3 2 3 7 6" xfId="10540"/>
    <cellStyle name="Normal 3 2 3 7 6 2" xfId="10541"/>
    <cellStyle name="Normal 3 2 3 7 7" xfId="10542"/>
    <cellStyle name="Normal 3 2 3 8" xfId="10543"/>
    <cellStyle name="Normal 3 2 3 8 2" xfId="10544"/>
    <cellStyle name="Normal 3 2 3 8 2 2" xfId="10545"/>
    <cellStyle name="Normal 3 2 3 8 3" xfId="10546"/>
    <cellStyle name="Normal 3 2 3 8 3 2" xfId="10547"/>
    <cellStyle name="Normal 3 2 3 8 4" xfId="10548"/>
    <cellStyle name="Normal 3 2 3 8 4 2" xfId="10549"/>
    <cellStyle name="Normal 3 2 3 8 5" xfId="10550"/>
    <cellStyle name="Normal 3 2 3 8 5 2" xfId="10551"/>
    <cellStyle name="Normal 3 2 3 8 6" xfId="10552"/>
    <cellStyle name="Normal 3 2 3 8 6 2" xfId="10553"/>
    <cellStyle name="Normal 3 2 3 8 7" xfId="10554"/>
    <cellStyle name="Normal 3 2 3 9" xfId="10555"/>
    <cellStyle name="Normal 3 2 3 9 2" xfId="10556"/>
    <cellStyle name="Normal 3 2 4" xfId="10557"/>
    <cellStyle name="Normal 3 2 4 10" xfId="10558"/>
    <cellStyle name="Normal 3 2 4 10 2" xfId="10559"/>
    <cellStyle name="Normal 3 2 4 11" xfId="10560"/>
    <cellStyle name="Normal 3 2 4 11 2" xfId="10561"/>
    <cellStyle name="Normal 3 2 4 12" xfId="10562"/>
    <cellStyle name="Normal 3 2 4 12 2" xfId="10563"/>
    <cellStyle name="Normal 3 2 4 13" xfId="10564"/>
    <cellStyle name="Normal 3 2 4 13 2" xfId="10565"/>
    <cellStyle name="Normal 3 2 4 14" xfId="10566"/>
    <cellStyle name="Normal 3 2 4 14 2" xfId="10567"/>
    <cellStyle name="Normal 3 2 4 15" xfId="10568"/>
    <cellStyle name="Normal 3 2 4 15 2" xfId="10569"/>
    <cellStyle name="Normal 3 2 4 16" xfId="10570"/>
    <cellStyle name="Normal 3 2 4 16 2" xfId="10571"/>
    <cellStyle name="Normal 3 2 4 17" xfId="10572"/>
    <cellStyle name="Normal 3 2 4 18" xfId="14349"/>
    <cellStyle name="Normal 3 2 4 19" xfId="14350"/>
    <cellStyle name="Normal 3 2 4 2" xfId="10573"/>
    <cellStyle name="Normal 3 2 4 2 10" xfId="10574"/>
    <cellStyle name="Normal 3 2 4 2 10 2" xfId="10575"/>
    <cellStyle name="Normal 3 2 4 2 11" xfId="10576"/>
    <cellStyle name="Normal 3 2 4 2 11 2" xfId="10577"/>
    <cellStyle name="Normal 3 2 4 2 12" xfId="10578"/>
    <cellStyle name="Normal 3 2 4 2 2" xfId="10579"/>
    <cellStyle name="Normal 3 2 4 2 2 2" xfId="10580"/>
    <cellStyle name="Normal 3 2 4 2 2 2 2" xfId="10581"/>
    <cellStyle name="Normal 3 2 4 2 2 3" xfId="10582"/>
    <cellStyle name="Normal 3 2 4 2 2 3 2" xfId="10583"/>
    <cellStyle name="Normal 3 2 4 2 2 4" xfId="10584"/>
    <cellStyle name="Normal 3 2 4 2 2 4 2" xfId="10585"/>
    <cellStyle name="Normal 3 2 4 2 2 5" xfId="10586"/>
    <cellStyle name="Normal 3 2 4 2 2 5 2" xfId="10587"/>
    <cellStyle name="Normal 3 2 4 2 2 6" xfId="10588"/>
    <cellStyle name="Normal 3 2 4 2 2 6 2" xfId="10589"/>
    <cellStyle name="Normal 3 2 4 2 2 7" xfId="10590"/>
    <cellStyle name="Normal 3 2 4 2 3" xfId="10591"/>
    <cellStyle name="Normal 3 2 4 2 3 2" xfId="10592"/>
    <cellStyle name="Normal 3 2 4 2 3 2 2" xfId="10593"/>
    <cellStyle name="Normal 3 2 4 2 3 3" xfId="10594"/>
    <cellStyle name="Normal 3 2 4 2 3 3 2" xfId="10595"/>
    <cellStyle name="Normal 3 2 4 2 3 4" xfId="10596"/>
    <cellStyle name="Normal 3 2 4 2 3 4 2" xfId="10597"/>
    <cellStyle name="Normal 3 2 4 2 3 5" xfId="10598"/>
    <cellStyle name="Normal 3 2 4 2 3 5 2" xfId="10599"/>
    <cellStyle name="Normal 3 2 4 2 3 6" xfId="10600"/>
    <cellStyle name="Normal 3 2 4 2 3 6 2" xfId="10601"/>
    <cellStyle name="Normal 3 2 4 2 3 7" xfId="10602"/>
    <cellStyle name="Normal 3 2 4 2 4" xfId="10603"/>
    <cellStyle name="Normal 3 2 4 2 4 2" xfId="10604"/>
    <cellStyle name="Normal 3 2 4 2 4 2 2" xfId="10605"/>
    <cellStyle name="Normal 3 2 4 2 4 3" xfId="10606"/>
    <cellStyle name="Normal 3 2 4 2 4 3 2" xfId="10607"/>
    <cellStyle name="Normal 3 2 4 2 4 4" xfId="10608"/>
    <cellStyle name="Normal 3 2 4 2 4 4 2" xfId="10609"/>
    <cellStyle name="Normal 3 2 4 2 4 5" xfId="10610"/>
    <cellStyle name="Normal 3 2 4 2 4 5 2" xfId="10611"/>
    <cellStyle name="Normal 3 2 4 2 4 6" xfId="10612"/>
    <cellStyle name="Normal 3 2 4 2 4 6 2" xfId="10613"/>
    <cellStyle name="Normal 3 2 4 2 4 7" xfId="10614"/>
    <cellStyle name="Normal 3 2 4 2 5" xfId="10615"/>
    <cellStyle name="Normal 3 2 4 2 5 2" xfId="10616"/>
    <cellStyle name="Normal 3 2 4 2 5 2 2" xfId="10617"/>
    <cellStyle name="Normal 3 2 4 2 5 3" xfId="10618"/>
    <cellStyle name="Normal 3 2 4 2 5 3 2" xfId="10619"/>
    <cellStyle name="Normal 3 2 4 2 5 4" xfId="10620"/>
    <cellStyle name="Normal 3 2 4 2 5 4 2" xfId="10621"/>
    <cellStyle name="Normal 3 2 4 2 5 5" xfId="10622"/>
    <cellStyle name="Normal 3 2 4 2 5 5 2" xfId="10623"/>
    <cellStyle name="Normal 3 2 4 2 5 6" xfId="10624"/>
    <cellStyle name="Normal 3 2 4 2 5 6 2" xfId="10625"/>
    <cellStyle name="Normal 3 2 4 2 5 7" xfId="10626"/>
    <cellStyle name="Normal 3 2 4 2 6" xfId="10627"/>
    <cellStyle name="Normal 3 2 4 2 6 2" xfId="10628"/>
    <cellStyle name="Normal 3 2 4 2 7" xfId="10629"/>
    <cellStyle name="Normal 3 2 4 2 7 2" xfId="10630"/>
    <cellStyle name="Normal 3 2 4 2 8" xfId="10631"/>
    <cellStyle name="Normal 3 2 4 2 8 2" xfId="10632"/>
    <cellStyle name="Normal 3 2 4 2 9" xfId="10633"/>
    <cellStyle name="Normal 3 2 4 2 9 2" xfId="10634"/>
    <cellStyle name="Normal 3 2 4 3" xfId="10635"/>
    <cellStyle name="Normal 3 2 4 3 10" xfId="10636"/>
    <cellStyle name="Normal 3 2 4 3 2" xfId="10637"/>
    <cellStyle name="Normal 3 2 4 3 2 2" xfId="10638"/>
    <cellStyle name="Normal 3 2 4 3 2 2 2" xfId="10639"/>
    <cellStyle name="Normal 3 2 4 3 2 3" xfId="10640"/>
    <cellStyle name="Normal 3 2 4 3 2 3 2" xfId="10641"/>
    <cellStyle name="Normal 3 2 4 3 2 4" xfId="10642"/>
    <cellStyle name="Normal 3 2 4 3 2 4 2" xfId="10643"/>
    <cellStyle name="Normal 3 2 4 3 2 5" xfId="10644"/>
    <cellStyle name="Normal 3 2 4 3 2 5 2" xfId="10645"/>
    <cellStyle name="Normal 3 2 4 3 2 6" xfId="10646"/>
    <cellStyle name="Normal 3 2 4 3 2 6 2" xfId="10647"/>
    <cellStyle name="Normal 3 2 4 3 2 7" xfId="10648"/>
    <cellStyle name="Normal 3 2 4 3 3" xfId="10649"/>
    <cellStyle name="Normal 3 2 4 3 3 2" xfId="10650"/>
    <cellStyle name="Normal 3 2 4 3 3 2 2" xfId="10651"/>
    <cellStyle name="Normal 3 2 4 3 3 3" xfId="10652"/>
    <cellStyle name="Normal 3 2 4 3 3 3 2" xfId="10653"/>
    <cellStyle name="Normal 3 2 4 3 3 4" xfId="10654"/>
    <cellStyle name="Normal 3 2 4 3 3 4 2" xfId="10655"/>
    <cellStyle name="Normal 3 2 4 3 3 5" xfId="10656"/>
    <cellStyle name="Normal 3 2 4 3 3 5 2" xfId="10657"/>
    <cellStyle name="Normal 3 2 4 3 3 6" xfId="10658"/>
    <cellStyle name="Normal 3 2 4 3 3 6 2" xfId="10659"/>
    <cellStyle name="Normal 3 2 4 3 3 7" xfId="10660"/>
    <cellStyle name="Normal 3 2 4 3 4" xfId="10661"/>
    <cellStyle name="Normal 3 2 4 3 4 2" xfId="10662"/>
    <cellStyle name="Normal 3 2 4 3 4 2 2" xfId="10663"/>
    <cellStyle name="Normal 3 2 4 3 4 3" xfId="10664"/>
    <cellStyle name="Normal 3 2 4 3 4 3 2" xfId="10665"/>
    <cellStyle name="Normal 3 2 4 3 4 4" xfId="10666"/>
    <cellStyle name="Normal 3 2 4 3 4 4 2" xfId="10667"/>
    <cellStyle name="Normal 3 2 4 3 4 5" xfId="10668"/>
    <cellStyle name="Normal 3 2 4 3 4 5 2" xfId="10669"/>
    <cellStyle name="Normal 3 2 4 3 4 6" xfId="10670"/>
    <cellStyle name="Normal 3 2 4 3 4 6 2" xfId="10671"/>
    <cellStyle name="Normal 3 2 4 3 4 7" xfId="10672"/>
    <cellStyle name="Normal 3 2 4 3 5" xfId="10673"/>
    <cellStyle name="Normal 3 2 4 3 5 2" xfId="10674"/>
    <cellStyle name="Normal 3 2 4 3 6" xfId="10675"/>
    <cellStyle name="Normal 3 2 4 3 6 2" xfId="10676"/>
    <cellStyle name="Normal 3 2 4 3 7" xfId="10677"/>
    <cellStyle name="Normal 3 2 4 3 7 2" xfId="10678"/>
    <cellStyle name="Normal 3 2 4 3 8" xfId="10679"/>
    <cellStyle name="Normal 3 2 4 3 8 2" xfId="10680"/>
    <cellStyle name="Normal 3 2 4 3 9" xfId="10681"/>
    <cellStyle name="Normal 3 2 4 3 9 2" xfId="10682"/>
    <cellStyle name="Normal 3 2 4 4" xfId="10683"/>
    <cellStyle name="Normal 3 2 4 4 2" xfId="10684"/>
    <cellStyle name="Normal 3 2 4 4 2 2" xfId="10685"/>
    <cellStyle name="Normal 3 2 4 4 3" xfId="10686"/>
    <cellStyle name="Normal 3 2 4 4 3 2" xfId="10687"/>
    <cellStyle name="Normal 3 2 4 4 4" xfId="10688"/>
    <cellStyle name="Normal 3 2 4 4 4 2" xfId="10689"/>
    <cellStyle name="Normal 3 2 4 4 5" xfId="10690"/>
    <cellStyle name="Normal 3 2 4 4 5 2" xfId="10691"/>
    <cellStyle name="Normal 3 2 4 4 6" xfId="10692"/>
    <cellStyle name="Normal 3 2 4 4 6 2" xfId="10693"/>
    <cellStyle name="Normal 3 2 4 4 7" xfId="10694"/>
    <cellStyle name="Normal 3 2 4 5" xfId="10695"/>
    <cellStyle name="Normal 3 2 4 5 2" xfId="10696"/>
    <cellStyle name="Normal 3 2 4 5 2 2" xfId="10697"/>
    <cellStyle name="Normal 3 2 4 5 3" xfId="10698"/>
    <cellStyle name="Normal 3 2 4 5 3 2" xfId="10699"/>
    <cellStyle name="Normal 3 2 4 5 4" xfId="10700"/>
    <cellStyle name="Normal 3 2 4 5 4 2" xfId="10701"/>
    <cellStyle name="Normal 3 2 4 5 5" xfId="10702"/>
    <cellStyle name="Normal 3 2 4 5 5 2" xfId="10703"/>
    <cellStyle name="Normal 3 2 4 5 6" xfId="10704"/>
    <cellStyle name="Normal 3 2 4 5 6 2" xfId="10705"/>
    <cellStyle name="Normal 3 2 4 5 7" xfId="10706"/>
    <cellStyle name="Normal 3 2 4 6" xfId="10707"/>
    <cellStyle name="Normal 3 2 4 6 2" xfId="10708"/>
    <cellStyle name="Normal 3 2 4 6 2 2" xfId="10709"/>
    <cellStyle name="Normal 3 2 4 6 3" xfId="10710"/>
    <cellStyle name="Normal 3 2 4 6 3 2" xfId="10711"/>
    <cellStyle name="Normal 3 2 4 6 4" xfId="10712"/>
    <cellStyle name="Normal 3 2 4 6 4 2" xfId="10713"/>
    <cellStyle name="Normal 3 2 4 6 5" xfId="10714"/>
    <cellStyle name="Normal 3 2 4 6 5 2" xfId="10715"/>
    <cellStyle name="Normal 3 2 4 6 6" xfId="10716"/>
    <cellStyle name="Normal 3 2 4 6 6 2" xfId="10717"/>
    <cellStyle name="Normal 3 2 4 6 7" xfId="10718"/>
    <cellStyle name="Normal 3 2 4 7" xfId="10719"/>
    <cellStyle name="Normal 3 2 4 7 2" xfId="10720"/>
    <cellStyle name="Normal 3 2 4 7 2 2" xfId="10721"/>
    <cellStyle name="Normal 3 2 4 7 3" xfId="10722"/>
    <cellStyle name="Normal 3 2 4 7 3 2" xfId="10723"/>
    <cellStyle name="Normal 3 2 4 7 4" xfId="10724"/>
    <cellStyle name="Normal 3 2 4 7 4 2" xfId="10725"/>
    <cellStyle name="Normal 3 2 4 7 5" xfId="10726"/>
    <cellStyle name="Normal 3 2 4 7 5 2" xfId="10727"/>
    <cellStyle name="Normal 3 2 4 7 6" xfId="10728"/>
    <cellStyle name="Normal 3 2 4 7 6 2" xfId="10729"/>
    <cellStyle name="Normal 3 2 4 7 7" xfId="10730"/>
    <cellStyle name="Normal 3 2 4 8" xfId="10731"/>
    <cellStyle name="Normal 3 2 4 8 2" xfId="10732"/>
    <cellStyle name="Normal 3 2 4 8 2 2" xfId="10733"/>
    <cellStyle name="Normal 3 2 4 8 3" xfId="10734"/>
    <cellStyle name="Normal 3 2 4 8 3 2" xfId="10735"/>
    <cellStyle name="Normal 3 2 4 8 4" xfId="10736"/>
    <cellStyle name="Normal 3 2 4 8 4 2" xfId="10737"/>
    <cellStyle name="Normal 3 2 4 8 5" xfId="10738"/>
    <cellStyle name="Normal 3 2 4 8 5 2" xfId="10739"/>
    <cellStyle name="Normal 3 2 4 8 6" xfId="10740"/>
    <cellStyle name="Normal 3 2 4 8 6 2" xfId="10741"/>
    <cellStyle name="Normal 3 2 4 8 7" xfId="10742"/>
    <cellStyle name="Normal 3 2 4 9" xfId="10743"/>
    <cellStyle name="Normal 3 2 4 9 2" xfId="10744"/>
    <cellStyle name="Normal 3 2 5" xfId="10745"/>
    <cellStyle name="Normal 3 2 5 10" xfId="10746"/>
    <cellStyle name="Normal 3 2 5 10 2" xfId="10747"/>
    <cellStyle name="Normal 3 2 5 11" xfId="10748"/>
    <cellStyle name="Normal 3 2 5 11 2" xfId="10749"/>
    <cellStyle name="Normal 3 2 5 12" xfId="10750"/>
    <cellStyle name="Normal 3 2 5 2" xfId="10751"/>
    <cellStyle name="Normal 3 2 5 2 2" xfId="10752"/>
    <cellStyle name="Normal 3 2 5 2 2 2" xfId="10753"/>
    <cellStyle name="Normal 3 2 5 2 3" xfId="10754"/>
    <cellStyle name="Normal 3 2 5 2 3 2" xfId="10755"/>
    <cellStyle name="Normal 3 2 5 2 4" xfId="10756"/>
    <cellStyle name="Normal 3 2 5 2 4 2" xfId="10757"/>
    <cellStyle name="Normal 3 2 5 2 5" xfId="10758"/>
    <cellStyle name="Normal 3 2 5 2 5 2" xfId="10759"/>
    <cellStyle name="Normal 3 2 5 2 6" xfId="10760"/>
    <cellStyle name="Normal 3 2 5 2 6 2" xfId="10761"/>
    <cellStyle name="Normal 3 2 5 2 7" xfId="10762"/>
    <cellStyle name="Normal 3 2 5 3" xfId="10763"/>
    <cellStyle name="Normal 3 2 5 3 2" xfId="10764"/>
    <cellStyle name="Normal 3 2 5 3 2 2" xfId="10765"/>
    <cellStyle name="Normal 3 2 5 3 3" xfId="10766"/>
    <cellStyle name="Normal 3 2 5 3 3 2" xfId="10767"/>
    <cellStyle name="Normal 3 2 5 3 4" xfId="10768"/>
    <cellStyle name="Normal 3 2 5 3 4 2" xfId="10769"/>
    <cellStyle name="Normal 3 2 5 3 5" xfId="10770"/>
    <cellStyle name="Normal 3 2 5 3 5 2" xfId="10771"/>
    <cellStyle name="Normal 3 2 5 3 6" xfId="10772"/>
    <cellStyle name="Normal 3 2 5 3 6 2" xfId="10773"/>
    <cellStyle name="Normal 3 2 5 3 7" xfId="10774"/>
    <cellStyle name="Normal 3 2 5 4" xfId="10775"/>
    <cellStyle name="Normal 3 2 5 4 2" xfId="10776"/>
    <cellStyle name="Normal 3 2 5 4 2 2" xfId="10777"/>
    <cellStyle name="Normal 3 2 5 4 3" xfId="10778"/>
    <cellStyle name="Normal 3 2 5 4 3 2" xfId="10779"/>
    <cellStyle name="Normal 3 2 5 4 4" xfId="10780"/>
    <cellStyle name="Normal 3 2 5 4 4 2" xfId="10781"/>
    <cellStyle name="Normal 3 2 5 4 5" xfId="10782"/>
    <cellStyle name="Normal 3 2 5 4 5 2" xfId="10783"/>
    <cellStyle name="Normal 3 2 5 4 6" xfId="10784"/>
    <cellStyle name="Normal 3 2 5 4 6 2" xfId="10785"/>
    <cellStyle name="Normal 3 2 5 4 7" xfId="10786"/>
    <cellStyle name="Normal 3 2 5 5" xfId="10787"/>
    <cellStyle name="Normal 3 2 5 5 2" xfId="10788"/>
    <cellStyle name="Normal 3 2 5 5 2 2" xfId="10789"/>
    <cellStyle name="Normal 3 2 5 5 3" xfId="10790"/>
    <cellStyle name="Normal 3 2 5 5 3 2" xfId="10791"/>
    <cellStyle name="Normal 3 2 5 5 4" xfId="10792"/>
    <cellStyle name="Normal 3 2 5 5 4 2" xfId="10793"/>
    <cellStyle name="Normal 3 2 5 5 5" xfId="10794"/>
    <cellStyle name="Normal 3 2 5 5 5 2" xfId="10795"/>
    <cellStyle name="Normal 3 2 5 5 6" xfId="10796"/>
    <cellStyle name="Normal 3 2 5 5 6 2" xfId="10797"/>
    <cellStyle name="Normal 3 2 5 5 7" xfId="10798"/>
    <cellStyle name="Normal 3 2 5 6" xfId="10799"/>
    <cellStyle name="Normal 3 2 5 6 2" xfId="10800"/>
    <cellStyle name="Normal 3 2 5 7" xfId="10801"/>
    <cellStyle name="Normal 3 2 5 7 2" xfId="10802"/>
    <cellStyle name="Normal 3 2 5 8" xfId="10803"/>
    <cellStyle name="Normal 3 2 5 8 2" xfId="10804"/>
    <cellStyle name="Normal 3 2 5 9" xfId="10805"/>
    <cellStyle name="Normal 3 2 5 9 2" xfId="10806"/>
    <cellStyle name="Normal 3 2 6" xfId="10807"/>
    <cellStyle name="Normal 3 2 6 10" xfId="10808"/>
    <cellStyle name="Normal 3 2 6 2" xfId="10809"/>
    <cellStyle name="Normal 3 2 6 2 2" xfId="10810"/>
    <cellStyle name="Normal 3 2 6 2 2 2" xfId="10811"/>
    <cellStyle name="Normal 3 2 6 2 3" xfId="10812"/>
    <cellStyle name="Normal 3 2 6 2 3 2" xfId="10813"/>
    <cellStyle name="Normal 3 2 6 2 4" xfId="10814"/>
    <cellStyle name="Normal 3 2 6 2 4 2" xfId="10815"/>
    <cellStyle name="Normal 3 2 6 2 5" xfId="10816"/>
    <cellStyle name="Normal 3 2 6 2 5 2" xfId="10817"/>
    <cellStyle name="Normal 3 2 6 2 6" xfId="10818"/>
    <cellStyle name="Normal 3 2 6 2 6 2" xfId="10819"/>
    <cellStyle name="Normal 3 2 6 2 7" xfId="10820"/>
    <cellStyle name="Normal 3 2 6 3" xfId="10821"/>
    <cellStyle name="Normal 3 2 6 3 2" xfId="10822"/>
    <cellStyle name="Normal 3 2 6 3 2 2" xfId="10823"/>
    <cellStyle name="Normal 3 2 6 3 3" xfId="10824"/>
    <cellStyle name="Normal 3 2 6 3 3 2" xfId="10825"/>
    <cellStyle name="Normal 3 2 6 3 4" xfId="10826"/>
    <cellStyle name="Normal 3 2 6 3 4 2" xfId="10827"/>
    <cellStyle name="Normal 3 2 6 3 5" xfId="10828"/>
    <cellStyle name="Normal 3 2 6 3 5 2" xfId="10829"/>
    <cellStyle name="Normal 3 2 6 3 6" xfId="10830"/>
    <cellStyle name="Normal 3 2 6 3 6 2" xfId="10831"/>
    <cellStyle name="Normal 3 2 6 3 7" xfId="10832"/>
    <cellStyle name="Normal 3 2 6 4" xfId="10833"/>
    <cellStyle name="Normal 3 2 6 4 2" xfId="10834"/>
    <cellStyle name="Normal 3 2 6 4 2 2" xfId="10835"/>
    <cellStyle name="Normal 3 2 6 4 3" xfId="10836"/>
    <cellStyle name="Normal 3 2 6 4 3 2" xfId="10837"/>
    <cellStyle name="Normal 3 2 6 4 4" xfId="10838"/>
    <cellStyle name="Normal 3 2 6 4 4 2" xfId="10839"/>
    <cellStyle name="Normal 3 2 6 4 5" xfId="10840"/>
    <cellStyle name="Normal 3 2 6 4 5 2" xfId="10841"/>
    <cellStyle name="Normal 3 2 6 4 6" xfId="10842"/>
    <cellStyle name="Normal 3 2 6 4 6 2" xfId="10843"/>
    <cellStyle name="Normal 3 2 6 4 7" xfId="10844"/>
    <cellStyle name="Normal 3 2 6 5" xfId="10845"/>
    <cellStyle name="Normal 3 2 6 5 2" xfId="10846"/>
    <cellStyle name="Normal 3 2 6 6" xfId="10847"/>
    <cellStyle name="Normal 3 2 6 6 2" xfId="10848"/>
    <cellStyle name="Normal 3 2 6 7" xfId="10849"/>
    <cellStyle name="Normal 3 2 6 7 2" xfId="10850"/>
    <cellStyle name="Normal 3 2 6 8" xfId="10851"/>
    <cellStyle name="Normal 3 2 6 8 2" xfId="10852"/>
    <cellStyle name="Normal 3 2 6 9" xfId="10853"/>
    <cellStyle name="Normal 3 2 6 9 2" xfId="10854"/>
    <cellStyle name="Normal 3 2 7" xfId="10855"/>
    <cellStyle name="Normal 3 2 7 2" xfId="14567"/>
    <cellStyle name="Normal 3 2 8" xfId="10856"/>
    <cellStyle name="Normal 3 2 8 2" xfId="10857"/>
    <cellStyle name="Normal 3 2 9" xfId="10858"/>
    <cellStyle name="Normal 3 2 9 2" xfId="10859"/>
    <cellStyle name="Normal 3 20" xfId="10860"/>
    <cellStyle name="Normal 3 21" xfId="14351"/>
    <cellStyle name="Normal 3 22" xfId="14352"/>
    <cellStyle name="Normal 3 3" xfId="10861"/>
    <cellStyle name="Normal 3 3 10" xfId="10862"/>
    <cellStyle name="Normal 3 3 10 2" xfId="10863"/>
    <cellStyle name="Normal 3 3 11" xfId="10864"/>
    <cellStyle name="Normal 3 3 11 2" xfId="10865"/>
    <cellStyle name="Normal 3 3 12" xfId="10866"/>
    <cellStyle name="Normal 3 3 13" xfId="10867"/>
    <cellStyle name="Normal 3 3 13 2" xfId="10868"/>
    <cellStyle name="Normal 3 3 14" xfId="10869"/>
    <cellStyle name="Normal 3 3 14 2" xfId="10870"/>
    <cellStyle name="Normal 3 3 15" xfId="10871"/>
    <cellStyle name="Normal 3 3 15 2" xfId="10872"/>
    <cellStyle name="Normal 3 3 16" xfId="10873"/>
    <cellStyle name="Normal 3 3 16 2" xfId="10874"/>
    <cellStyle name="Normal 3 3 17" xfId="10875"/>
    <cellStyle name="Normal 3 3 17 2" xfId="10876"/>
    <cellStyle name="Normal 3 3 18" xfId="10877"/>
    <cellStyle name="Normal 3 3 19" xfId="14353"/>
    <cellStyle name="Normal 3 3 2" xfId="10878"/>
    <cellStyle name="Normal 3 3 2 10" xfId="10879"/>
    <cellStyle name="Normal 3 3 2 10 2" xfId="10880"/>
    <cellStyle name="Normal 3 3 2 11" xfId="10881"/>
    <cellStyle name="Normal 3 3 2 11 2" xfId="10882"/>
    <cellStyle name="Normal 3 3 2 12" xfId="10883"/>
    <cellStyle name="Normal 3 3 2 2" xfId="10884"/>
    <cellStyle name="Normal 3 3 2 2 2" xfId="10885"/>
    <cellStyle name="Normal 3 3 2 2 2 2" xfId="10886"/>
    <cellStyle name="Normal 3 3 2 2 3" xfId="10887"/>
    <cellStyle name="Normal 3 3 2 2 3 2" xfId="10888"/>
    <cellStyle name="Normal 3 3 2 2 4" xfId="10889"/>
    <cellStyle name="Normal 3 3 2 2 4 2" xfId="10890"/>
    <cellStyle name="Normal 3 3 2 2 5" xfId="10891"/>
    <cellStyle name="Normal 3 3 2 2 5 2" xfId="10892"/>
    <cellStyle name="Normal 3 3 2 2 6" xfId="10893"/>
    <cellStyle name="Normal 3 3 2 2 6 2" xfId="10894"/>
    <cellStyle name="Normal 3 3 2 2 7" xfId="10895"/>
    <cellStyle name="Normal 3 3 2 3" xfId="10896"/>
    <cellStyle name="Normal 3 3 2 3 2" xfId="10897"/>
    <cellStyle name="Normal 3 3 2 3 2 2" xfId="10898"/>
    <cellStyle name="Normal 3 3 2 3 3" xfId="10899"/>
    <cellStyle name="Normal 3 3 2 3 3 2" xfId="10900"/>
    <cellStyle name="Normal 3 3 2 3 4" xfId="10901"/>
    <cellStyle name="Normal 3 3 2 3 4 2" xfId="10902"/>
    <cellStyle name="Normal 3 3 2 3 5" xfId="10903"/>
    <cellStyle name="Normal 3 3 2 3 5 2" xfId="10904"/>
    <cellStyle name="Normal 3 3 2 3 6" xfId="10905"/>
    <cellStyle name="Normal 3 3 2 3 6 2" xfId="10906"/>
    <cellStyle name="Normal 3 3 2 3 7" xfId="10907"/>
    <cellStyle name="Normal 3 3 2 4" xfId="10908"/>
    <cellStyle name="Normal 3 3 2 4 2" xfId="10909"/>
    <cellStyle name="Normal 3 3 2 4 2 2" xfId="10910"/>
    <cellStyle name="Normal 3 3 2 4 3" xfId="10911"/>
    <cellStyle name="Normal 3 3 2 4 3 2" xfId="10912"/>
    <cellStyle name="Normal 3 3 2 4 4" xfId="10913"/>
    <cellStyle name="Normal 3 3 2 4 4 2" xfId="10914"/>
    <cellStyle name="Normal 3 3 2 4 5" xfId="10915"/>
    <cellStyle name="Normal 3 3 2 4 5 2" xfId="10916"/>
    <cellStyle name="Normal 3 3 2 4 6" xfId="10917"/>
    <cellStyle name="Normal 3 3 2 4 6 2" xfId="10918"/>
    <cellStyle name="Normal 3 3 2 4 7" xfId="10919"/>
    <cellStyle name="Normal 3 3 2 5" xfId="10920"/>
    <cellStyle name="Normal 3 3 2 5 2" xfId="10921"/>
    <cellStyle name="Normal 3 3 2 5 2 2" xfId="10922"/>
    <cellStyle name="Normal 3 3 2 5 3" xfId="10923"/>
    <cellStyle name="Normal 3 3 2 5 3 2" xfId="10924"/>
    <cellStyle name="Normal 3 3 2 5 4" xfId="10925"/>
    <cellStyle name="Normal 3 3 2 5 4 2" xfId="10926"/>
    <cellStyle name="Normal 3 3 2 5 5" xfId="10927"/>
    <cellStyle name="Normal 3 3 2 5 5 2" xfId="10928"/>
    <cellStyle name="Normal 3 3 2 5 6" xfId="10929"/>
    <cellStyle name="Normal 3 3 2 5 6 2" xfId="10930"/>
    <cellStyle name="Normal 3 3 2 5 7" xfId="10931"/>
    <cellStyle name="Normal 3 3 2 6" xfId="10932"/>
    <cellStyle name="Normal 3 3 2 6 2" xfId="10933"/>
    <cellStyle name="Normal 3 3 2 7" xfId="10934"/>
    <cellStyle name="Normal 3 3 2 7 2" xfId="10935"/>
    <cellStyle name="Normal 3 3 2 8" xfId="10936"/>
    <cellStyle name="Normal 3 3 2 8 2" xfId="10937"/>
    <cellStyle name="Normal 3 3 2 9" xfId="10938"/>
    <cellStyle name="Normal 3 3 2 9 2" xfId="10939"/>
    <cellStyle name="Normal 3 3 20" xfId="14354"/>
    <cellStyle name="Normal 3 3 21" xfId="14355"/>
    <cellStyle name="Normal 3 3 3" xfId="10940"/>
    <cellStyle name="Normal 3 3 3 10" xfId="10941"/>
    <cellStyle name="Normal 3 3 3 2" xfId="10942"/>
    <cellStyle name="Normal 3 3 3 2 2" xfId="10943"/>
    <cellStyle name="Normal 3 3 3 2 2 2" xfId="10944"/>
    <cellStyle name="Normal 3 3 3 2 3" xfId="10945"/>
    <cellStyle name="Normal 3 3 3 2 3 2" xfId="10946"/>
    <cellStyle name="Normal 3 3 3 2 4" xfId="10947"/>
    <cellStyle name="Normal 3 3 3 2 4 2" xfId="10948"/>
    <cellStyle name="Normal 3 3 3 2 5" xfId="10949"/>
    <cellStyle name="Normal 3 3 3 2 5 2" xfId="10950"/>
    <cellStyle name="Normal 3 3 3 2 6" xfId="10951"/>
    <cellStyle name="Normal 3 3 3 2 6 2" xfId="10952"/>
    <cellStyle name="Normal 3 3 3 2 7" xfId="10953"/>
    <cellStyle name="Normal 3 3 3 3" xfId="10954"/>
    <cellStyle name="Normal 3 3 3 3 2" xfId="10955"/>
    <cellStyle name="Normal 3 3 3 3 2 2" xfId="10956"/>
    <cellStyle name="Normal 3 3 3 3 3" xfId="10957"/>
    <cellStyle name="Normal 3 3 3 3 3 2" xfId="10958"/>
    <cellStyle name="Normal 3 3 3 3 4" xfId="10959"/>
    <cellStyle name="Normal 3 3 3 3 4 2" xfId="10960"/>
    <cellStyle name="Normal 3 3 3 3 5" xfId="10961"/>
    <cellStyle name="Normal 3 3 3 3 5 2" xfId="10962"/>
    <cellStyle name="Normal 3 3 3 3 6" xfId="10963"/>
    <cellStyle name="Normal 3 3 3 3 6 2" xfId="10964"/>
    <cellStyle name="Normal 3 3 3 3 7" xfId="10965"/>
    <cellStyle name="Normal 3 3 3 4" xfId="10966"/>
    <cellStyle name="Normal 3 3 3 4 2" xfId="10967"/>
    <cellStyle name="Normal 3 3 3 4 2 2" xfId="10968"/>
    <cellStyle name="Normal 3 3 3 4 3" xfId="10969"/>
    <cellStyle name="Normal 3 3 3 4 3 2" xfId="10970"/>
    <cellStyle name="Normal 3 3 3 4 4" xfId="10971"/>
    <cellStyle name="Normal 3 3 3 4 4 2" xfId="10972"/>
    <cellStyle name="Normal 3 3 3 4 5" xfId="10973"/>
    <cellStyle name="Normal 3 3 3 4 5 2" xfId="10974"/>
    <cellStyle name="Normal 3 3 3 4 6" xfId="10975"/>
    <cellStyle name="Normal 3 3 3 4 6 2" xfId="10976"/>
    <cellStyle name="Normal 3 3 3 4 7" xfId="10977"/>
    <cellStyle name="Normal 3 3 3 5" xfId="10978"/>
    <cellStyle name="Normal 3 3 3 5 2" xfId="10979"/>
    <cellStyle name="Normal 3 3 3 6" xfId="10980"/>
    <cellStyle name="Normal 3 3 3 6 2" xfId="10981"/>
    <cellStyle name="Normal 3 3 3 7" xfId="10982"/>
    <cellStyle name="Normal 3 3 3 7 2" xfId="10983"/>
    <cellStyle name="Normal 3 3 3 8" xfId="10984"/>
    <cellStyle name="Normal 3 3 3 8 2" xfId="10985"/>
    <cellStyle name="Normal 3 3 3 9" xfId="10986"/>
    <cellStyle name="Normal 3 3 3 9 2" xfId="10987"/>
    <cellStyle name="Normal 3 3 4" xfId="10988"/>
    <cellStyle name="Normal 3 3 4 2" xfId="10989"/>
    <cellStyle name="Normal 3 3 4 2 2" xfId="10990"/>
    <cellStyle name="Normal 3 3 4 3" xfId="10991"/>
    <cellStyle name="Normal 3 3 4 3 2" xfId="10992"/>
    <cellStyle name="Normal 3 3 4 4" xfId="10993"/>
    <cellStyle name="Normal 3 3 4 4 2" xfId="10994"/>
    <cellStyle name="Normal 3 3 4 5" xfId="10995"/>
    <cellStyle name="Normal 3 3 4 5 2" xfId="10996"/>
    <cellStyle name="Normal 3 3 4 6" xfId="10997"/>
    <cellStyle name="Normal 3 3 4 6 2" xfId="10998"/>
    <cellStyle name="Normal 3 3 4 7" xfId="10999"/>
    <cellStyle name="Normal 3 3 5" xfId="11000"/>
    <cellStyle name="Normal 3 3 5 2" xfId="11001"/>
    <cellStyle name="Normal 3 3 5 2 2" xfId="11002"/>
    <cellStyle name="Normal 3 3 5 3" xfId="11003"/>
    <cellStyle name="Normal 3 3 5 3 2" xfId="11004"/>
    <cellStyle name="Normal 3 3 5 4" xfId="11005"/>
    <cellStyle name="Normal 3 3 5 4 2" xfId="11006"/>
    <cellStyle name="Normal 3 3 5 5" xfId="11007"/>
    <cellStyle name="Normal 3 3 5 5 2" xfId="11008"/>
    <cellStyle name="Normal 3 3 5 6" xfId="11009"/>
    <cellStyle name="Normal 3 3 5 6 2" xfId="11010"/>
    <cellStyle name="Normal 3 3 5 7" xfId="11011"/>
    <cellStyle name="Normal 3 3 6" xfId="11012"/>
    <cellStyle name="Normal 3 3 6 2" xfId="11013"/>
    <cellStyle name="Normal 3 3 6 2 2" xfId="11014"/>
    <cellStyle name="Normal 3 3 6 3" xfId="11015"/>
    <cellStyle name="Normal 3 3 6 3 2" xfId="11016"/>
    <cellStyle name="Normal 3 3 6 4" xfId="11017"/>
    <cellStyle name="Normal 3 3 6 4 2" xfId="11018"/>
    <cellStyle name="Normal 3 3 6 5" xfId="11019"/>
    <cellStyle name="Normal 3 3 6 5 2" xfId="11020"/>
    <cellStyle name="Normal 3 3 6 6" xfId="11021"/>
    <cellStyle name="Normal 3 3 6 6 2" xfId="11022"/>
    <cellStyle name="Normal 3 3 6 7" xfId="11023"/>
    <cellStyle name="Normal 3 3 7" xfId="11024"/>
    <cellStyle name="Normal 3 3 7 2" xfId="11025"/>
    <cellStyle name="Normal 3 3 7 2 2" xfId="11026"/>
    <cellStyle name="Normal 3 3 7 3" xfId="11027"/>
    <cellStyle name="Normal 3 3 7 3 2" xfId="11028"/>
    <cellStyle name="Normal 3 3 7 4" xfId="11029"/>
    <cellStyle name="Normal 3 3 7 4 2" xfId="11030"/>
    <cellStyle name="Normal 3 3 7 5" xfId="11031"/>
    <cellStyle name="Normal 3 3 7 5 2" xfId="11032"/>
    <cellStyle name="Normal 3 3 7 6" xfId="11033"/>
    <cellStyle name="Normal 3 3 7 6 2" xfId="11034"/>
    <cellStyle name="Normal 3 3 7 7" xfId="11035"/>
    <cellStyle name="Normal 3 3 8" xfId="11036"/>
    <cellStyle name="Normal 3 3 8 2" xfId="11037"/>
    <cellStyle name="Normal 3 3 8 2 2" xfId="11038"/>
    <cellStyle name="Normal 3 3 8 3" xfId="11039"/>
    <cellStyle name="Normal 3 3 8 3 2" xfId="11040"/>
    <cellStyle name="Normal 3 3 8 4" xfId="11041"/>
    <cellStyle name="Normal 3 3 8 4 2" xfId="11042"/>
    <cellStyle name="Normal 3 3 8 5" xfId="11043"/>
    <cellStyle name="Normal 3 3 8 5 2" xfId="11044"/>
    <cellStyle name="Normal 3 3 8 6" xfId="11045"/>
    <cellStyle name="Normal 3 3 8 6 2" xfId="11046"/>
    <cellStyle name="Normal 3 3 8 7" xfId="11047"/>
    <cellStyle name="Normal 3 3 9" xfId="11048"/>
    <cellStyle name="Normal 3 3 9 2" xfId="11049"/>
    <cellStyle name="Normal 3 4" xfId="11050"/>
    <cellStyle name="Normal 3 4 10" xfId="11051"/>
    <cellStyle name="Normal 3 4 10 2" xfId="11052"/>
    <cellStyle name="Normal 3 4 11" xfId="11053"/>
    <cellStyle name="Normal 3 4 11 2" xfId="11054"/>
    <cellStyle name="Normal 3 4 12" xfId="11055"/>
    <cellStyle name="Normal 3 4 12 2" xfId="11056"/>
    <cellStyle name="Normal 3 4 13" xfId="11057"/>
    <cellStyle name="Normal 3 4 13 2" xfId="11058"/>
    <cellStyle name="Normal 3 4 14" xfId="11059"/>
    <cellStyle name="Normal 3 4 14 2" xfId="11060"/>
    <cellStyle name="Normal 3 4 15" xfId="11061"/>
    <cellStyle name="Normal 3 4 15 2" xfId="11062"/>
    <cellStyle name="Normal 3 4 16" xfId="11063"/>
    <cellStyle name="Normal 3 4 16 2" xfId="11064"/>
    <cellStyle name="Normal 3 4 17" xfId="11065"/>
    <cellStyle name="Normal 3 4 18" xfId="14356"/>
    <cellStyle name="Normal 3 4 19" xfId="14357"/>
    <cellStyle name="Normal 3 4 2" xfId="11066"/>
    <cellStyle name="Normal 3 4 2 10" xfId="11067"/>
    <cellStyle name="Normal 3 4 2 10 2" xfId="11068"/>
    <cellStyle name="Normal 3 4 2 11" xfId="11069"/>
    <cellStyle name="Normal 3 4 2 11 2" xfId="11070"/>
    <cellStyle name="Normal 3 4 2 12" xfId="11071"/>
    <cellStyle name="Normal 3 4 2 2" xfId="11072"/>
    <cellStyle name="Normal 3 4 2 2 2" xfId="11073"/>
    <cellStyle name="Normal 3 4 2 2 2 2" xfId="11074"/>
    <cellStyle name="Normal 3 4 2 2 3" xfId="11075"/>
    <cellStyle name="Normal 3 4 2 2 3 2" xfId="11076"/>
    <cellStyle name="Normal 3 4 2 2 4" xfId="11077"/>
    <cellStyle name="Normal 3 4 2 2 4 2" xfId="11078"/>
    <cellStyle name="Normal 3 4 2 2 5" xfId="11079"/>
    <cellStyle name="Normal 3 4 2 2 5 2" xfId="11080"/>
    <cellStyle name="Normal 3 4 2 2 6" xfId="11081"/>
    <cellStyle name="Normal 3 4 2 2 6 2" xfId="11082"/>
    <cellStyle name="Normal 3 4 2 2 7" xfId="11083"/>
    <cellStyle name="Normal 3 4 2 3" xfId="11084"/>
    <cellStyle name="Normal 3 4 2 3 2" xfId="11085"/>
    <cellStyle name="Normal 3 4 2 3 2 2" xfId="11086"/>
    <cellStyle name="Normal 3 4 2 3 3" xfId="11087"/>
    <cellStyle name="Normal 3 4 2 3 3 2" xfId="11088"/>
    <cellStyle name="Normal 3 4 2 3 4" xfId="11089"/>
    <cellStyle name="Normal 3 4 2 3 4 2" xfId="11090"/>
    <cellStyle name="Normal 3 4 2 3 5" xfId="11091"/>
    <cellStyle name="Normal 3 4 2 3 5 2" xfId="11092"/>
    <cellStyle name="Normal 3 4 2 3 6" xfId="11093"/>
    <cellStyle name="Normal 3 4 2 3 6 2" xfId="11094"/>
    <cellStyle name="Normal 3 4 2 3 7" xfId="11095"/>
    <cellStyle name="Normal 3 4 2 4" xfId="11096"/>
    <cellStyle name="Normal 3 4 2 4 2" xfId="11097"/>
    <cellStyle name="Normal 3 4 2 4 2 2" xfId="11098"/>
    <cellStyle name="Normal 3 4 2 4 3" xfId="11099"/>
    <cellStyle name="Normal 3 4 2 4 3 2" xfId="11100"/>
    <cellStyle name="Normal 3 4 2 4 4" xfId="11101"/>
    <cellStyle name="Normal 3 4 2 4 4 2" xfId="11102"/>
    <cellStyle name="Normal 3 4 2 4 5" xfId="11103"/>
    <cellStyle name="Normal 3 4 2 4 5 2" xfId="11104"/>
    <cellStyle name="Normal 3 4 2 4 6" xfId="11105"/>
    <cellStyle name="Normal 3 4 2 4 6 2" xfId="11106"/>
    <cellStyle name="Normal 3 4 2 4 7" xfId="11107"/>
    <cellStyle name="Normal 3 4 2 5" xfId="11108"/>
    <cellStyle name="Normal 3 4 2 5 2" xfId="11109"/>
    <cellStyle name="Normal 3 4 2 5 2 2" xfId="11110"/>
    <cellStyle name="Normal 3 4 2 5 3" xfId="11111"/>
    <cellStyle name="Normal 3 4 2 5 3 2" xfId="11112"/>
    <cellStyle name="Normal 3 4 2 5 4" xfId="11113"/>
    <cellStyle name="Normal 3 4 2 5 4 2" xfId="11114"/>
    <cellStyle name="Normal 3 4 2 5 5" xfId="11115"/>
    <cellStyle name="Normal 3 4 2 5 5 2" xfId="11116"/>
    <cellStyle name="Normal 3 4 2 5 6" xfId="11117"/>
    <cellStyle name="Normal 3 4 2 5 6 2" xfId="11118"/>
    <cellStyle name="Normal 3 4 2 5 7" xfId="11119"/>
    <cellStyle name="Normal 3 4 2 6" xfId="11120"/>
    <cellStyle name="Normal 3 4 2 6 2" xfId="11121"/>
    <cellStyle name="Normal 3 4 2 7" xfId="11122"/>
    <cellStyle name="Normal 3 4 2 7 2" xfId="11123"/>
    <cellStyle name="Normal 3 4 2 8" xfId="11124"/>
    <cellStyle name="Normal 3 4 2 8 2" xfId="11125"/>
    <cellStyle name="Normal 3 4 2 9" xfId="11126"/>
    <cellStyle name="Normal 3 4 2 9 2" xfId="11127"/>
    <cellStyle name="Normal 3 4 3" xfId="11128"/>
    <cellStyle name="Normal 3 4 3 10" xfId="11129"/>
    <cellStyle name="Normal 3 4 3 2" xfId="11130"/>
    <cellStyle name="Normal 3 4 3 2 2" xfId="11131"/>
    <cellStyle name="Normal 3 4 3 2 2 2" xfId="11132"/>
    <cellStyle name="Normal 3 4 3 2 3" xfId="11133"/>
    <cellStyle name="Normal 3 4 3 2 3 2" xfId="11134"/>
    <cellStyle name="Normal 3 4 3 2 4" xfId="11135"/>
    <cellStyle name="Normal 3 4 3 2 4 2" xfId="11136"/>
    <cellStyle name="Normal 3 4 3 2 5" xfId="11137"/>
    <cellStyle name="Normal 3 4 3 2 5 2" xfId="11138"/>
    <cellStyle name="Normal 3 4 3 2 6" xfId="11139"/>
    <cellStyle name="Normal 3 4 3 2 6 2" xfId="11140"/>
    <cellStyle name="Normal 3 4 3 2 7" xfId="11141"/>
    <cellStyle name="Normal 3 4 3 3" xfId="11142"/>
    <cellStyle name="Normal 3 4 3 3 2" xfId="11143"/>
    <cellStyle name="Normal 3 4 3 3 2 2" xfId="11144"/>
    <cellStyle name="Normal 3 4 3 3 3" xfId="11145"/>
    <cellStyle name="Normal 3 4 3 3 3 2" xfId="11146"/>
    <cellStyle name="Normal 3 4 3 3 4" xfId="11147"/>
    <cellStyle name="Normal 3 4 3 3 4 2" xfId="11148"/>
    <cellStyle name="Normal 3 4 3 3 5" xfId="11149"/>
    <cellStyle name="Normal 3 4 3 3 5 2" xfId="11150"/>
    <cellStyle name="Normal 3 4 3 3 6" xfId="11151"/>
    <cellStyle name="Normal 3 4 3 3 6 2" xfId="11152"/>
    <cellStyle name="Normal 3 4 3 3 7" xfId="11153"/>
    <cellStyle name="Normal 3 4 3 4" xfId="11154"/>
    <cellStyle name="Normal 3 4 3 4 2" xfId="11155"/>
    <cellStyle name="Normal 3 4 3 4 2 2" xfId="11156"/>
    <cellStyle name="Normal 3 4 3 4 3" xfId="11157"/>
    <cellStyle name="Normal 3 4 3 4 3 2" xfId="11158"/>
    <cellStyle name="Normal 3 4 3 4 4" xfId="11159"/>
    <cellStyle name="Normal 3 4 3 4 4 2" xfId="11160"/>
    <cellStyle name="Normal 3 4 3 4 5" xfId="11161"/>
    <cellStyle name="Normal 3 4 3 4 5 2" xfId="11162"/>
    <cellStyle name="Normal 3 4 3 4 6" xfId="11163"/>
    <cellStyle name="Normal 3 4 3 4 6 2" xfId="11164"/>
    <cellStyle name="Normal 3 4 3 4 7" xfId="11165"/>
    <cellStyle name="Normal 3 4 3 5" xfId="11166"/>
    <cellStyle name="Normal 3 4 3 5 2" xfId="11167"/>
    <cellStyle name="Normal 3 4 3 6" xfId="11168"/>
    <cellStyle name="Normal 3 4 3 6 2" xfId="11169"/>
    <cellStyle name="Normal 3 4 3 7" xfId="11170"/>
    <cellStyle name="Normal 3 4 3 7 2" xfId="11171"/>
    <cellStyle name="Normal 3 4 3 8" xfId="11172"/>
    <cellStyle name="Normal 3 4 3 8 2" xfId="11173"/>
    <cellStyle name="Normal 3 4 3 9" xfId="11174"/>
    <cellStyle name="Normal 3 4 3 9 2" xfId="11175"/>
    <cellStyle name="Normal 3 4 4" xfId="11176"/>
    <cellStyle name="Normal 3 4 4 2" xfId="11177"/>
    <cellStyle name="Normal 3 4 4 2 2" xfId="11178"/>
    <cellStyle name="Normal 3 4 4 3" xfId="11179"/>
    <cellStyle name="Normal 3 4 4 3 2" xfId="11180"/>
    <cellStyle name="Normal 3 4 4 4" xfId="11181"/>
    <cellStyle name="Normal 3 4 4 4 2" xfId="11182"/>
    <cellStyle name="Normal 3 4 4 5" xfId="11183"/>
    <cellStyle name="Normal 3 4 4 5 2" xfId="11184"/>
    <cellStyle name="Normal 3 4 4 6" xfId="11185"/>
    <cellStyle name="Normal 3 4 4 6 2" xfId="11186"/>
    <cellStyle name="Normal 3 4 4 7" xfId="11187"/>
    <cellStyle name="Normal 3 4 5" xfId="11188"/>
    <cellStyle name="Normal 3 4 5 2" xfId="11189"/>
    <cellStyle name="Normal 3 4 5 2 2" xfId="11190"/>
    <cellStyle name="Normal 3 4 5 3" xfId="11191"/>
    <cellStyle name="Normal 3 4 5 3 2" xfId="11192"/>
    <cellStyle name="Normal 3 4 5 4" xfId="11193"/>
    <cellStyle name="Normal 3 4 5 4 2" xfId="11194"/>
    <cellStyle name="Normal 3 4 5 5" xfId="11195"/>
    <cellStyle name="Normal 3 4 5 5 2" xfId="11196"/>
    <cellStyle name="Normal 3 4 5 6" xfId="11197"/>
    <cellStyle name="Normal 3 4 5 6 2" xfId="11198"/>
    <cellStyle name="Normal 3 4 5 7" xfId="11199"/>
    <cellStyle name="Normal 3 4 6" xfId="11200"/>
    <cellStyle name="Normal 3 4 6 2" xfId="11201"/>
    <cellStyle name="Normal 3 4 6 2 2" xfId="11202"/>
    <cellStyle name="Normal 3 4 6 3" xfId="11203"/>
    <cellStyle name="Normal 3 4 6 3 2" xfId="11204"/>
    <cellStyle name="Normal 3 4 6 4" xfId="11205"/>
    <cellStyle name="Normal 3 4 6 4 2" xfId="11206"/>
    <cellStyle name="Normal 3 4 6 5" xfId="11207"/>
    <cellStyle name="Normal 3 4 6 5 2" xfId="11208"/>
    <cellStyle name="Normal 3 4 6 6" xfId="11209"/>
    <cellStyle name="Normal 3 4 6 6 2" xfId="11210"/>
    <cellStyle name="Normal 3 4 6 7" xfId="11211"/>
    <cellStyle name="Normal 3 4 7" xfId="11212"/>
    <cellStyle name="Normal 3 4 7 2" xfId="11213"/>
    <cellStyle name="Normal 3 4 7 2 2" xfId="11214"/>
    <cellStyle name="Normal 3 4 7 3" xfId="11215"/>
    <cellStyle name="Normal 3 4 7 3 2" xfId="11216"/>
    <cellStyle name="Normal 3 4 7 4" xfId="11217"/>
    <cellStyle name="Normal 3 4 7 4 2" xfId="11218"/>
    <cellStyle name="Normal 3 4 7 5" xfId="11219"/>
    <cellStyle name="Normal 3 4 7 5 2" xfId="11220"/>
    <cellStyle name="Normal 3 4 7 6" xfId="11221"/>
    <cellStyle name="Normal 3 4 7 6 2" xfId="11222"/>
    <cellStyle name="Normal 3 4 7 7" xfId="11223"/>
    <cellStyle name="Normal 3 4 8" xfId="11224"/>
    <cellStyle name="Normal 3 4 8 2" xfId="11225"/>
    <cellStyle name="Normal 3 4 8 2 2" xfId="11226"/>
    <cellStyle name="Normal 3 4 8 3" xfId="11227"/>
    <cellStyle name="Normal 3 4 8 3 2" xfId="11228"/>
    <cellStyle name="Normal 3 4 8 4" xfId="11229"/>
    <cellStyle name="Normal 3 4 8 4 2" xfId="11230"/>
    <cellStyle name="Normal 3 4 8 5" xfId="11231"/>
    <cellStyle name="Normal 3 4 8 5 2" xfId="11232"/>
    <cellStyle name="Normal 3 4 8 6" xfId="11233"/>
    <cellStyle name="Normal 3 4 8 6 2" xfId="11234"/>
    <cellStyle name="Normal 3 4 8 7" xfId="11235"/>
    <cellStyle name="Normal 3 4 9" xfId="11236"/>
    <cellStyle name="Normal 3 4 9 2" xfId="11237"/>
    <cellStyle name="Normal 3 5" xfId="11238"/>
    <cellStyle name="Normal 3 5 10" xfId="11239"/>
    <cellStyle name="Normal 3 5 10 2" xfId="11240"/>
    <cellStyle name="Normal 3 5 11" xfId="11241"/>
    <cellStyle name="Normal 3 5 11 2" xfId="11242"/>
    <cellStyle name="Normal 3 5 12" xfId="11243"/>
    <cellStyle name="Normal 3 5 2" xfId="11244"/>
    <cellStyle name="Normal 3 5 2 2" xfId="11245"/>
    <cellStyle name="Normal 3 5 2 2 2" xfId="11246"/>
    <cellStyle name="Normal 3 5 2 3" xfId="11247"/>
    <cellStyle name="Normal 3 5 2 3 2" xfId="11248"/>
    <cellStyle name="Normal 3 5 2 4" xfId="11249"/>
    <cellStyle name="Normal 3 5 2 4 2" xfId="11250"/>
    <cellStyle name="Normal 3 5 2 5" xfId="11251"/>
    <cellStyle name="Normal 3 5 2 5 2" xfId="11252"/>
    <cellStyle name="Normal 3 5 2 6" xfId="11253"/>
    <cellStyle name="Normal 3 5 2 6 2" xfId="11254"/>
    <cellStyle name="Normal 3 5 2 7" xfId="11255"/>
    <cellStyle name="Normal 3 5 3" xfId="11256"/>
    <cellStyle name="Normal 3 5 3 2" xfId="11257"/>
    <cellStyle name="Normal 3 5 3 2 2" xfId="11258"/>
    <cellStyle name="Normal 3 5 3 3" xfId="11259"/>
    <cellStyle name="Normal 3 5 3 3 2" xfId="11260"/>
    <cellStyle name="Normal 3 5 3 4" xfId="11261"/>
    <cellStyle name="Normal 3 5 3 4 2" xfId="11262"/>
    <cellStyle name="Normal 3 5 3 5" xfId="11263"/>
    <cellStyle name="Normal 3 5 3 5 2" xfId="11264"/>
    <cellStyle name="Normal 3 5 3 6" xfId="11265"/>
    <cellStyle name="Normal 3 5 3 6 2" xfId="11266"/>
    <cellStyle name="Normal 3 5 3 7" xfId="11267"/>
    <cellStyle name="Normal 3 5 4" xfId="11268"/>
    <cellStyle name="Normal 3 5 4 2" xfId="11269"/>
    <cellStyle name="Normal 3 5 4 2 2" xfId="11270"/>
    <cellStyle name="Normal 3 5 4 3" xfId="11271"/>
    <cellStyle name="Normal 3 5 4 3 2" xfId="11272"/>
    <cellStyle name="Normal 3 5 4 4" xfId="11273"/>
    <cellStyle name="Normal 3 5 4 4 2" xfId="11274"/>
    <cellStyle name="Normal 3 5 4 5" xfId="11275"/>
    <cellStyle name="Normal 3 5 4 5 2" xfId="11276"/>
    <cellStyle name="Normal 3 5 4 6" xfId="11277"/>
    <cellStyle name="Normal 3 5 4 6 2" xfId="11278"/>
    <cellStyle name="Normal 3 5 4 7" xfId="11279"/>
    <cellStyle name="Normal 3 5 5" xfId="11280"/>
    <cellStyle name="Normal 3 5 5 2" xfId="11281"/>
    <cellStyle name="Normal 3 5 5 2 2" xfId="11282"/>
    <cellStyle name="Normal 3 5 5 3" xfId="11283"/>
    <cellStyle name="Normal 3 5 5 3 2" xfId="11284"/>
    <cellStyle name="Normal 3 5 5 4" xfId="11285"/>
    <cellStyle name="Normal 3 5 5 4 2" xfId="11286"/>
    <cellStyle name="Normal 3 5 5 5" xfId="11287"/>
    <cellStyle name="Normal 3 5 5 5 2" xfId="11288"/>
    <cellStyle name="Normal 3 5 5 6" xfId="11289"/>
    <cellStyle name="Normal 3 5 5 6 2" xfId="11290"/>
    <cellStyle name="Normal 3 5 5 7" xfId="11291"/>
    <cellStyle name="Normal 3 5 6" xfId="11292"/>
    <cellStyle name="Normal 3 5 6 2" xfId="11293"/>
    <cellStyle name="Normal 3 5 7" xfId="11294"/>
    <cellStyle name="Normal 3 5 7 2" xfId="11295"/>
    <cellStyle name="Normal 3 5 8" xfId="11296"/>
    <cellStyle name="Normal 3 5 8 2" xfId="11297"/>
    <cellStyle name="Normal 3 5 9" xfId="11298"/>
    <cellStyle name="Normal 3 5 9 2" xfId="11299"/>
    <cellStyle name="Normal 3 6" xfId="11300"/>
    <cellStyle name="Normal 3 6 10" xfId="11301"/>
    <cellStyle name="Normal 3 6 10 2" xfId="11302"/>
    <cellStyle name="Normal 3 6 11" xfId="11303"/>
    <cellStyle name="Normal 3 6 11 2" xfId="11304"/>
    <cellStyle name="Normal 3 6 12" xfId="11305"/>
    <cellStyle name="Normal 3 6 2" xfId="11306"/>
    <cellStyle name="Normal 3 6 2 2" xfId="11307"/>
    <cellStyle name="Normal 3 6 2 2 2" xfId="11308"/>
    <cellStyle name="Normal 3 6 2 3" xfId="11309"/>
    <cellStyle name="Normal 3 6 2 3 2" xfId="11310"/>
    <cellStyle name="Normal 3 6 2 4" xfId="11311"/>
    <cellStyle name="Normal 3 6 2 4 2" xfId="11312"/>
    <cellStyle name="Normal 3 6 2 5" xfId="11313"/>
    <cellStyle name="Normal 3 6 2 5 2" xfId="11314"/>
    <cellStyle name="Normal 3 6 2 6" xfId="11315"/>
    <cellStyle name="Normal 3 6 2 6 2" xfId="11316"/>
    <cellStyle name="Normal 3 6 2 7" xfId="11317"/>
    <cellStyle name="Normal 3 6 3" xfId="11318"/>
    <cellStyle name="Normal 3 6 3 2" xfId="11319"/>
    <cellStyle name="Normal 3 6 3 2 2" xfId="11320"/>
    <cellStyle name="Normal 3 6 3 3" xfId="11321"/>
    <cellStyle name="Normal 3 6 3 3 2" xfId="11322"/>
    <cellStyle name="Normal 3 6 3 4" xfId="11323"/>
    <cellStyle name="Normal 3 6 3 4 2" xfId="11324"/>
    <cellStyle name="Normal 3 6 3 5" xfId="11325"/>
    <cellStyle name="Normal 3 6 3 5 2" xfId="11326"/>
    <cellStyle name="Normal 3 6 3 6" xfId="11327"/>
    <cellStyle name="Normal 3 6 3 6 2" xfId="11328"/>
    <cellStyle name="Normal 3 6 3 7" xfId="11329"/>
    <cellStyle name="Normal 3 6 4" xfId="11330"/>
    <cellStyle name="Normal 3 6 4 2" xfId="11331"/>
    <cellStyle name="Normal 3 6 4 2 2" xfId="11332"/>
    <cellStyle name="Normal 3 6 4 3" xfId="11333"/>
    <cellStyle name="Normal 3 6 4 3 2" xfId="11334"/>
    <cellStyle name="Normal 3 6 4 4" xfId="11335"/>
    <cellStyle name="Normal 3 6 4 4 2" xfId="11336"/>
    <cellStyle name="Normal 3 6 4 5" xfId="11337"/>
    <cellStyle name="Normal 3 6 4 5 2" xfId="11338"/>
    <cellStyle name="Normal 3 6 4 6" xfId="11339"/>
    <cellStyle name="Normal 3 6 4 6 2" xfId="11340"/>
    <cellStyle name="Normal 3 6 4 7" xfId="11341"/>
    <cellStyle name="Normal 3 6 5" xfId="11342"/>
    <cellStyle name="Normal 3 6 5 2" xfId="11343"/>
    <cellStyle name="Normal 3 6 5 2 2" xfId="11344"/>
    <cellStyle name="Normal 3 6 5 3" xfId="11345"/>
    <cellStyle name="Normal 3 6 5 3 2" xfId="11346"/>
    <cellStyle name="Normal 3 6 5 4" xfId="11347"/>
    <cellStyle name="Normal 3 6 5 4 2" xfId="11348"/>
    <cellStyle name="Normal 3 6 5 5" xfId="11349"/>
    <cellStyle name="Normal 3 6 5 5 2" xfId="11350"/>
    <cellStyle name="Normal 3 6 5 6" xfId="11351"/>
    <cellStyle name="Normal 3 6 5 6 2" xfId="11352"/>
    <cellStyle name="Normal 3 6 5 7" xfId="11353"/>
    <cellStyle name="Normal 3 6 6" xfId="11354"/>
    <cellStyle name="Normal 3 6 6 2" xfId="11355"/>
    <cellStyle name="Normal 3 6 7" xfId="11356"/>
    <cellStyle name="Normal 3 6 7 2" xfId="11357"/>
    <cellStyle name="Normal 3 6 8" xfId="11358"/>
    <cellStyle name="Normal 3 6 8 2" xfId="11359"/>
    <cellStyle name="Normal 3 6 9" xfId="11360"/>
    <cellStyle name="Normal 3 6 9 2" xfId="11361"/>
    <cellStyle name="Normal 3 7" xfId="11362"/>
    <cellStyle name="Normal 3 7 10" xfId="11363"/>
    <cellStyle name="Normal 3 7 2" xfId="11364"/>
    <cellStyle name="Normal 3 7 2 2" xfId="11365"/>
    <cellStyle name="Normal 3 7 2 2 2" xfId="11366"/>
    <cellStyle name="Normal 3 7 2 3" xfId="11367"/>
    <cellStyle name="Normal 3 7 2 3 2" xfId="11368"/>
    <cellStyle name="Normal 3 7 2 4" xfId="11369"/>
    <cellStyle name="Normal 3 7 2 4 2" xfId="11370"/>
    <cellStyle name="Normal 3 7 2 5" xfId="11371"/>
    <cellStyle name="Normal 3 7 2 5 2" xfId="11372"/>
    <cellStyle name="Normal 3 7 2 6" xfId="11373"/>
    <cellStyle name="Normal 3 7 2 6 2" xfId="11374"/>
    <cellStyle name="Normal 3 7 2 7" xfId="11375"/>
    <cellStyle name="Normal 3 7 3" xfId="11376"/>
    <cellStyle name="Normal 3 7 3 2" xfId="11377"/>
    <cellStyle name="Normal 3 7 3 2 2" xfId="11378"/>
    <cellStyle name="Normal 3 7 3 3" xfId="11379"/>
    <cellStyle name="Normal 3 7 3 3 2" xfId="11380"/>
    <cellStyle name="Normal 3 7 3 4" xfId="11381"/>
    <cellStyle name="Normal 3 7 3 4 2" xfId="11382"/>
    <cellStyle name="Normal 3 7 3 5" xfId="11383"/>
    <cellStyle name="Normal 3 7 3 5 2" xfId="11384"/>
    <cellStyle name="Normal 3 7 3 6" xfId="11385"/>
    <cellStyle name="Normal 3 7 3 6 2" xfId="11386"/>
    <cellStyle name="Normal 3 7 3 7" xfId="11387"/>
    <cellStyle name="Normal 3 7 4" xfId="11388"/>
    <cellStyle name="Normal 3 7 4 2" xfId="11389"/>
    <cellStyle name="Normal 3 7 4 2 2" xfId="11390"/>
    <cellStyle name="Normal 3 7 4 3" xfId="11391"/>
    <cellStyle name="Normal 3 7 4 3 2" xfId="11392"/>
    <cellStyle name="Normal 3 7 4 4" xfId="11393"/>
    <cellStyle name="Normal 3 7 4 4 2" xfId="11394"/>
    <cellStyle name="Normal 3 7 4 5" xfId="11395"/>
    <cellStyle name="Normal 3 7 4 5 2" xfId="11396"/>
    <cellStyle name="Normal 3 7 4 6" xfId="11397"/>
    <cellStyle name="Normal 3 7 4 6 2" xfId="11398"/>
    <cellStyle name="Normal 3 7 4 7" xfId="11399"/>
    <cellStyle name="Normal 3 7 5" xfId="11400"/>
    <cellStyle name="Normal 3 7 5 2" xfId="11401"/>
    <cellStyle name="Normal 3 7 6" xfId="11402"/>
    <cellStyle name="Normal 3 7 6 2" xfId="11403"/>
    <cellStyle name="Normal 3 7 7" xfId="11404"/>
    <cellStyle name="Normal 3 7 7 2" xfId="11405"/>
    <cellStyle name="Normal 3 7 8" xfId="11406"/>
    <cellStyle name="Normal 3 7 8 2" xfId="11407"/>
    <cellStyle name="Normal 3 7 9" xfId="11408"/>
    <cellStyle name="Normal 3 7 9 2" xfId="11409"/>
    <cellStyle name="Normal 3 8" xfId="11410"/>
    <cellStyle name="Normal 3 8 2" xfId="14568"/>
    <cellStyle name="Normal 3 9" xfId="11411"/>
    <cellStyle name="Normal 3 9 2" xfId="14569"/>
    <cellStyle name="Normal 30" xfId="11412"/>
    <cellStyle name="Normal 30 2" xfId="11413"/>
    <cellStyle name="Normal 30 2 2" xfId="11414"/>
    <cellStyle name="Normal 30 2 3" xfId="14570"/>
    <cellStyle name="Normal 31" xfId="11415"/>
    <cellStyle name="Normal 31 2" xfId="11416"/>
    <cellStyle name="Normal 31 2 2" xfId="11417"/>
    <cellStyle name="Normal 31 2 3" xfId="14571"/>
    <cellStyle name="Normal 32" xfId="11418"/>
    <cellStyle name="Normal 32 2" xfId="11419"/>
    <cellStyle name="Normal 32 2 2" xfId="11420"/>
    <cellStyle name="Normal 32 2 3" xfId="14572"/>
    <cellStyle name="Normal 33" xfId="11421"/>
    <cellStyle name="Normal 33 2" xfId="11422"/>
    <cellStyle name="Normal 33 2 2" xfId="11423"/>
    <cellStyle name="Normal 33 2 3" xfId="14573"/>
    <cellStyle name="Normal 34" xfId="11424"/>
    <cellStyle name="Normal 34 2" xfId="11425"/>
    <cellStyle name="Normal 34 2 2" xfId="11426"/>
    <cellStyle name="Normal 34 2 3" xfId="14574"/>
    <cellStyle name="Normal 35" xfId="11427"/>
    <cellStyle name="Normal 35 2" xfId="11428"/>
    <cellStyle name="Normal 35 2 2" xfId="11429"/>
    <cellStyle name="Normal 35 2 3" xfId="14575"/>
    <cellStyle name="Normal 36" xfId="11430"/>
    <cellStyle name="Normal 36 2" xfId="11431"/>
    <cellStyle name="Normal 36 2 2" xfId="11432"/>
    <cellStyle name="Normal 36 2 3" xfId="14576"/>
    <cellStyle name="Normal 37" xfId="11433"/>
    <cellStyle name="Normal 37 2" xfId="11434"/>
    <cellStyle name="Normal 37 2 2" xfId="11435"/>
    <cellStyle name="Normal 37 2 3" xfId="14577"/>
    <cellStyle name="Normal 38" xfId="11436"/>
    <cellStyle name="Normal 38 2" xfId="11437"/>
    <cellStyle name="Normal 38 2 2" xfId="11438"/>
    <cellStyle name="Normal 38 2 3" xfId="14578"/>
    <cellStyle name="Normal 39" xfId="11439"/>
    <cellStyle name="Normal 39 2" xfId="11440"/>
    <cellStyle name="Normal 39 2 2" xfId="11441"/>
    <cellStyle name="Normal 39 2 3" xfId="14579"/>
    <cellStyle name="Normal 4" xfId="11442"/>
    <cellStyle name="Normal 4 10" xfId="11443"/>
    <cellStyle name="Normal 4 10 2" xfId="11444"/>
    <cellStyle name="Normal 4 10 2 2" xfId="11445"/>
    <cellStyle name="Normal 4 10 3" xfId="11446"/>
    <cellStyle name="Normal 4 10 3 2" xfId="11447"/>
    <cellStyle name="Normal 4 10 4" xfId="11448"/>
    <cellStyle name="Normal 4 10 4 2" xfId="11449"/>
    <cellStyle name="Normal 4 10 5" xfId="11450"/>
    <cellStyle name="Normal 4 10 5 2" xfId="11451"/>
    <cellStyle name="Normal 4 10 6" xfId="11452"/>
    <cellStyle name="Normal 4 10 6 2" xfId="11453"/>
    <cellStyle name="Normal 4 10 7" xfId="11454"/>
    <cellStyle name="Normal 4 11" xfId="11455"/>
    <cellStyle name="Normal 4 11 2" xfId="11456"/>
    <cellStyle name="Normal 4 11 2 2" xfId="11457"/>
    <cellStyle name="Normal 4 11 3" xfId="11458"/>
    <cellStyle name="Normal 4 11 3 2" xfId="11459"/>
    <cellStyle name="Normal 4 11 4" xfId="11460"/>
    <cellStyle name="Normal 4 11 4 2" xfId="11461"/>
    <cellStyle name="Normal 4 11 5" xfId="11462"/>
    <cellStyle name="Normal 4 11 5 2" xfId="11463"/>
    <cellStyle name="Normal 4 11 6" xfId="11464"/>
    <cellStyle name="Normal 4 11 6 2" xfId="11465"/>
    <cellStyle name="Normal 4 11 7" xfId="11466"/>
    <cellStyle name="Normal 4 12" xfId="11467"/>
    <cellStyle name="Normal 4 12 2" xfId="11468"/>
    <cellStyle name="Normal 4 12 2 2" xfId="11469"/>
    <cellStyle name="Normal 4 12 3" xfId="11470"/>
    <cellStyle name="Normal 4 12 3 2" xfId="11471"/>
    <cellStyle name="Normal 4 12 4" xfId="11472"/>
    <cellStyle name="Normal 4 12 4 2" xfId="11473"/>
    <cellStyle name="Normal 4 12 5" xfId="11474"/>
    <cellStyle name="Normal 4 12 5 2" xfId="11475"/>
    <cellStyle name="Normal 4 12 6" xfId="11476"/>
    <cellStyle name="Normal 4 12 6 2" xfId="11477"/>
    <cellStyle name="Normal 4 12 7" xfId="11478"/>
    <cellStyle name="Normal 4 13" xfId="11479"/>
    <cellStyle name="Normal 4 13 2" xfId="11480"/>
    <cellStyle name="Normal 4 13 2 2" xfId="11481"/>
    <cellStyle name="Normal 4 13 3" xfId="11482"/>
    <cellStyle name="Normal 4 13 3 2" xfId="11483"/>
    <cellStyle name="Normal 4 13 4" xfId="11484"/>
    <cellStyle name="Normal 4 13 4 2" xfId="11485"/>
    <cellStyle name="Normal 4 13 5" xfId="11486"/>
    <cellStyle name="Normal 4 13 5 2" xfId="11487"/>
    <cellStyle name="Normal 4 13 6" xfId="11488"/>
    <cellStyle name="Normal 4 13 6 2" xfId="11489"/>
    <cellStyle name="Normal 4 13 7" xfId="11490"/>
    <cellStyle name="Normal 4 14" xfId="11491"/>
    <cellStyle name="Normal 4 14 2" xfId="11492"/>
    <cellStyle name="Normal 4 14 2 2" xfId="11493"/>
    <cellStyle name="Normal 4 14 3" xfId="11494"/>
    <cellStyle name="Normal 4 14 3 2" xfId="11495"/>
    <cellStyle name="Normal 4 14 4" xfId="11496"/>
    <cellStyle name="Normal 4 14 4 2" xfId="11497"/>
    <cellStyle name="Normal 4 14 5" xfId="11498"/>
    <cellStyle name="Normal 4 14 5 2" xfId="11499"/>
    <cellStyle name="Normal 4 14 6" xfId="11500"/>
    <cellStyle name="Normal 4 14 6 2" xfId="11501"/>
    <cellStyle name="Normal 4 14 7" xfId="11502"/>
    <cellStyle name="Normal 4 15" xfId="11503"/>
    <cellStyle name="Normal 4 15 2" xfId="11504"/>
    <cellStyle name="Normal 4 16" xfId="11505"/>
    <cellStyle name="Normal 4 16 2" xfId="11506"/>
    <cellStyle name="Normal 4 17" xfId="11507"/>
    <cellStyle name="Normal 4 17 2" xfId="11508"/>
    <cellStyle name="Normal 4 18" xfId="11509"/>
    <cellStyle name="Normal 4 18 2" xfId="11510"/>
    <cellStyle name="Normal 4 19" xfId="11511"/>
    <cellStyle name="Normal 4 2" xfId="11512"/>
    <cellStyle name="Normal 4 2 10" xfId="11513"/>
    <cellStyle name="Normal 4 2 10 2" xfId="11514"/>
    <cellStyle name="Normal 4 2 10 2 2" xfId="11515"/>
    <cellStyle name="Normal 4 2 10 3" xfId="11516"/>
    <cellStyle name="Normal 4 2 10 3 2" xfId="11517"/>
    <cellStyle name="Normal 4 2 10 4" xfId="11518"/>
    <cellStyle name="Normal 4 2 10 4 2" xfId="11519"/>
    <cellStyle name="Normal 4 2 10 5" xfId="11520"/>
    <cellStyle name="Normal 4 2 10 5 2" xfId="11521"/>
    <cellStyle name="Normal 4 2 10 6" xfId="11522"/>
    <cellStyle name="Normal 4 2 10 6 2" xfId="11523"/>
    <cellStyle name="Normal 4 2 10 7" xfId="11524"/>
    <cellStyle name="Normal 4 2 11" xfId="11525"/>
    <cellStyle name="Normal 4 2 11 2" xfId="11526"/>
    <cellStyle name="Normal 4 2 12" xfId="11527"/>
    <cellStyle name="Normal 4 2 12 2" xfId="11528"/>
    <cellStyle name="Normal 4 2 13" xfId="11529"/>
    <cellStyle name="Normal 4 2 13 2" xfId="11530"/>
    <cellStyle name="Normal 4 2 14" xfId="11531"/>
    <cellStyle name="Normal 4 2 14 2" xfId="11532"/>
    <cellStyle name="Normal 4 2 15" xfId="11533"/>
    <cellStyle name="Normal 4 2 16" xfId="14358"/>
    <cellStyle name="Normal 4 2 17" xfId="14359"/>
    <cellStyle name="Normal 4 2 2" xfId="11534"/>
    <cellStyle name="Normal 4 2 2 2" xfId="11535"/>
    <cellStyle name="Normal 4 2 2 2 2" xfId="11536"/>
    <cellStyle name="Normal 4 2 2 3" xfId="11537"/>
    <cellStyle name="Normal 4 2 2 3 2" xfId="11538"/>
    <cellStyle name="Normal 4 2 2 4" xfId="11539"/>
    <cellStyle name="Normal 4 2 2 4 2" xfId="11540"/>
    <cellStyle name="Normal 4 2 3" xfId="11541"/>
    <cellStyle name="Normal 4 2 3 10" xfId="11542"/>
    <cellStyle name="Normal 4 2 3 10 2" xfId="11543"/>
    <cellStyle name="Normal 4 2 3 11" xfId="11544"/>
    <cellStyle name="Normal 4 2 3 11 2" xfId="11545"/>
    <cellStyle name="Normal 4 2 3 12" xfId="11546"/>
    <cellStyle name="Normal 4 2 3 2" xfId="11547"/>
    <cellStyle name="Normal 4 2 3 2 2" xfId="11548"/>
    <cellStyle name="Normal 4 2 3 2 2 2" xfId="11549"/>
    <cellStyle name="Normal 4 2 3 2 3" xfId="11550"/>
    <cellStyle name="Normal 4 2 3 2 3 2" xfId="11551"/>
    <cellStyle name="Normal 4 2 3 2 4" xfId="11552"/>
    <cellStyle name="Normal 4 2 3 2 4 2" xfId="11553"/>
    <cellStyle name="Normal 4 2 3 2 5" xfId="11554"/>
    <cellStyle name="Normal 4 2 3 2 5 2" xfId="11555"/>
    <cellStyle name="Normal 4 2 3 2 6" xfId="11556"/>
    <cellStyle name="Normal 4 2 3 2 6 2" xfId="11557"/>
    <cellStyle name="Normal 4 2 3 2 7" xfId="11558"/>
    <cellStyle name="Normal 4 2 3 3" xfId="11559"/>
    <cellStyle name="Normal 4 2 3 3 2" xfId="11560"/>
    <cellStyle name="Normal 4 2 3 3 2 2" xfId="11561"/>
    <cellStyle name="Normal 4 2 3 3 3" xfId="11562"/>
    <cellStyle name="Normal 4 2 3 3 3 2" xfId="11563"/>
    <cellStyle name="Normal 4 2 3 3 4" xfId="11564"/>
    <cellStyle name="Normal 4 2 3 3 4 2" xfId="11565"/>
    <cellStyle name="Normal 4 2 3 3 5" xfId="11566"/>
    <cellStyle name="Normal 4 2 3 3 5 2" xfId="11567"/>
    <cellStyle name="Normal 4 2 3 3 6" xfId="11568"/>
    <cellStyle name="Normal 4 2 3 3 6 2" xfId="11569"/>
    <cellStyle name="Normal 4 2 3 3 7" xfId="11570"/>
    <cellStyle name="Normal 4 2 3 4" xfId="11571"/>
    <cellStyle name="Normal 4 2 3 4 2" xfId="11572"/>
    <cellStyle name="Normal 4 2 3 4 2 2" xfId="11573"/>
    <cellStyle name="Normal 4 2 3 4 3" xfId="11574"/>
    <cellStyle name="Normal 4 2 3 4 3 2" xfId="11575"/>
    <cellStyle name="Normal 4 2 3 4 4" xfId="11576"/>
    <cellStyle name="Normal 4 2 3 4 4 2" xfId="11577"/>
    <cellStyle name="Normal 4 2 3 4 5" xfId="11578"/>
    <cellStyle name="Normal 4 2 3 4 5 2" xfId="11579"/>
    <cellStyle name="Normal 4 2 3 4 6" xfId="11580"/>
    <cellStyle name="Normal 4 2 3 4 6 2" xfId="11581"/>
    <cellStyle name="Normal 4 2 3 4 7" xfId="11582"/>
    <cellStyle name="Normal 4 2 3 5" xfId="11583"/>
    <cellStyle name="Normal 4 2 3 5 2" xfId="11584"/>
    <cellStyle name="Normal 4 2 3 5 2 2" xfId="11585"/>
    <cellStyle name="Normal 4 2 3 5 3" xfId="11586"/>
    <cellStyle name="Normal 4 2 3 5 3 2" xfId="11587"/>
    <cellStyle name="Normal 4 2 3 5 4" xfId="11588"/>
    <cellStyle name="Normal 4 2 3 5 4 2" xfId="11589"/>
    <cellStyle name="Normal 4 2 3 5 5" xfId="11590"/>
    <cellStyle name="Normal 4 2 3 5 5 2" xfId="11591"/>
    <cellStyle name="Normal 4 2 3 5 6" xfId="11592"/>
    <cellStyle name="Normal 4 2 3 5 6 2" xfId="11593"/>
    <cellStyle name="Normal 4 2 3 5 7" xfId="11594"/>
    <cellStyle name="Normal 4 2 3 6" xfId="11595"/>
    <cellStyle name="Normal 4 2 3 6 2" xfId="11596"/>
    <cellStyle name="Normal 4 2 3 7" xfId="11597"/>
    <cellStyle name="Normal 4 2 3 7 2" xfId="11598"/>
    <cellStyle name="Normal 4 2 3 8" xfId="11599"/>
    <cellStyle name="Normal 4 2 3 8 2" xfId="11600"/>
    <cellStyle name="Normal 4 2 3 9" xfId="11601"/>
    <cellStyle name="Normal 4 2 3 9 2" xfId="11602"/>
    <cellStyle name="Normal 4 2 4" xfId="11603"/>
    <cellStyle name="Normal 4 2 4 10" xfId="11604"/>
    <cellStyle name="Normal 4 2 4 2" xfId="11605"/>
    <cellStyle name="Normal 4 2 4 2 2" xfId="11606"/>
    <cellStyle name="Normal 4 2 4 2 2 2" xfId="11607"/>
    <cellStyle name="Normal 4 2 4 2 3" xfId="11608"/>
    <cellStyle name="Normal 4 2 4 2 3 2" xfId="11609"/>
    <cellStyle name="Normal 4 2 4 2 4" xfId="11610"/>
    <cellStyle name="Normal 4 2 4 2 4 2" xfId="11611"/>
    <cellStyle name="Normal 4 2 4 2 5" xfId="11612"/>
    <cellStyle name="Normal 4 2 4 2 5 2" xfId="11613"/>
    <cellStyle name="Normal 4 2 4 2 6" xfId="11614"/>
    <cellStyle name="Normal 4 2 4 2 6 2" xfId="11615"/>
    <cellStyle name="Normal 4 2 4 2 7" xfId="11616"/>
    <cellStyle name="Normal 4 2 4 3" xfId="11617"/>
    <cellStyle name="Normal 4 2 4 3 2" xfId="11618"/>
    <cellStyle name="Normal 4 2 4 3 2 2" xfId="11619"/>
    <cellStyle name="Normal 4 2 4 3 3" xfId="11620"/>
    <cellStyle name="Normal 4 2 4 3 3 2" xfId="11621"/>
    <cellStyle name="Normal 4 2 4 3 4" xfId="11622"/>
    <cellStyle name="Normal 4 2 4 3 4 2" xfId="11623"/>
    <cellStyle name="Normal 4 2 4 3 5" xfId="11624"/>
    <cellStyle name="Normal 4 2 4 3 5 2" xfId="11625"/>
    <cellStyle name="Normal 4 2 4 3 6" xfId="11626"/>
    <cellStyle name="Normal 4 2 4 3 6 2" xfId="11627"/>
    <cellStyle name="Normal 4 2 4 3 7" xfId="11628"/>
    <cellStyle name="Normal 4 2 4 4" xfId="11629"/>
    <cellStyle name="Normal 4 2 4 4 2" xfId="11630"/>
    <cellStyle name="Normal 4 2 4 4 2 2" xfId="11631"/>
    <cellStyle name="Normal 4 2 4 4 3" xfId="11632"/>
    <cellStyle name="Normal 4 2 4 4 3 2" xfId="11633"/>
    <cellStyle name="Normal 4 2 4 4 4" xfId="11634"/>
    <cellStyle name="Normal 4 2 4 4 4 2" xfId="11635"/>
    <cellStyle name="Normal 4 2 4 4 5" xfId="11636"/>
    <cellStyle name="Normal 4 2 4 4 5 2" xfId="11637"/>
    <cellStyle name="Normal 4 2 4 4 6" xfId="11638"/>
    <cellStyle name="Normal 4 2 4 4 6 2" xfId="11639"/>
    <cellStyle name="Normal 4 2 4 4 7" xfId="11640"/>
    <cellStyle name="Normal 4 2 4 5" xfId="11641"/>
    <cellStyle name="Normal 4 2 4 5 2" xfId="11642"/>
    <cellStyle name="Normal 4 2 4 6" xfId="11643"/>
    <cellStyle name="Normal 4 2 4 6 2" xfId="11644"/>
    <cellStyle name="Normal 4 2 4 7" xfId="11645"/>
    <cellStyle name="Normal 4 2 4 7 2" xfId="11646"/>
    <cellStyle name="Normal 4 2 4 8" xfId="11647"/>
    <cellStyle name="Normal 4 2 4 8 2" xfId="11648"/>
    <cellStyle name="Normal 4 2 4 9" xfId="11649"/>
    <cellStyle name="Normal 4 2 4 9 2" xfId="11650"/>
    <cellStyle name="Normal 4 2 5" xfId="11651"/>
    <cellStyle name="Normal 4 2 5 2" xfId="11652"/>
    <cellStyle name="Normal 4 2 5 2 2" xfId="11653"/>
    <cellStyle name="Normal 4 2 5 3" xfId="11654"/>
    <cellStyle name="Normal 4 2 5 3 2" xfId="11655"/>
    <cellStyle name="Normal 4 2 5 4" xfId="11656"/>
    <cellStyle name="Normal 4 2 5 4 2" xfId="11657"/>
    <cellStyle name="Normal 4 2 5 5" xfId="11658"/>
    <cellStyle name="Normal 4 2 5 5 2" xfId="11659"/>
    <cellStyle name="Normal 4 2 5 6" xfId="11660"/>
    <cellStyle name="Normal 4 2 5 6 2" xfId="11661"/>
    <cellStyle name="Normal 4 2 5 7" xfId="11662"/>
    <cellStyle name="Normal 4 2 6" xfId="11663"/>
    <cellStyle name="Normal 4 2 6 2" xfId="11664"/>
    <cellStyle name="Normal 4 2 6 2 2" xfId="11665"/>
    <cellStyle name="Normal 4 2 6 3" xfId="11666"/>
    <cellStyle name="Normal 4 2 6 3 2" xfId="11667"/>
    <cellStyle name="Normal 4 2 6 4" xfId="11668"/>
    <cellStyle name="Normal 4 2 6 4 2" xfId="11669"/>
    <cellStyle name="Normal 4 2 6 5" xfId="11670"/>
    <cellStyle name="Normal 4 2 6 5 2" xfId="11671"/>
    <cellStyle name="Normal 4 2 6 6" xfId="11672"/>
    <cellStyle name="Normal 4 2 6 6 2" xfId="11673"/>
    <cellStyle name="Normal 4 2 6 7" xfId="11674"/>
    <cellStyle name="Normal 4 2 7" xfId="11675"/>
    <cellStyle name="Normal 4 2 7 2" xfId="11676"/>
    <cellStyle name="Normal 4 2 7 2 2" xfId="11677"/>
    <cellStyle name="Normal 4 2 7 3" xfId="11678"/>
    <cellStyle name="Normal 4 2 7 3 2" xfId="11679"/>
    <cellStyle name="Normal 4 2 7 4" xfId="11680"/>
    <cellStyle name="Normal 4 2 7 4 2" xfId="11681"/>
    <cellStyle name="Normal 4 2 7 5" xfId="11682"/>
    <cellStyle name="Normal 4 2 7 5 2" xfId="11683"/>
    <cellStyle name="Normal 4 2 7 6" xfId="11684"/>
    <cellStyle name="Normal 4 2 7 6 2" xfId="11685"/>
    <cellStyle name="Normal 4 2 7 7" xfId="11686"/>
    <cellStyle name="Normal 4 2 8" xfId="11687"/>
    <cellStyle name="Normal 4 2 8 2" xfId="11688"/>
    <cellStyle name="Normal 4 2 8 2 2" xfId="11689"/>
    <cellStyle name="Normal 4 2 8 3" xfId="11690"/>
    <cellStyle name="Normal 4 2 8 3 2" xfId="11691"/>
    <cellStyle name="Normal 4 2 8 4" xfId="11692"/>
    <cellStyle name="Normal 4 2 8 4 2" xfId="11693"/>
    <cellStyle name="Normal 4 2 8 5" xfId="11694"/>
    <cellStyle name="Normal 4 2 8 5 2" xfId="11695"/>
    <cellStyle name="Normal 4 2 8 6" xfId="11696"/>
    <cellStyle name="Normal 4 2 8 6 2" xfId="11697"/>
    <cellStyle name="Normal 4 2 8 7" xfId="11698"/>
    <cellStyle name="Normal 4 2 9" xfId="11699"/>
    <cellStyle name="Normal 4 2 9 2" xfId="11700"/>
    <cellStyle name="Normal 4 2 9 2 2" xfId="11701"/>
    <cellStyle name="Normal 4 2 9 3" xfId="11702"/>
    <cellStyle name="Normal 4 2 9 3 2" xfId="11703"/>
    <cellStyle name="Normal 4 2 9 4" xfId="11704"/>
    <cellStyle name="Normal 4 2 9 4 2" xfId="11705"/>
    <cellStyle name="Normal 4 2 9 5" xfId="11706"/>
    <cellStyle name="Normal 4 2 9 5 2" xfId="11707"/>
    <cellStyle name="Normal 4 2 9 6" xfId="11708"/>
    <cellStyle name="Normal 4 2 9 6 2" xfId="11709"/>
    <cellStyle name="Normal 4 2 9 7" xfId="11710"/>
    <cellStyle name="Normal 4 20" xfId="11711"/>
    <cellStyle name="Normal 4 20 2" xfId="11712"/>
    <cellStyle name="Normal 4 21" xfId="11713"/>
    <cellStyle name="Normal 4 21 2" xfId="11714"/>
    <cellStyle name="Normal 4 22" xfId="11715"/>
    <cellStyle name="Normal 4 22 2" xfId="11716"/>
    <cellStyle name="Normal 4 23" xfId="11717"/>
    <cellStyle name="Normal 4 23 2" xfId="11718"/>
    <cellStyle name="Normal 4 24" xfId="11719"/>
    <cellStyle name="Normal 4 25" xfId="14360"/>
    <cellStyle name="Normal 4 26" xfId="14361"/>
    <cellStyle name="Normal 4 27" xfId="14362"/>
    <cellStyle name="Normal 4 28" xfId="14363"/>
    <cellStyle name="Normal 4 3" xfId="11720"/>
    <cellStyle name="Normal 4 3 10" xfId="11721"/>
    <cellStyle name="Normal 4 3 10 2" xfId="11722"/>
    <cellStyle name="Normal 4 3 11" xfId="11723"/>
    <cellStyle name="Normal 4 3 11 2" xfId="11724"/>
    <cellStyle name="Normal 4 3 12" xfId="11725"/>
    <cellStyle name="Normal 4 3 12 2" xfId="11726"/>
    <cellStyle name="Normal 4 3 13" xfId="11727"/>
    <cellStyle name="Normal 4 3 13 2" xfId="11728"/>
    <cellStyle name="Normal 4 3 14" xfId="11729"/>
    <cellStyle name="Normal 4 3 14 2" xfId="11730"/>
    <cellStyle name="Normal 4 3 15" xfId="11731"/>
    <cellStyle name="Normal 4 3 15 2" xfId="11732"/>
    <cellStyle name="Normal 4 3 16" xfId="11733"/>
    <cellStyle name="Normal 4 3 16 2" xfId="11734"/>
    <cellStyle name="Normal 4 3 17" xfId="11735"/>
    <cellStyle name="Normal 4 3 18" xfId="14364"/>
    <cellStyle name="Normal 4 3 19" xfId="14365"/>
    <cellStyle name="Normal 4 3 2" xfId="11736"/>
    <cellStyle name="Normal 4 3 2 10" xfId="11737"/>
    <cellStyle name="Normal 4 3 2 10 2" xfId="11738"/>
    <cellStyle name="Normal 4 3 2 11" xfId="11739"/>
    <cellStyle name="Normal 4 3 2 11 2" xfId="11740"/>
    <cellStyle name="Normal 4 3 2 12" xfId="11741"/>
    <cellStyle name="Normal 4 3 2 2" xfId="11742"/>
    <cellStyle name="Normal 4 3 2 2 2" xfId="11743"/>
    <cellStyle name="Normal 4 3 2 2 2 2" xfId="11744"/>
    <cellStyle name="Normal 4 3 2 2 3" xfId="11745"/>
    <cellStyle name="Normal 4 3 2 2 3 2" xfId="11746"/>
    <cellStyle name="Normal 4 3 2 2 4" xfId="11747"/>
    <cellStyle name="Normal 4 3 2 2 4 2" xfId="11748"/>
    <cellStyle name="Normal 4 3 2 2 5" xfId="11749"/>
    <cellStyle name="Normal 4 3 2 2 5 2" xfId="11750"/>
    <cellStyle name="Normal 4 3 2 2 6" xfId="11751"/>
    <cellStyle name="Normal 4 3 2 2 6 2" xfId="11752"/>
    <cellStyle name="Normal 4 3 2 2 7" xfId="11753"/>
    <cellStyle name="Normal 4 3 2 3" xfId="11754"/>
    <cellStyle name="Normal 4 3 2 3 2" xfId="11755"/>
    <cellStyle name="Normal 4 3 2 3 2 2" xfId="11756"/>
    <cellStyle name="Normal 4 3 2 3 3" xfId="11757"/>
    <cellStyle name="Normal 4 3 2 3 3 2" xfId="11758"/>
    <cellStyle name="Normal 4 3 2 3 4" xfId="11759"/>
    <cellStyle name="Normal 4 3 2 3 4 2" xfId="11760"/>
    <cellStyle name="Normal 4 3 2 3 5" xfId="11761"/>
    <cellStyle name="Normal 4 3 2 3 5 2" xfId="11762"/>
    <cellStyle name="Normal 4 3 2 3 6" xfId="11763"/>
    <cellStyle name="Normal 4 3 2 3 6 2" xfId="11764"/>
    <cellStyle name="Normal 4 3 2 3 7" xfId="11765"/>
    <cellStyle name="Normal 4 3 2 4" xfId="11766"/>
    <cellStyle name="Normal 4 3 2 4 2" xfId="11767"/>
    <cellStyle name="Normal 4 3 2 4 2 2" xfId="11768"/>
    <cellStyle name="Normal 4 3 2 4 3" xfId="11769"/>
    <cellStyle name="Normal 4 3 2 4 3 2" xfId="11770"/>
    <cellStyle name="Normal 4 3 2 4 4" xfId="11771"/>
    <cellStyle name="Normal 4 3 2 4 4 2" xfId="11772"/>
    <cellStyle name="Normal 4 3 2 4 5" xfId="11773"/>
    <cellStyle name="Normal 4 3 2 4 5 2" xfId="11774"/>
    <cellStyle name="Normal 4 3 2 4 6" xfId="11775"/>
    <cellStyle name="Normal 4 3 2 4 6 2" xfId="11776"/>
    <cellStyle name="Normal 4 3 2 4 7" xfId="11777"/>
    <cellStyle name="Normal 4 3 2 5" xfId="11778"/>
    <cellStyle name="Normal 4 3 2 5 2" xfId="11779"/>
    <cellStyle name="Normal 4 3 2 5 2 2" xfId="11780"/>
    <cellStyle name="Normal 4 3 2 5 3" xfId="11781"/>
    <cellStyle name="Normal 4 3 2 5 3 2" xfId="11782"/>
    <cellStyle name="Normal 4 3 2 5 4" xfId="11783"/>
    <cellStyle name="Normal 4 3 2 5 4 2" xfId="11784"/>
    <cellStyle name="Normal 4 3 2 5 5" xfId="11785"/>
    <cellStyle name="Normal 4 3 2 5 5 2" xfId="11786"/>
    <cellStyle name="Normal 4 3 2 5 6" xfId="11787"/>
    <cellStyle name="Normal 4 3 2 5 6 2" xfId="11788"/>
    <cellStyle name="Normal 4 3 2 5 7" xfId="11789"/>
    <cellStyle name="Normal 4 3 2 6" xfId="11790"/>
    <cellStyle name="Normal 4 3 2 6 2" xfId="11791"/>
    <cellStyle name="Normal 4 3 2 7" xfId="11792"/>
    <cellStyle name="Normal 4 3 2 7 2" xfId="11793"/>
    <cellStyle name="Normal 4 3 2 8" xfId="11794"/>
    <cellStyle name="Normal 4 3 2 8 2" xfId="11795"/>
    <cellStyle name="Normal 4 3 2 9" xfId="11796"/>
    <cellStyle name="Normal 4 3 2 9 2" xfId="11797"/>
    <cellStyle name="Normal 4 3 20" xfId="14366"/>
    <cellStyle name="Normal 4 3 3" xfId="11798"/>
    <cellStyle name="Normal 4 3 3 10" xfId="11799"/>
    <cellStyle name="Normal 4 3 3 2" xfId="11800"/>
    <cellStyle name="Normal 4 3 3 2 2" xfId="11801"/>
    <cellStyle name="Normal 4 3 3 2 2 2" xfId="11802"/>
    <cellStyle name="Normal 4 3 3 2 3" xfId="11803"/>
    <cellStyle name="Normal 4 3 3 2 3 2" xfId="11804"/>
    <cellStyle name="Normal 4 3 3 2 4" xfId="11805"/>
    <cellStyle name="Normal 4 3 3 2 4 2" xfId="11806"/>
    <cellStyle name="Normal 4 3 3 2 5" xfId="11807"/>
    <cellStyle name="Normal 4 3 3 2 5 2" xfId="11808"/>
    <cellStyle name="Normal 4 3 3 2 6" xfId="11809"/>
    <cellStyle name="Normal 4 3 3 2 6 2" xfId="11810"/>
    <cellStyle name="Normal 4 3 3 2 7" xfId="11811"/>
    <cellStyle name="Normal 4 3 3 3" xfId="11812"/>
    <cellStyle name="Normal 4 3 3 3 2" xfId="11813"/>
    <cellStyle name="Normal 4 3 3 3 2 2" xfId="11814"/>
    <cellStyle name="Normal 4 3 3 3 3" xfId="11815"/>
    <cellStyle name="Normal 4 3 3 3 3 2" xfId="11816"/>
    <cellStyle name="Normal 4 3 3 3 4" xfId="11817"/>
    <cellStyle name="Normal 4 3 3 3 4 2" xfId="11818"/>
    <cellStyle name="Normal 4 3 3 3 5" xfId="11819"/>
    <cellStyle name="Normal 4 3 3 3 5 2" xfId="11820"/>
    <cellStyle name="Normal 4 3 3 3 6" xfId="11821"/>
    <cellStyle name="Normal 4 3 3 3 6 2" xfId="11822"/>
    <cellStyle name="Normal 4 3 3 3 7" xfId="11823"/>
    <cellStyle name="Normal 4 3 3 4" xfId="11824"/>
    <cellStyle name="Normal 4 3 3 4 2" xfId="11825"/>
    <cellStyle name="Normal 4 3 3 4 2 2" xfId="11826"/>
    <cellStyle name="Normal 4 3 3 4 3" xfId="11827"/>
    <cellStyle name="Normal 4 3 3 4 3 2" xfId="11828"/>
    <cellStyle name="Normal 4 3 3 4 4" xfId="11829"/>
    <cellStyle name="Normal 4 3 3 4 4 2" xfId="11830"/>
    <cellStyle name="Normal 4 3 3 4 5" xfId="11831"/>
    <cellStyle name="Normal 4 3 3 4 5 2" xfId="11832"/>
    <cellStyle name="Normal 4 3 3 4 6" xfId="11833"/>
    <cellStyle name="Normal 4 3 3 4 6 2" xfId="11834"/>
    <cellStyle name="Normal 4 3 3 4 7" xfId="11835"/>
    <cellStyle name="Normal 4 3 3 5" xfId="11836"/>
    <cellStyle name="Normal 4 3 3 5 2" xfId="11837"/>
    <cellStyle name="Normal 4 3 3 6" xfId="11838"/>
    <cellStyle name="Normal 4 3 3 6 2" xfId="11839"/>
    <cellStyle name="Normal 4 3 3 7" xfId="11840"/>
    <cellStyle name="Normal 4 3 3 7 2" xfId="11841"/>
    <cellStyle name="Normal 4 3 3 8" xfId="11842"/>
    <cellStyle name="Normal 4 3 3 8 2" xfId="11843"/>
    <cellStyle name="Normal 4 3 3 9" xfId="11844"/>
    <cellStyle name="Normal 4 3 3 9 2" xfId="11845"/>
    <cellStyle name="Normal 4 3 4" xfId="11846"/>
    <cellStyle name="Normal 4 3 4 2" xfId="11847"/>
    <cellStyle name="Normal 4 3 4 2 2" xfId="11848"/>
    <cellStyle name="Normal 4 3 4 3" xfId="11849"/>
    <cellStyle name="Normal 4 3 4 3 2" xfId="11850"/>
    <cellStyle name="Normal 4 3 4 4" xfId="11851"/>
    <cellStyle name="Normal 4 3 4 4 2" xfId="11852"/>
    <cellStyle name="Normal 4 3 4 5" xfId="11853"/>
    <cellStyle name="Normal 4 3 4 5 2" xfId="11854"/>
    <cellStyle name="Normal 4 3 4 6" xfId="11855"/>
    <cellStyle name="Normal 4 3 4 6 2" xfId="11856"/>
    <cellStyle name="Normal 4 3 4 7" xfId="11857"/>
    <cellStyle name="Normal 4 3 5" xfId="11858"/>
    <cellStyle name="Normal 4 3 5 2" xfId="11859"/>
    <cellStyle name="Normal 4 3 5 2 2" xfId="11860"/>
    <cellStyle name="Normal 4 3 5 3" xfId="11861"/>
    <cellStyle name="Normal 4 3 5 3 2" xfId="11862"/>
    <cellStyle name="Normal 4 3 5 4" xfId="11863"/>
    <cellStyle name="Normal 4 3 5 4 2" xfId="11864"/>
    <cellStyle name="Normal 4 3 5 5" xfId="11865"/>
    <cellStyle name="Normal 4 3 5 5 2" xfId="11866"/>
    <cellStyle name="Normal 4 3 5 6" xfId="11867"/>
    <cellStyle name="Normal 4 3 5 6 2" xfId="11868"/>
    <cellStyle name="Normal 4 3 5 7" xfId="11869"/>
    <cellStyle name="Normal 4 3 6" xfId="11870"/>
    <cellStyle name="Normal 4 3 6 2" xfId="11871"/>
    <cellStyle name="Normal 4 3 6 2 2" xfId="11872"/>
    <cellStyle name="Normal 4 3 6 3" xfId="11873"/>
    <cellStyle name="Normal 4 3 6 3 2" xfId="11874"/>
    <cellStyle name="Normal 4 3 6 4" xfId="11875"/>
    <cellStyle name="Normal 4 3 6 4 2" xfId="11876"/>
    <cellStyle name="Normal 4 3 6 5" xfId="11877"/>
    <cellStyle name="Normal 4 3 6 5 2" xfId="11878"/>
    <cellStyle name="Normal 4 3 6 6" xfId="11879"/>
    <cellStyle name="Normal 4 3 6 6 2" xfId="11880"/>
    <cellStyle name="Normal 4 3 6 7" xfId="11881"/>
    <cellStyle name="Normal 4 3 7" xfId="11882"/>
    <cellStyle name="Normal 4 3 7 2" xfId="11883"/>
    <cellStyle name="Normal 4 3 7 2 2" xfId="11884"/>
    <cellStyle name="Normal 4 3 7 3" xfId="11885"/>
    <cellStyle name="Normal 4 3 7 3 2" xfId="11886"/>
    <cellStyle name="Normal 4 3 7 4" xfId="11887"/>
    <cellStyle name="Normal 4 3 7 4 2" xfId="11888"/>
    <cellStyle name="Normal 4 3 7 5" xfId="11889"/>
    <cellStyle name="Normal 4 3 7 5 2" xfId="11890"/>
    <cellStyle name="Normal 4 3 7 6" xfId="11891"/>
    <cellStyle name="Normal 4 3 7 6 2" xfId="11892"/>
    <cellStyle name="Normal 4 3 7 7" xfId="11893"/>
    <cellStyle name="Normal 4 3 8" xfId="11894"/>
    <cellStyle name="Normal 4 3 8 2" xfId="11895"/>
    <cellStyle name="Normal 4 3 8 2 2" xfId="11896"/>
    <cellStyle name="Normal 4 3 8 3" xfId="11897"/>
    <cellStyle name="Normal 4 3 8 3 2" xfId="11898"/>
    <cellStyle name="Normal 4 3 8 4" xfId="11899"/>
    <cellStyle name="Normal 4 3 8 4 2" xfId="11900"/>
    <cellStyle name="Normal 4 3 8 5" xfId="11901"/>
    <cellStyle name="Normal 4 3 8 5 2" xfId="11902"/>
    <cellStyle name="Normal 4 3 8 6" xfId="11903"/>
    <cellStyle name="Normal 4 3 8 6 2" xfId="11904"/>
    <cellStyle name="Normal 4 3 8 7" xfId="11905"/>
    <cellStyle name="Normal 4 3 9" xfId="11906"/>
    <cellStyle name="Normal 4 3 9 2" xfId="11907"/>
    <cellStyle name="Normal 4 4" xfId="11908"/>
    <cellStyle name="Normal 4 4 10" xfId="11909"/>
    <cellStyle name="Normal 4 4 10 2" xfId="11910"/>
    <cellStyle name="Normal 4 4 11" xfId="11911"/>
    <cellStyle name="Normal 4 4 11 2" xfId="11912"/>
    <cellStyle name="Normal 4 4 12" xfId="11913"/>
    <cellStyle name="Normal 4 4 12 2" xfId="11914"/>
    <cellStyle name="Normal 4 4 13" xfId="11915"/>
    <cellStyle name="Normal 4 4 13 2" xfId="11916"/>
    <cellStyle name="Normal 4 4 14" xfId="11917"/>
    <cellStyle name="Normal 4 4 14 2" xfId="11918"/>
    <cellStyle name="Normal 4 4 15" xfId="11919"/>
    <cellStyle name="Normal 4 4 15 2" xfId="11920"/>
    <cellStyle name="Normal 4 4 16" xfId="11921"/>
    <cellStyle name="Normal 4 4 16 2" xfId="11922"/>
    <cellStyle name="Normal 4 4 17" xfId="11923"/>
    <cellStyle name="Normal 4 4 18" xfId="14367"/>
    <cellStyle name="Normal 4 4 19" xfId="14368"/>
    <cellStyle name="Normal 4 4 2" xfId="11924"/>
    <cellStyle name="Normal 4 4 2 10" xfId="11925"/>
    <cellStyle name="Normal 4 4 2 10 2" xfId="11926"/>
    <cellStyle name="Normal 4 4 2 11" xfId="11927"/>
    <cellStyle name="Normal 4 4 2 11 2" xfId="11928"/>
    <cellStyle name="Normal 4 4 2 12" xfId="11929"/>
    <cellStyle name="Normal 4 4 2 2" xfId="11930"/>
    <cellStyle name="Normal 4 4 2 2 2" xfId="11931"/>
    <cellStyle name="Normal 4 4 2 2 2 2" xfId="11932"/>
    <cellStyle name="Normal 4 4 2 2 3" xfId="11933"/>
    <cellStyle name="Normal 4 4 2 2 3 2" xfId="11934"/>
    <cellStyle name="Normal 4 4 2 2 4" xfId="11935"/>
    <cellStyle name="Normal 4 4 2 2 4 2" xfId="11936"/>
    <cellStyle name="Normal 4 4 2 2 5" xfId="11937"/>
    <cellStyle name="Normal 4 4 2 2 5 2" xfId="11938"/>
    <cellStyle name="Normal 4 4 2 2 6" xfId="11939"/>
    <cellStyle name="Normal 4 4 2 2 6 2" xfId="11940"/>
    <cellStyle name="Normal 4 4 2 2 7" xfId="11941"/>
    <cellStyle name="Normal 4 4 2 3" xfId="11942"/>
    <cellStyle name="Normal 4 4 2 3 2" xfId="11943"/>
    <cellStyle name="Normal 4 4 2 3 2 2" xfId="11944"/>
    <cellStyle name="Normal 4 4 2 3 3" xfId="11945"/>
    <cellStyle name="Normal 4 4 2 3 3 2" xfId="11946"/>
    <cellStyle name="Normal 4 4 2 3 4" xfId="11947"/>
    <cellStyle name="Normal 4 4 2 3 4 2" xfId="11948"/>
    <cellStyle name="Normal 4 4 2 3 5" xfId="11949"/>
    <cellStyle name="Normal 4 4 2 3 5 2" xfId="11950"/>
    <cellStyle name="Normal 4 4 2 3 6" xfId="11951"/>
    <cellStyle name="Normal 4 4 2 3 6 2" xfId="11952"/>
    <cellStyle name="Normal 4 4 2 3 7" xfId="11953"/>
    <cellStyle name="Normal 4 4 2 4" xfId="11954"/>
    <cellStyle name="Normal 4 4 2 4 2" xfId="11955"/>
    <cellStyle name="Normal 4 4 2 4 2 2" xfId="11956"/>
    <cellStyle name="Normal 4 4 2 4 3" xfId="11957"/>
    <cellStyle name="Normal 4 4 2 4 3 2" xfId="11958"/>
    <cellStyle name="Normal 4 4 2 4 4" xfId="11959"/>
    <cellStyle name="Normal 4 4 2 4 4 2" xfId="11960"/>
    <cellStyle name="Normal 4 4 2 4 5" xfId="11961"/>
    <cellStyle name="Normal 4 4 2 4 5 2" xfId="11962"/>
    <cellStyle name="Normal 4 4 2 4 6" xfId="11963"/>
    <cellStyle name="Normal 4 4 2 4 6 2" xfId="11964"/>
    <cellStyle name="Normal 4 4 2 4 7" xfId="11965"/>
    <cellStyle name="Normal 4 4 2 5" xfId="11966"/>
    <cellStyle name="Normal 4 4 2 5 2" xfId="11967"/>
    <cellStyle name="Normal 4 4 2 5 2 2" xfId="11968"/>
    <cellStyle name="Normal 4 4 2 5 3" xfId="11969"/>
    <cellStyle name="Normal 4 4 2 5 3 2" xfId="11970"/>
    <cellStyle name="Normal 4 4 2 5 4" xfId="11971"/>
    <cellStyle name="Normal 4 4 2 5 4 2" xfId="11972"/>
    <cellStyle name="Normal 4 4 2 5 5" xfId="11973"/>
    <cellStyle name="Normal 4 4 2 5 5 2" xfId="11974"/>
    <cellStyle name="Normal 4 4 2 5 6" xfId="11975"/>
    <cellStyle name="Normal 4 4 2 5 6 2" xfId="11976"/>
    <cellStyle name="Normal 4 4 2 5 7" xfId="11977"/>
    <cellStyle name="Normal 4 4 2 6" xfId="11978"/>
    <cellStyle name="Normal 4 4 2 6 2" xfId="11979"/>
    <cellStyle name="Normal 4 4 2 7" xfId="11980"/>
    <cellStyle name="Normal 4 4 2 7 2" xfId="11981"/>
    <cellStyle name="Normal 4 4 2 8" xfId="11982"/>
    <cellStyle name="Normal 4 4 2 8 2" xfId="11983"/>
    <cellStyle name="Normal 4 4 2 9" xfId="11984"/>
    <cellStyle name="Normal 4 4 2 9 2" xfId="11985"/>
    <cellStyle name="Normal 4 4 3" xfId="11986"/>
    <cellStyle name="Normal 4 4 3 10" xfId="11987"/>
    <cellStyle name="Normal 4 4 3 2" xfId="11988"/>
    <cellStyle name="Normal 4 4 3 2 2" xfId="11989"/>
    <cellStyle name="Normal 4 4 3 2 2 2" xfId="11990"/>
    <cellStyle name="Normal 4 4 3 2 3" xfId="11991"/>
    <cellStyle name="Normal 4 4 3 2 3 2" xfId="11992"/>
    <cellStyle name="Normal 4 4 3 2 4" xfId="11993"/>
    <cellStyle name="Normal 4 4 3 2 4 2" xfId="11994"/>
    <cellStyle name="Normal 4 4 3 2 5" xfId="11995"/>
    <cellStyle name="Normal 4 4 3 2 5 2" xfId="11996"/>
    <cellStyle name="Normal 4 4 3 2 6" xfId="11997"/>
    <cellStyle name="Normal 4 4 3 2 6 2" xfId="11998"/>
    <cellStyle name="Normal 4 4 3 2 7" xfId="11999"/>
    <cellStyle name="Normal 4 4 3 3" xfId="12000"/>
    <cellStyle name="Normal 4 4 3 3 2" xfId="12001"/>
    <cellStyle name="Normal 4 4 3 3 2 2" xfId="12002"/>
    <cellStyle name="Normal 4 4 3 3 3" xfId="12003"/>
    <cellStyle name="Normal 4 4 3 3 3 2" xfId="12004"/>
    <cellStyle name="Normal 4 4 3 3 4" xfId="12005"/>
    <cellStyle name="Normal 4 4 3 3 4 2" xfId="12006"/>
    <cellStyle name="Normal 4 4 3 3 5" xfId="12007"/>
    <cellStyle name="Normal 4 4 3 3 5 2" xfId="12008"/>
    <cellStyle name="Normal 4 4 3 3 6" xfId="12009"/>
    <cellStyle name="Normal 4 4 3 3 6 2" xfId="12010"/>
    <cellStyle name="Normal 4 4 3 3 7" xfId="12011"/>
    <cellStyle name="Normal 4 4 3 4" xfId="12012"/>
    <cellStyle name="Normal 4 4 3 4 2" xfId="12013"/>
    <cellStyle name="Normal 4 4 3 4 2 2" xfId="12014"/>
    <cellStyle name="Normal 4 4 3 4 3" xfId="12015"/>
    <cellStyle name="Normal 4 4 3 4 3 2" xfId="12016"/>
    <cellStyle name="Normal 4 4 3 4 4" xfId="12017"/>
    <cellStyle name="Normal 4 4 3 4 4 2" xfId="12018"/>
    <cellStyle name="Normal 4 4 3 4 5" xfId="12019"/>
    <cellStyle name="Normal 4 4 3 4 5 2" xfId="12020"/>
    <cellStyle name="Normal 4 4 3 4 6" xfId="12021"/>
    <cellStyle name="Normal 4 4 3 4 6 2" xfId="12022"/>
    <cellStyle name="Normal 4 4 3 4 7" xfId="12023"/>
    <cellStyle name="Normal 4 4 3 5" xfId="12024"/>
    <cellStyle name="Normal 4 4 3 5 2" xfId="12025"/>
    <cellStyle name="Normal 4 4 3 6" xfId="12026"/>
    <cellStyle name="Normal 4 4 3 6 2" xfId="12027"/>
    <cellStyle name="Normal 4 4 3 7" xfId="12028"/>
    <cellStyle name="Normal 4 4 3 7 2" xfId="12029"/>
    <cellStyle name="Normal 4 4 3 8" xfId="12030"/>
    <cellStyle name="Normal 4 4 3 8 2" xfId="12031"/>
    <cellStyle name="Normal 4 4 3 9" xfId="12032"/>
    <cellStyle name="Normal 4 4 3 9 2" xfId="12033"/>
    <cellStyle name="Normal 4 4 4" xfId="12034"/>
    <cellStyle name="Normal 4 4 4 2" xfId="12035"/>
    <cellStyle name="Normal 4 4 4 2 2" xfId="12036"/>
    <cellStyle name="Normal 4 4 4 3" xfId="12037"/>
    <cellStyle name="Normal 4 4 4 3 2" xfId="12038"/>
    <cellStyle name="Normal 4 4 4 4" xfId="12039"/>
    <cellStyle name="Normal 4 4 4 4 2" xfId="12040"/>
    <cellStyle name="Normal 4 4 4 5" xfId="12041"/>
    <cellStyle name="Normal 4 4 4 5 2" xfId="12042"/>
    <cellStyle name="Normal 4 4 4 6" xfId="12043"/>
    <cellStyle name="Normal 4 4 4 6 2" xfId="12044"/>
    <cellStyle name="Normal 4 4 4 7" xfId="12045"/>
    <cellStyle name="Normal 4 4 5" xfId="12046"/>
    <cellStyle name="Normal 4 4 5 2" xfId="12047"/>
    <cellStyle name="Normal 4 4 5 2 2" xfId="12048"/>
    <cellStyle name="Normal 4 4 5 3" xfId="12049"/>
    <cellStyle name="Normal 4 4 5 3 2" xfId="12050"/>
    <cellStyle name="Normal 4 4 5 4" xfId="12051"/>
    <cellStyle name="Normal 4 4 5 4 2" xfId="12052"/>
    <cellStyle name="Normal 4 4 5 5" xfId="12053"/>
    <cellStyle name="Normal 4 4 5 5 2" xfId="12054"/>
    <cellStyle name="Normal 4 4 5 6" xfId="12055"/>
    <cellStyle name="Normal 4 4 5 6 2" xfId="12056"/>
    <cellStyle name="Normal 4 4 5 7" xfId="12057"/>
    <cellStyle name="Normal 4 4 6" xfId="12058"/>
    <cellStyle name="Normal 4 4 6 2" xfId="12059"/>
    <cellStyle name="Normal 4 4 6 2 2" xfId="12060"/>
    <cellStyle name="Normal 4 4 6 3" xfId="12061"/>
    <cellStyle name="Normal 4 4 6 3 2" xfId="12062"/>
    <cellStyle name="Normal 4 4 6 4" xfId="12063"/>
    <cellStyle name="Normal 4 4 6 4 2" xfId="12064"/>
    <cellStyle name="Normal 4 4 6 5" xfId="12065"/>
    <cellStyle name="Normal 4 4 6 5 2" xfId="12066"/>
    <cellStyle name="Normal 4 4 6 6" xfId="12067"/>
    <cellStyle name="Normal 4 4 6 6 2" xfId="12068"/>
    <cellStyle name="Normal 4 4 6 7" xfId="12069"/>
    <cellStyle name="Normal 4 4 7" xfId="12070"/>
    <cellStyle name="Normal 4 4 7 2" xfId="12071"/>
    <cellStyle name="Normal 4 4 7 2 2" xfId="12072"/>
    <cellStyle name="Normal 4 4 7 3" xfId="12073"/>
    <cellStyle name="Normal 4 4 7 3 2" xfId="12074"/>
    <cellStyle name="Normal 4 4 7 4" xfId="12075"/>
    <cellStyle name="Normal 4 4 7 4 2" xfId="12076"/>
    <cellStyle name="Normal 4 4 7 5" xfId="12077"/>
    <cellStyle name="Normal 4 4 7 5 2" xfId="12078"/>
    <cellStyle name="Normal 4 4 7 6" xfId="12079"/>
    <cellStyle name="Normal 4 4 7 6 2" xfId="12080"/>
    <cellStyle name="Normal 4 4 7 7" xfId="12081"/>
    <cellStyle name="Normal 4 4 8" xfId="12082"/>
    <cellStyle name="Normal 4 4 8 2" xfId="12083"/>
    <cellStyle name="Normal 4 4 8 2 2" xfId="12084"/>
    <cellStyle name="Normal 4 4 8 3" xfId="12085"/>
    <cellStyle name="Normal 4 4 8 3 2" xfId="12086"/>
    <cellStyle name="Normal 4 4 8 4" xfId="12087"/>
    <cellStyle name="Normal 4 4 8 4 2" xfId="12088"/>
    <cellStyle name="Normal 4 4 8 5" xfId="12089"/>
    <cellStyle name="Normal 4 4 8 5 2" xfId="12090"/>
    <cellStyle name="Normal 4 4 8 6" xfId="12091"/>
    <cellStyle name="Normal 4 4 8 6 2" xfId="12092"/>
    <cellStyle name="Normal 4 4 8 7" xfId="12093"/>
    <cellStyle name="Normal 4 4 9" xfId="12094"/>
    <cellStyle name="Normal 4 4 9 2" xfId="12095"/>
    <cellStyle name="Normal 4 5" xfId="12096"/>
    <cellStyle name="Normal 4 5 10" xfId="12097"/>
    <cellStyle name="Normal 4 5 10 2" xfId="12098"/>
    <cellStyle name="Normal 4 5 11" xfId="12099"/>
    <cellStyle name="Normal 4 5 11 2" xfId="12100"/>
    <cellStyle name="Normal 4 5 12" xfId="12101"/>
    <cellStyle name="Normal 4 5 2" xfId="12102"/>
    <cellStyle name="Normal 4 5 2 2" xfId="12103"/>
    <cellStyle name="Normal 4 5 2 2 2" xfId="12104"/>
    <cellStyle name="Normal 4 5 2 3" xfId="12105"/>
    <cellStyle name="Normal 4 5 2 3 2" xfId="12106"/>
    <cellStyle name="Normal 4 5 2 4" xfId="12107"/>
    <cellStyle name="Normal 4 5 2 4 2" xfId="12108"/>
    <cellStyle name="Normal 4 5 2 5" xfId="12109"/>
    <cellStyle name="Normal 4 5 2 5 2" xfId="12110"/>
    <cellStyle name="Normal 4 5 2 6" xfId="12111"/>
    <cellStyle name="Normal 4 5 2 6 2" xfId="12112"/>
    <cellStyle name="Normal 4 5 2 7" xfId="12113"/>
    <cellStyle name="Normal 4 5 3" xfId="12114"/>
    <cellStyle name="Normal 4 5 3 2" xfId="12115"/>
    <cellStyle name="Normal 4 5 3 2 2" xfId="12116"/>
    <cellStyle name="Normal 4 5 3 3" xfId="12117"/>
    <cellStyle name="Normal 4 5 3 3 2" xfId="12118"/>
    <cellStyle name="Normal 4 5 3 4" xfId="12119"/>
    <cellStyle name="Normal 4 5 3 4 2" xfId="12120"/>
    <cellStyle name="Normal 4 5 3 5" xfId="12121"/>
    <cellStyle name="Normal 4 5 3 5 2" xfId="12122"/>
    <cellStyle name="Normal 4 5 3 6" xfId="12123"/>
    <cellStyle name="Normal 4 5 3 6 2" xfId="12124"/>
    <cellStyle name="Normal 4 5 3 7" xfId="12125"/>
    <cellStyle name="Normal 4 5 4" xfId="12126"/>
    <cellStyle name="Normal 4 5 4 2" xfId="12127"/>
    <cellStyle name="Normal 4 5 4 2 2" xfId="12128"/>
    <cellStyle name="Normal 4 5 4 3" xfId="12129"/>
    <cellStyle name="Normal 4 5 4 3 2" xfId="12130"/>
    <cellStyle name="Normal 4 5 4 4" xfId="12131"/>
    <cellStyle name="Normal 4 5 4 4 2" xfId="12132"/>
    <cellStyle name="Normal 4 5 4 5" xfId="12133"/>
    <cellStyle name="Normal 4 5 4 5 2" xfId="12134"/>
    <cellStyle name="Normal 4 5 4 6" xfId="12135"/>
    <cellStyle name="Normal 4 5 4 6 2" xfId="12136"/>
    <cellStyle name="Normal 4 5 4 7" xfId="12137"/>
    <cellStyle name="Normal 4 5 5" xfId="12138"/>
    <cellStyle name="Normal 4 5 5 2" xfId="12139"/>
    <cellStyle name="Normal 4 5 5 2 2" xfId="12140"/>
    <cellStyle name="Normal 4 5 5 3" xfId="12141"/>
    <cellStyle name="Normal 4 5 5 3 2" xfId="12142"/>
    <cellStyle name="Normal 4 5 5 4" xfId="12143"/>
    <cellStyle name="Normal 4 5 5 4 2" xfId="12144"/>
    <cellStyle name="Normal 4 5 5 5" xfId="12145"/>
    <cellStyle name="Normal 4 5 5 5 2" xfId="12146"/>
    <cellStyle name="Normal 4 5 5 6" xfId="12147"/>
    <cellStyle name="Normal 4 5 5 6 2" xfId="12148"/>
    <cellStyle name="Normal 4 5 5 7" xfId="12149"/>
    <cellStyle name="Normal 4 5 6" xfId="12150"/>
    <cellStyle name="Normal 4 5 6 2" xfId="12151"/>
    <cellStyle name="Normal 4 5 7" xfId="12152"/>
    <cellStyle name="Normal 4 5 7 2" xfId="12153"/>
    <cellStyle name="Normal 4 5 8" xfId="12154"/>
    <cellStyle name="Normal 4 5 8 2" xfId="12155"/>
    <cellStyle name="Normal 4 5 9" xfId="12156"/>
    <cellStyle name="Normal 4 5 9 2" xfId="12157"/>
    <cellStyle name="Normal 4 6" xfId="12158"/>
    <cellStyle name="Normal 4 6 10" xfId="12159"/>
    <cellStyle name="Normal 4 6 10 2" xfId="12160"/>
    <cellStyle name="Normal 4 6 11" xfId="12161"/>
    <cellStyle name="Normal 4 6 11 2" xfId="12162"/>
    <cellStyle name="Normal 4 6 12" xfId="12163"/>
    <cellStyle name="Normal 4 6 2" xfId="12164"/>
    <cellStyle name="Normal 4 6 2 2" xfId="12165"/>
    <cellStyle name="Normal 4 6 2 2 2" xfId="12166"/>
    <cellStyle name="Normal 4 6 2 3" xfId="12167"/>
    <cellStyle name="Normal 4 6 2 3 2" xfId="12168"/>
    <cellStyle name="Normal 4 6 2 4" xfId="12169"/>
    <cellStyle name="Normal 4 6 2 4 2" xfId="12170"/>
    <cellStyle name="Normal 4 6 2 5" xfId="12171"/>
    <cellStyle name="Normal 4 6 2 5 2" xfId="12172"/>
    <cellStyle name="Normal 4 6 2 6" xfId="12173"/>
    <cellStyle name="Normal 4 6 2 6 2" xfId="12174"/>
    <cellStyle name="Normal 4 6 2 7" xfId="12175"/>
    <cellStyle name="Normal 4 6 3" xfId="12176"/>
    <cellStyle name="Normal 4 6 3 2" xfId="12177"/>
    <cellStyle name="Normal 4 6 3 2 2" xfId="12178"/>
    <cellStyle name="Normal 4 6 3 3" xfId="12179"/>
    <cellStyle name="Normal 4 6 3 3 2" xfId="12180"/>
    <cellStyle name="Normal 4 6 3 4" xfId="12181"/>
    <cellStyle name="Normal 4 6 3 4 2" xfId="12182"/>
    <cellStyle name="Normal 4 6 3 5" xfId="12183"/>
    <cellStyle name="Normal 4 6 3 5 2" xfId="12184"/>
    <cellStyle name="Normal 4 6 3 6" xfId="12185"/>
    <cellStyle name="Normal 4 6 3 6 2" xfId="12186"/>
    <cellStyle name="Normal 4 6 3 7" xfId="12187"/>
    <cellStyle name="Normal 4 6 4" xfId="12188"/>
    <cellStyle name="Normal 4 6 4 2" xfId="12189"/>
    <cellStyle name="Normal 4 6 4 2 2" xfId="12190"/>
    <cellStyle name="Normal 4 6 4 3" xfId="12191"/>
    <cellStyle name="Normal 4 6 4 3 2" xfId="12192"/>
    <cellStyle name="Normal 4 6 4 4" xfId="12193"/>
    <cellStyle name="Normal 4 6 4 4 2" xfId="12194"/>
    <cellStyle name="Normal 4 6 4 5" xfId="12195"/>
    <cellStyle name="Normal 4 6 4 5 2" xfId="12196"/>
    <cellStyle name="Normal 4 6 4 6" xfId="12197"/>
    <cellStyle name="Normal 4 6 4 6 2" xfId="12198"/>
    <cellStyle name="Normal 4 6 4 7" xfId="12199"/>
    <cellStyle name="Normal 4 6 5" xfId="12200"/>
    <cellStyle name="Normal 4 6 5 2" xfId="12201"/>
    <cellStyle name="Normal 4 6 5 2 2" xfId="12202"/>
    <cellStyle name="Normal 4 6 5 3" xfId="12203"/>
    <cellStyle name="Normal 4 6 5 3 2" xfId="12204"/>
    <cellStyle name="Normal 4 6 5 4" xfId="12205"/>
    <cellStyle name="Normal 4 6 5 4 2" xfId="12206"/>
    <cellStyle name="Normal 4 6 5 5" xfId="12207"/>
    <cellStyle name="Normal 4 6 5 5 2" xfId="12208"/>
    <cellStyle name="Normal 4 6 5 6" xfId="12209"/>
    <cellStyle name="Normal 4 6 5 6 2" xfId="12210"/>
    <cellStyle name="Normal 4 6 5 7" xfId="12211"/>
    <cellStyle name="Normal 4 6 6" xfId="12212"/>
    <cellStyle name="Normal 4 6 6 2" xfId="12213"/>
    <cellStyle name="Normal 4 6 7" xfId="12214"/>
    <cellStyle name="Normal 4 6 7 2" xfId="12215"/>
    <cellStyle name="Normal 4 6 8" xfId="12216"/>
    <cellStyle name="Normal 4 6 8 2" xfId="12217"/>
    <cellStyle name="Normal 4 6 9" xfId="12218"/>
    <cellStyle name="Normal 4 6 9 2" xfId="12219"/>
    <cellStyle name="Normal 4 7" xfId="12220"/>
    <cellStyle name="Normal 4 7 10" xfId="12221"/>
    <cellStyle name="Normal 4 7 2" xfId="12222"/>
    <cellStyle name="Normal 4 7 2 2" xfId="12223"/>
    <cellStyle name="Normal 4 7 2 2 2" xfId="12224"/>
    <cellStyle name="Normal 4 7 2 3" xfId="12225"/>
    <cellStyle name="Normal 4 7 2 3 2" xfId="12226"/>
    <cellStyle name="Normal 4 7 2 4" xfId="12227"/>
    <cellStyle name="Normal 4 7 2 4 2" xfId="12228"/>
    <cellStyle name="Normal 4 7 2 5" xfId="12229"/>
    <cellStyle name="Normal 4 7 2 5 2" xfId="12230"/>
    <cellStyle name="Normal 4 7 2 6" xfId="12231"/>
    <cellStyle name="Normal 4 7 2 6 2" xfId="12232"/>
    <cellStyle name="Normal 4 7 2 7" xfId="12233"/>
    <cellStyle name="Normal 4 7 3" xfId="12234"/>
    <cellStyle name="Normal 4 7 3 2" xfId="12235"/>
    <cellStyle name="Normal 4 7 3 2 2" xfId="12236"/>
    <cellStyle name="Normal 4 7 3 3" xfId="12237"/>
    <cellStyle name="Normal 4 7 3 3 2" xfId="12238"/>
    <cellStyle name="Normal 4 7 3 4" xfId="12239"/>
    <cellStyle name="Normal 4 7 3 4 2" xfId="12240"/>
    <cellStyle name="Normal 4 7 3 5" xfId="12241"/>
    <cellStyle name="Normal 4 7 3 5 2" xfId="12242"/>
    <cellStyle name="Normal 4 7 3 6" xfId="12243"/>
    <cellStyle name="Normal 4 7 3 6 2" xfId="12244"/>
    <cellStyle name="Normal 4 7 3 7" xfId="12245"/>
    <cellStyle name="Normal 4 7 4" xfId="12246"/>
    <cellStyle name="Normal 4 7 4 2" xfId="12247"/>
    <cellStyle name="Normal 4 7 4 2 2" xfId="12248"/>
    <cellStyle name="Normal 4 7 4 3" xfId="12249"/>
    <cellStyle name="Normal 4 7 4 3 2" xfId="12250"/>
    <cellStyle name="Normal 4 7 4 4" xfId="12251"/>
    <cellStyle name="Normal 4 7 4 4 2" xfId="12252"/>
    <cellStyle name="Normal 4 7 4 5" xfId="12253"/>
    <cellStyle name="Normal 4 7 4 5 2" xfId="12254"/>
    <cellStyle name="Normal 4 7 4 6" xfId="12255"/>
    <cellStyle name="Normal 4 7 4 6 2" xfId="12256"/>
    <cellStyle name="Normal 4 7 4 7" xfId="12257"/>
    <cellStyle name="Normal 4 7 5" xfId="12258"/>
    <cellStyle name="Normal 4 7 5 2" xfId="12259"/>
    <cellStyle name="Normal 4 7 6" xfId="12260"/>
    <cellStyle name="Normal 4 7 6 2" xfId="12261"/>
    <cellStyle name="Normal 4 7 7" xfId="12262"/>
    <cellStyle name="Normal 4 7 7 2" xfId="12263"/>
    <cellStyle name="Normal 4 7 8" xfId="12264"/>
    <cellStyle name="Normal 4 7 8 2" xfId="12265"/>
    <cellStyle name="Normal 4 7 9" xfId="12266"/>
    <cellStyle name="Normal 4 7 9 2" xfId="12267"/>
    <cellStyle name="Normal 4 8" xfId="12268"/>
    <cellStyle name="Normal 4 8 2" xfId="14580"/>
    <cellStyle name="Normal 4 9" xfId="12269"/>
    <cellStyle name="Normal 4 9 2" xfId="12270"/>
    <cellStyle name="Normal 4 9 2 2" xfId="12271"/>
    <cellStyle name="Normal 4 9 3" xfId="12272"/>
    <cellStyle name="Normal 4 9 3 2" xfId="12273"/>
    <cellStyle name="Normal 4 9 4" xfId="12274"/>
    <cellStyle name="Normal 4 9 4 2" xfId="12275"/>
    <cellStyle name="Normal 4 9 5" xfId="12276"/>
    <cellStyle name="Normal 4 9 5 2" xfId="12277"/>
    <cellStyle name="Normal 4 9 6" xfId="12278"/>
    <cellStyle name="Normal 4 9 6 2" xfId="12279"/>
    <cellStyle name="Normal 4 9 7" xfId="12280"/>
    <cellStyle name="Normal 40" xfId="12281"/>
    <cellStyle name="Normal 40 2" xfId="12282"/>
    <cellStyle name="Normal 40 2 2" xfId="12283"/>
    <cellStyle name="Normal 40 2 3" xfId="14581"/>
    <cellStyle name="Normal 41" xfId="12284"/>
    <cellStyle name="Normal 41 2" xfId="12285"/>
    <cellStyle name="Normal 41 2 2" xfId="12286"/>
    <cellStyle name="Normal 41 2 3" xfId="14582"/>
    <cellStyle name="Normal 42" xfId="12287"/>
    <cellStyle name="Normal 42 2" xfId="12288"/>
    <cellStyle name="Normal 42 2 2" xfId="12289"/>
    <cellStyle name="Normal 42 2 3" xfId="14583"/>
    <cellStyle name="Normal 43" xfId="12290"/>
    <cellStyle name="Normal 43 2" xfId="12291"/>
    <cellStyle name="Normal 43 2 2" xfId="12292"/>
    <cellStyle name="Normal 43 2 3" xfId="14584"/>
    <cellStyle name="Normal 44" xfId="12293"/>
    <cellStyle name="Normal 45" xfId="12294"/>
    <cellStyle name="Normal 45 2" xfId="12295"/>
    <cellStyle name="Normal 46" xfId="12296"/>
    <cellStyle name="Normal 46 2" xfId="12297"/>
    <cellStyle name="Normal 47" xfId="12298"/>
    <cellStyle name="Normal 47 2" xfId="12299"/>
    <cellStyle name="Normal 47 2 2" xfId="12300"/>
    <cellStyle name="Normal 47 2 3" xfId="14585"/>
    <cellStyle name="Normal 48" xfId="12301"/>
    <cellStyle name="Normal 48 2" xfId="12302"/>
    <cellStyle name="Normal 48 2 2" xfId="12303"/>
    <cellStyle name="Normal 48 2 3" xfId="14586"/>
    <cellStyle name="Normal 49" xfId="12304"/>
    <cellStyle name="Normal 49 2" xfId="12305"/>
    <cellStyle name="Normal 49 2 2" xfId="12306"/>
    <cellStyle name="Normal 49 2 3" xfId="14587"/>
    <cellStyle name="Normal 5" xfId="12307"/>
    <cellStyle name="Normal 5 10" xfId="12308"/>
    <cellStyle name="Normal 5 10 2" xfId="12309"/>
    <cellStyle name="Normal 5 10 2 2" xfId="12310"/>
    <cellStyle name="Normal 5 10 3" xfId="12311"/>
    <cellStyle name="Normal 5 10 3 2" xfId="12312"/>
    <cellStyle name="Normal 5 10 4" xfId="12313"/>
    <cellStyle name="Normal 5 10 4 2" xfId="12314"/>
    <cellStyle name="Normal 5 10 5" xfId="12315"/>
    <cellStyle name="Normal 5 10 5 2" xfId="12316"/>
    <cellStyle name="Normal 5 10 6" xfId="12317"/>
    <cellStyle name="Normal 5 10 6 2" xfId="12318"/>
    <cellStyle name="Normal 5 10 7" xfId="12319"/>
    <cellStyle name="Normal 5 11" xfId="12320"/>
    <cellStyle name="Normal 5 11 2" xfId="12321"/>
    <cellStyle name="Normal 5 11 2 2" xfId="12322"/>
    <cellStyle name="Normal 5 11 3" xfId="12323"/>
    <cellStyle name="Normal 5 11 3 2" xfId="12324"/>
    <cellStyle name="Normal 5 11 4" xfId="12325"/>
    <cellStyle name="Normal 5 11 4 2" xfId="12326"/>
    <cellStyle name="Normal 5 11 5" xfId="12327"/>
    <cellStyle name="Normal 5 11 5 2" xfId="12328"/>
    <cellStyle name="Normal 5 11 6" xfId="12329"/>
    <cellStyle name="Normal 5 11 6 2" xfId="12330"/>
    <cellStyle name="Normal 5 11 7" xfId="12331"/>
    <cellStyle name="Normal 5 12" xfId="12332"/>
    <cellStyle name="Normal 5 12 2" xfId="12333"/>
    <cellStyle name="Normal 5 12 2 2" xfId="12334"/>
    <cellStyle name="Normal 5 12 3" xfId="12335"/>
    <cellStyle name="Normal 5 12 3 2" xfId="12336"/>
    <cellStyle name="Normal 5 12 4" xfId="12337"/>
    <cellStyle name="Normal 5 12 4 2" xfId="12338"/>
    <cellStyle name="Normal 5 12 5" xfId="12339"/>
    <cellStyle name="Normal 5 12 5 2" xfId="12340"/>
    <cellStyle name="Normal 5 12 6" xfId="12341"/>
    <cellStyle name="Normal 5 12 6 2" xfId="12342"/>
    <cellStyle name="Normal 5 12 7" xfId="12343"/>
    <cellStyle name="Normal 5 13" xfId="12344"/>
    <cellStyle name="Normal 5 13 2" xfId="12345"/>
    <cellStyle name="Normal 5 13 2 2" xfId="12346"/>
    <cellStyle name="Normal 5 13 3" xfId="12347"/>
    <cellStyle name="Normal 5 13 3 2" xfId="12348"/>
    <cellStyle name="Normal 5 13 4" xfId="12349"/>
    <cellStyle name="Normal 5 13 4 2" xfId="12350"/>
    <cellStyle name="Normal 5 13 5" xfId="12351"/>
    <cellStyle name="Normal 5 13 5 2" xfId="12352"/>
    <cellStyle name="Normal 5 13 6" xfId="12353"/>
    <cellStyle name="Normal 5 13 6 2" xfId="12354"/>
    <cellStyle name="Normal 5 13 7" xfId="12355"/>
    <cellStyle name="Normal 5 14" xfId="12356"/>
    <cellStyle name="Normal 5 14 2" xfId="12357"/>
    <cellStyle name="Normal 5 15" xfId="12358"/>
    <cellStyle name="Normal 5 15 2" xfId="12359"/>
    <cellStyle name="Normal 5 16" xfId="12360"/>
    <cellStyle name="Normal 5 16 2" xfId="12361"/>
    <cellStyle name="Normal 5 17" xfId="12362"/>
    <cellStyle name="Normal 5 17 2" xfId="12363"/>
    <cellStyle name="Normal 5 18" xfId="12364"/>
    <cellStyle name="Normal 5 18 2" xfId="12365"/>
    <cellStyle name="Normal 5 19" xfId="12366"/>
    <cellStyle name="Normal 5 19 2" xfId="12367"/>
    <cellStyle name="Normal 5 2" xfId="12368"/>
    <cellStyle name="Normal 5 2 10" xfId="12369"/>
    <cellStyle name="Normal 5 2 10 2" xfId="12370"/>
    <cellStyle name="Normal 5 2 11" xfId="12371"/>
    <cellStyle name="Normal 5 2 11 2" xfId="12372"/>
    <cellStyle name="Normal 5 2 12" xfId="12373"/>
    <cellStyle name="Normal 5 2 12 2" xfId="12374"/>
    <cellStyle name="Normal 5 2 13" xfId="12375"/>
    <cellStyle name="Normal 5 2 13 2" xfId="12376"/>
    <cellStyle name="Normal 5 2 14" xfId="12377"/>
    <cellStyle name="Normal 5 2 14 2" xfId="12378"/>
    <cellStyle name="Normal 5 2 15" xfId="12379"/>
    <cellStyle name="Normal 5 2 15 2" xfId="12380"/>
    <cellStyle name="Normal 5 2 16" xfId="12381"/>
    <cellStyle name="Normal 5 2 16 2" xfId="12382"/>
    <cellStyle name="Normal 5 2 17" xfId="12383"/>
    <cellStyle name="Normal 5 2 18" xfId="14369"/>
    <cellStyle name="Normal 5 2 19" xfId="14370"/>
    <cellStyle name="Normal 5 2 2" xfId="12384"/>
    <cellStyle name="Normal 5 2 2 10" xfId="12385"/>
    <cellStyle name="Normal 5 2 2 10 2" xfId="12386"/>
    <cellStyle name="Normal 5 2 2 11" xfId="12387"/>
    <cellStyle name="Normal 5 2 2 11 2" xfId="12388"/>
    <cellStyle name="Normal 5 2 2 12" xfId="12389"/>
    <cellStyle name="Normal 5 2 2 2" xfId="12390"/>
    <cellStyle name="Normal 5 2 2 2 2" xfId="12391"/>
    <cellStyle name="Normal 5 2 2 2 2 2" xfId="12392"/>
    <cellStyle name="Normal 5 2 2 2 3" xfId="12393"/>
    <cellStyle name="Normal 5 2 2 2 3 2" xfId="12394"/>
    <cellStyle name="Normal 5 2 2 2 4" xfId="12395"/>
    <cellStyle name="Normal 5 2 2 2 4 2" xfId="12396"/>
    <cellStyle name="Normal 5 2 2 2 5" xfId="12397"/>
    <cellStyle name="Normal 5 2 2 2 5 2" xfId="12398"/>
    <cellStyle name="Normal 5 2 2 2 6" xfId="12399"/>
    <cellStyle name="Normal 5 2 2 2 6 2" xfId="12400"/>
    <cellStyle name="Normal 5 2 2 2 7" xfId="12401"/>
    <cellStyle name="Normal 5 2 2 3" xfId="12402"/>
    <cellStyle name="Normal 5 2 2 3 2" xfId="12403"/>
    <cellStyle name="Normal 5 2 2 3 2 2" xfId="12404"/>
    <cellStyle name="Normal 5 2 2 3 3" xfId="12405"/>
    <cellStyle name="Normal 5 2 2 3 3 2" xfId="12406"/>
    <cellStyle name="Normal 5 2 2 3 4" xfId="12407"/>
    <cellStyle name="Normal 5 2 2 3 4 2" xfId="12408"/>
    <cellStyle name="Normal 5 2 2 3 5" xfId="12409"/>
    <cellStyle name="Normal 5 2 2 3 5 2" xfId="12410"/>
    <cellStyle name="Normal 5 2 2 3 6" xfId="12411"/>
    <cellStyle name="Normal 5 2 2 3 6 2" xfId="12412"/>
    <cellStyle name="Normal 5 2 2 3 7" xfId="12413"/>
    <cellStyle name="Normal 5 2 2 4" xfId="12414"/>
    <cellStyle name="Normal 5 2 2 4 2" xfId="12415"/>
    <cellStyle name="Normal 5 2 2 4 2 2" xfId="12416"/>
    <cellStyle name="Normal 5 2 2 4 3" xfId="12417"/>
    <cellStyle name="Normal 5 2 2 4 3 2" xfId="12418"/>
    <cellStyle name="Normal 5 2 2 4 4" xfId="12419"/>
    <cellStyle name="Normal 5 2 2 4 4 2" xfId="12420"/>
    <cellStyle name="Normal 5 2 2 4 5" xfId="12421"/>
    <cellStyle name="Normal 5 2 2 4 5 2" xfId="12422"/>
    <cellStyle name="Normal 5 2 2 4 6" xfId="12423"/>
    <cellStyle name="Normal 5 2 2 4 6 2" xfId="12424"/>
    <cellStyle name="Normal 5 2 2 4 7" xfId="12425"/>
    <cellStyle name="Normal 5 2 2 5" xfId="12426"/>
    <cellStyle name="Normal 5 2 2 5 2" xfId="12427"/>
    <cellStyle name="Normal 5 2 2 5 2 2" xfId="12428"/>
    <cellStyle name="Normal 5 2 2 5 3" xfId="12429"/>
    <cellStyle name="Normal 5 2 2 5 3 2" xfId="12430"/>
    <cellStyle name="Normal 5 2 2 5 4" xfId="12431"/>
    <cellStyle name="Normal 5 2 2 5 4 2" xfId="12432"/>
    <cellStyle name="Normal 5 2 2 5 5" xfId="12433"/>
    <cellStyle name="Normal 5 2 2 5 5 2" xfId="12434"/>
    <cellStyle name="Normal 5 2 2 5 6" xfId="12435"/>
    <cellStyle name="Normal 5 2 2 5 6 2" xfId="12436"/>
    <cellStyle name="Normal 5 2 2 5 7" xfId="12437"/>
    <cellStyle name="Normal 5 2 2 6" xfId="12438"/>
    <cellStyle name="Normal 5 2 2 6 2" xfId="12439"/>
    <cellStyle name="Normal 5 2 2 7" xfId="12440"/>
    <cellStyle name="Normal 5 2 2 7 2" xfId="12441"/>
    <cellStyle name="Normal 5 2 2 8" xfId="12442"/>
    <cellStyle name="Normal 5 2 2 8 2" xfId="12443"/>
    <cellStyle name="Normal 5 2 2 9" xfId="12444"/>
    <cellStyle name="Normal 5 2 2 9 2" xfId="12445"/>
    <cellStyle name="Normal 5 2 20" xfId="14371"/>
    <cellStyle name="Normal 5 2 3" xfId="12446"/>
    <cellStyle name="Normal 5 2 3 10" xfId="12447"/>
    <cellStyle name="Normal 5 2 3 2" xfId="12448"/>
    <cellStyle name="Normal 5 2 3 2 2" xfId="12449"/>
    <cellStyle name="Normal 5 2 3 2 2 2" xfId="12450"/>
    <cellStyle name="Normal 5 2 3 2 3" xfId="12451"/>
    <cellStyle name="Normal 5 2 3 2 3 2" xfId="12452"/>
    <cellStyle name="Normal 5 2 3 2 4" xfId="12453"/>
    <cellStyle name="Normal 5 2 3 2 4 2" xfId="12454"/>
    <cellStyle name="Normal 5 2 3 2 5" xfId="12455"/>
    <cellStyle name="Normal 5 2 3 2 5 2" xfId="12456"/>
    <cellStyle name="Normal 5 2 3 2 6" xfId="12457"/>
    <cellStyle name="Normal 5 2 3 2 6 2" xfId="12458"/>
    <cellStyle name="Normal 5 2 3 2 7" xfId="12459"/>
    <cellStyle name="Normal 5 2 3 3" xfId="12460"/>
    <cellStyle name="Normal 5 2 3 3 2" xfId="12461"/>
    <cellStyle name="Normal 5 2 3 3 2 2" xfId="12462"/>
    <cellStyle name="Normal 5 2 3 3 3" xfId="12463"/>
    <cellStyle name="Normal 5 2 3 3 3 2" xfId="12464"/>
    <cellStyle name="Normal 5 2 3 3 4" xfId="12465"/>
    <cellStyle name="Normal 5 2 3 3 4 2" xfId="12466"/>
    <cellStyle name="Normal 5 2 3 3 5" xfId="12467"/>
    <cellStyle name="Normal 5 2 3 3 5 2" xfId="12468"/>
    <cellStyle name="Normal 5 2 3 3 6" xfId="12469"/>
    <cellStyle name="Normal 5 2 3 3 6 2" xfId="12470"/>
    <cellStyle name="Normal 5 2 3 3 7" xfId="12471"/>
    <cellStyle name="Normal 5 2 3 4" xfId="12472"/>
    <cellStyle name="Normal 5 2 3 4 2" xfId="12473"/>
    <cellStyle name="Normal 5 2 3 4 2 2" xfId="12474"/>
    <cellStyle name="Normal 5 2 3 4 3" xfId="12475"/>
    <cellStyle name="Normal 5 2 3 4 3 2" xfId="12476"/>
    <cellStyle name="Normal 5 2 3 4 4" xfId="12477"/>
    <cellStyle name="Normal 5 2 3 4 4 2" xfId="12478"/>
    <cellStyle name="Normal 5 2 3 4 5" xfId="12479"/>
    <cellStyle name="Normal 5 2 3 4 5 2" xfId="12480"/>
    <cellStyle name="Normal 5 2 3 4 6" xfId="12481"/>
    <cellStyle name="Normal 5 2 3 4 6 2" xfId="12482"/>
    <cellStyle name="Normal 5 2 3 4 7" xfId="12483"/>
    <cellStyle name="Normal 5 2 3 5" xfId="12484"/>
    <cellStyle name="Normal 5 2 3 5 2" xfId="12485"/>
    <cellStyle name="Normal 5 2 3 6" xfId="12486"/>
    <cellStyle name="Normal 5 2 3 6 2" xfId="12487"/>
    <cellStyle name="Normal 5 2 3 7" xfId="12488"/>
    <cellStyle name="Normal 5 2 3 7 2" xfId="12489"/>
    <cellStyle name="Normal 5 2 3 8" xfId="12490"/>
    <cellStyle name="Normal 5 2 3 8 2" xfId="12491"/>
    <cellStyle name="Normal 5 2 3 9" xfId="12492"/>
    <cellStyle name="Normal 5 2 3 9 2" xfId="12493"/>
    <cellStyle name="Normal 5 2 4" xfId="12494"/>
    <cellStyle name="Normal 5 2 4 2" xfId="12495"/>
    <cellStyle name="Normal 5 2 4 2 2" xfId="12496"/>
    <cellStyle name="Normal 5 2 4 3" xfId="12497"/>
    <cellStyle name="Normal 5 2 4 3 2" xfId="12498"/>
    <cellStyle name="Normal 5 2 4 4" xfId="12499"/>
    <cellStyle name="Normal 5 2 4 4 2" xfId="12500"/>
    <cellStyle name="Normal 5 2 4 5" xfId="12501"/>
    <cellStyle name="Normal 5 2 4 5 2" xfId="12502"/>
    <cellStyle name="Normal 5 2 4 6" xfId="12503"/>
    <cellStyle name="Normal 5 2 4 6 2" xfId="12504"/>
    <cellStyle name="Normal 5 2 4 7" xfId="12505"/>
    <cellStyle name="Normal 5 2 5" xfId="12506"/>
    <cellStyle name="Normal 5 2 5 2" xfId="12507"/>
    <cellStyle name="Normal 5 2 5 2 2" xfId="12508"/>
    <cellStyle name="Normal 5 2 5 3" xfId="12509"/>
    <cellStyle name="Normal 5 2 5 3 2" xfId="12510"/>
    <cellStyle name="Normal 5 2 5 4" xfId="12511"/>
    <cellStyle name="Normal 5 2 5 4 2" xfId="12512"/>
    <cellStyle name="Normal 5 2 5 5" xfId="12513"/>
    <cellStyle name="Normal 5 2 5 5 2" xfId="12514"/>
    <cellStyle name="Normal 5 2 5 6" xfId="12515"/>
    <cellStyle name="Normal 5 2 5 6 2" xfId="12516"/>
    <cellStyle name="Normal 5 2 5 7" xfId="12517"/>
    <cellStyle name="Normal 5 2 6" xfId="12518"/>
    <cellStyle name="Normal 5 2 6 2" xfId="12519"/>
    <cellStyle name="Normal 5 2 6 2 2" xfId="12520"/>
    <cellStyle name="Normal 5 2 6 3" xfId="12521"/>
    <cellStyle name="Normal 5 2 6 3 2" xfId="12522"/>
    <cellStyle name="Normal 5 2 6 4" xfId="12523"/>
    <cellStyle name="Normal 5 2 6 4 2" xfId="12524"/>
    <cellStyle name="Normal 5 2 6 5" xfId="12525"/>
    <cellStyle name="Normal 5 2 6 5 2" xfId="12526"/>
    <cellStyle name="Normal 5 2 6 6" xfId="12527"/>
    <cellStyle name="Normal 5 2 6 6 2" xfId="12528"/>
    <cellStyle name="Normal 5 2 6 7" xfId="12529"/>
    <cellStyle name="Normal 5 2 7" xfId="12530"/>
    <cellStyle name="Normal 5 2 7 2" xfId="12531"/>
    <cellStyle name="Normal 5 2 7 2 2" xfId="12532"/>
    <cellStyle name="Normal 5 2 7 3" xfId="12533"/>
    <cellStyle name="Normal 5 2 7 3 2" xfId="12534"/>
    <cellStyle name="Normal 5 2 7 4" xfId="12535"/>
    <cellStyle name="Normal 5 2 7 4 2" xfId="12536"/>
    <cellStyle name="Normal 5 2 7 5" xfId="12537"/>
    <cellStyle name="Normal 5 2 7 5 2" xfId="12538"/>
    <cellStyle name="Normal 5 2 7 6" xfId="12539"/>
    <cellStyle name="Normal 5 2 7 6 2" xfId="12540"/>
    <cellStyle name="Normal 5 2 7 7" xfId="12541"/>
    <cellStyle name="Normal 5 2 8" xfId="12542"/>
    <cellStyle name="Normal 5 2 8 2" xfId="12543"/>
    <cellStyle name="Normal 5 2 8 2 2" xfId="12544"/>
    <cellStyle name="Normal 5 2 8 3" xfId="12545"/>
    <cellStyle name="Normal 5 2 8 3 2" xfId="12546"/>
    <cellStyle name="Normal 5 2 8 4" xfId="12547"/>
    <cellStyle name="Normal 5 2 8 4 2" xfId="12548"/>
    <cellStyle name="Normal 5 2 8 5" xfId="12549"/>
    <cellStyle name="Normal 5 2 8 5 2" xfId="12550"/>
    <cellStyle name="Normal 5 2 8 6" xfId="12551"/>
    <cellStyle name="Normal 5 2 8 6 2" xfId="12552"/>
    <cellStyle name="Normal 5 2 8 7" xfId="12553"/>
    <cellStyle name="Normal 5 2 9" xfId="12554"/>
    <cellStyle name="Normal 5 2 9 2" xfId="12555"/>
    <cellStyle name="Normal 5 20" xfId="12556"/>
    <cellStyle name="Normal 5 20 2" xfId="12557"/>
    <cellStyle name="Normal 5 21" xfId="12558"/>
    <cellStyle name="Normal 5 21 2" xfId="12559"/>
    <cellStyle name="Normal 5 22" xfId="12560"/>
    <cellStyle name="Normal 5 22 2" xfId="12561"/>
    <cellStyle name="Normal 5 23" xfId="12562"/>
    <cellStyle name="Normal 5 24" xfId="14372"/>
    <cellStyle name="Normal 5 25" xfId="14373"/>
    <cellStyle name="Normal 5 26" xfId="14374"/>
    <cellStyle name="Normal 5 27" xfId="14375"/>
    <cellStyle name="Normal 5 3" xfId="12563"/>
    <cellStyle name="Normal 5 3 10" xfId="12564"/>
    <cellStyle name="Normal 5 3 10 2" xfId="12565"/>
    <cellStyle name="Normal 5 3 11" xfId="12566"/>
    <cellStyle name="Normal 5 3 11 2" xfId="12567"/>
    <cellStyle name="Normal 5 3 12" xfId="12568"/>
    <cellStyle name="Normal 5 3 12 2" xfId="12569"/>
    <cellStyle name="Normal 5 3 13" xfId="12570"/>
    <cellStyle name="Normal 5 3 13 2" xfId="12571"/>
    <cellStyle name="Normal 5 3 14" xfId="12572"/>
    <cellStyle name="Normal 5 3 14 2" xfId="12573"/>
    <cellStyle name="Normal 5 3 15" xfId="12574"/>
    <cellStyle name="Normal 5 3 15 2" xfId="12575"/>
    <cellStyle name="Normal 5 3 16" xfId="12576"/>
    <cellStyle name="Normal 5 3 16 2" xfId="12577"/>
    <cellStyle name="Normal 5 3 17" xfId="12578"/>
    <cellStyle name="Normal 5 3 18" xfId="14376"/>
    <cellStyle name="Normal 5 3 19" xfId="14377"/>
    <cellStyle name="Normal 5 3 2" xfId="12579"/>
    <cellStyle name="Normal 5 3 2 10" xfId="12580"/>
    <cellStyle name="Normal 5 3 2 10 2" xfId="12581"/>
    <cellStyle name="Normal 5 3 2 11" xfId="12582"/>
    <cellStyle name="Normal 5 3 2 11 2" xfId="12583"/>
    <cellStyle name="Normal 5 3 2 12" xfId="12584"/>
    <cellStyle name="Normal 5 3 2 2" xfId="12585"/>
    <cellStyle name="Normal 5 3 2 2 2" xfId="12586"/>
    <cellStyle name="Normal 5 3 2 2 2 2" xfId="12587"/>
    <cellStyle name="Normal 5 3 2 2 3" xfId="12588"/>
    <cellStyle name="Normal 5 3 2 2 3 2" xfId="12589"/>
    <cellStyle name="Normal 5 3 2 2 4" xfId="12590"/>
    <cellStyle name="Normal 5 3 2 2 4 2" xfId="12591"/>
    <cellStyle name="Normal 5 3 2 2 5" xfId="12592"/>
    <cellStyle name="Normal 5 3 2 2 5 2" xfId="12593"/>
    <cellStyle name="Normal 5 3 2 2 6" xfId="12594"/>
    <cellStyle name="Normal 5 3 2 2 6 2" xfId="12595"/>
    <cellStyle name="Normal 5 3 2 2 7" xfId="12596"/>
    <cellStyle name="Normal 5 3 2 3" xfId="12597"/>
    <cellStyle name="Normal 5 3 2 3 2" xfId="12598"/>
    <cellStyle name="Normal 5 3 2 3 2 2" xfId="12599"/>
    <cellStyle name="Normal 5 3 2 3 3" xfId="12600"/>
    <cellStyle name="Normal 5 3 2 3 3 2" xfId="12601"/>
    <cellStyle name="Normal 5 3 2 3 4" xfId="12602"/>
    <cellStyle name="Normal 5 3 2 3 4 2" xfId="12603"/>
    <cellStyle name="Normal 5 3 2 3 5" xfId="12604"/>
    <cellStyle name="Normal 5 3 2 3 5 2" xfId="12605"/>
    <cellStyle name="Normal 5 3 2 3 6" xfId="12606"/>
    <cellStyle name="Normal 5 3 2 3 6 2" xfId="12607"/>
    <cellStyle name="Normal 5 3 2 3 7" xfId="12608"/>
    <cellStyle name="Normal 5 3 2 4" xfId="12609"/>
    <cellStyle name="Normal 5 3 2 4 2" xfId="12610"/>
    <cellStyle name="Normal 5 3 2 4 2 2" xfId="12611"/>
    <cellStyle name="Normal 5 3 2 4 3" xfId="12612"/>
    <cellStyle name="Normal 5 3 2 4 3 2" xfId="12613"/>
    <cellStyle name="Normal 5 3 2 4 4" xfId="12614"/>
    <cellStyle name="Normal 5 3 2 4 4 2" xfId="12615"/>
    <cellStyle name="Normal 5 3 2 4 5" xfId="12616"/>
    <cellStyle name="Normal 5 3 2 4 5 2" xfId="12617"/>
    <cellStyle name="Normal 5 3 2 4 6" xfId="12618"/>
    <cellStyle name="Normal 5 3 2 4 6 2" xfId="12619"/>
    <cellStyle name="Normal 5 3 2 4 7" xfId="12620"/>
    <cellStyle name="Normal 5 3 2 5" xfId="12621"/>
    <cellStyle name="Normal 5 3 2 5 2" xfId="12622"/>
    <cellStyle name="Normal 5 3 2 5 2 2" xfId="12623"/>
    <cellStyle name="Normal 5 3 2 5 3" xfId="12624"/>
    <cellStyle name="Normal 5 3 2 5 3 2" xfId="12625"/>
    <cellStyle name="Normal 5 3 2 5 4" xfId="12626"/>
    <cellStyle name="Normal 5 3 2 5 4 2" xfId="12627"/>
    <cellStyle name="Normal 5 3 2 5 5" xfId="12628"/>
    <cellStyle name="Normal 5 3 2 5 5 2" xfId="12629"/>
    <cellStyle name="Normal 5 3 2 5 6" xfId="12630"/>
    <cellStyle name="Normal 5 3 2 5 6 2" xfId="12631"/>
    <cellStyle name="Normal 5 3 2 5 7" xfId="12632"/>
    <cellStyle name="Normal 5 3 2 6" xfId="12633"/>
    <cellStyle name="Normal 5 3 2 6 2" xfId="12634"/>
    <cellStyle name="Normal 5 3 2 7" xfId="12635"/>
    <cellStyle name="Normal 5 3 2 7 2" xfId="12636"/>
    <cellStyle name="Normal 5 3 2 8" xfId="12637"/>
    <cellStyle name="Normal 5 3 2 8 2" xfId="12638"/>
    <cellStyle name="Normal 5 3 2 9" xfId="12639"/>
    <cellStyle name="Normal 5 3 2 9 2" xfId="12640"/>
    <cellStyle name="Normal 5 3 3" xfId="12641"/>
    <cellStyle name="Normal 5 3 3 10" xfId="12642"/>
    <cellStyle name="Normal 5 3 3 2" xfId="12643"/>
    <cellStyle name="Normal 5 3 3 2 2" xfId="12644"/>
    <cellStyle name="Normal 5 3 3 2 2 2" xfId="12645"/>
    <cellStyle name="Normal 5 3 3 2 3" xfId="12646"/>
    <cellStyle name="Normal 5 3 3 2 3 2" xfId="12647"/>
    <cellStyle name="Normal 5 3 3 2 4" xfId="12648"/>
    <cellStyle name="Normal 5 3 3 2 4 2" xfId="12649"/>
    <cellStyle name="Normal 5 3 3 2 5" xfId="12650"/>
    <cellStyle name="Normal 5 3 3 2 5 2" xfId="12651"/>
    <cellStyle name="Normal 5 3 3 2 6" xfId="12652"/>
    <cellStyle name="Normal 5 3 3 2 6 2" xfId="12653"/>
    <cellStyle name="Normal 5 3 3 2 7" xfId="12654"/>
    <cellStyle name="Normal 5 3 3 3" xfId="12655"/>
    <cellStyle name="Normal 5 3 3 3 2" xfId="12656"/>
    <cellStyle name="Normal 5 3 3 3 2 2" xfId="12657"/>
    <cellStyle name="Normal 5 3 3 3 3" xfId="12658"/>
    <cellStyle name="Normal 5 3 3 3 3 2" xfId="12659"/>
    <cellStyle name="Normal 5 3 3 3 4" xfId="12660"/>
    <cellStyle name="Normal 5 3 3 3 4 2" xfId="12661"/>
    <cellStyle name="Normal 5 3 3 3 5" xfId="12662"/>
    <cellStyle name="Normal 5 3 3 3 5 2" xfId="12663"/>
    <cellStyle name="Normal 5 3 3 3 6" xfId="12664"/>
    <cellStyle name="Normal 5 3 3 3 6 2" xfId="12665"/>
    <cellStyle name="Normal 5 3 3 3 7" xfId="12666"/>
    <cellStyle name="Normal 5 3 3 4" xfId="12667"/>
    <cellStyle name="Normal 5 3 3 4 2" xfId="12668"/>
    <cellStyle name="Normal 5 3 3 4 2 2" xfId="12669"/>
    <cellStyle name="Normal 5 3 3 4 3" xfId="12670"/>
    <cellStyle name="Normal 5 3 3 4 3 2" xfId="12671"/>
    <cellStyle name="Normal 5 3 3 4 4" xfId="12672"/>
    <cellStyle name="Normal 5 3 3 4 4 2" xfId="12673"/>
    <cellStyle name="Normal 5 3 3 4 5" xfId="12674"/>
    <cellStyle name="Normal 5 3 3 4 5 2" xfId="12675"/>
    <cellStyle name="Normal 5 3 3 4 6" xfId="12676"/>
    <cellStyle name="Normal 5 3 3 4 6 2" xfId="12677"/>
    <cellStyle name="Normal 5 3 3 4 7" xfId="12678"/>
    <cellStyle name="Normal 5 3 3 5" xfId="12679"/>
    <cellStyle name="Normal 5 3 3 5 2" xfId="12680"/>
    <cellStyle name="Normal 5 3 3 6" xfId="12681"/>
    <cellStyle name="Normal 5 3 3 6 2" xfId="12682"/>
    <cellStyle name="Normal 5 3 3 7" xfId="12683"/>
    <cellStyle name="Normal 5 3 3 7 2" xfId="12684"/>
    <cellStyle name="Normal 5 3 3 8" xfId="12685"/>
    <cellStyle name="Normal 5 3 3 8 2" xfId="12686"/>
    <cellStyle name="Normal 5 3 3 9" xfId="12687"/>
    <cellStyle name="Normal 5 3 3 9 2" xfId="12688"/>
    <cellStyle name="Normal 5 3 4" xfId="12689"/>
    <cellStyle name="Normal 5 3 4 2" xfId="12690"/>
    <cellStyle name="Normal 5 3 4 2 2" xfId="12691"/>
    <cellStyle name="Normal 5 3 4 3" xfId="12692"/>
    <cellStyle name="Normal 5 3 4 3 2" xfId="12693"/>
    <cellStyle name="Normal 5 3 4 4" xfId="12694"/>
    <cellStyle name="Normal 5 3 4 4 2" xfId="12695"/>
    <cellStyle name="Normal 5 3 4 5" xfId="12696"/>
    <cellStyle name="Normal 5 3 4 5 2" xfId="12697"/>
    <cellStyle name="Normal 5 3 4 6" xfId="12698"/>
    <cellStyle name="Normal 5 3 4 6 2" xfId="12699"/>
    <cellStyle name="Normal 5 3 4 7" xfId="12700"/>
    <cellStyle name="Normal 5 3 5" xfId="12701"/>
    <cellStyle name="Normal 5 3 5 2" xfId="12702"/>
    <cellStyle name="Normal 5 3 5 2 2" xfId="12703"/>
    <cellStyle name="Normal 5 3 5 3" xfId="12704"/>
    <cellStyle name="Normal 5 3 5 3 2" xfId="12705"/>
    <cellStyle name="Normal 5 3 5 4" xfId="12706"/>
    <cellStyle name="Normal 5 3 5 4 2" xfId="12707"/>
    <cellStyle name="Normal 5 3 5 5" xfId="12708"/>
    <cellStyle name="Normal 5 3 5 5 2" xfId="12709"/>
    <cellStyle name="Normal 5 3 5 6" xfId="12710"/>
    <cellStyle name="Normal 5 3 5 6 2" xfId="12711"/>
    <cellStyle name="Normal 5 3 5 7" xfId="12712"/>
    <cellStyle name="Normal 5 3 6" xfId="12713"/>
    <cellStyle name="Normal 5 3 6 2" xfId="12714"/>
    <cellStyle name="Normal 5 3 6 2 2" xfId="12715"/>
    <cellStyle name="Normal 5 3 6 3" xfId="12716"/>
    <cellStyle name="Normal 5 3 6 3 2" xfId="12717"/>
    <cellStyle name="Normal 5 3 6 4" xfId="12718"/>
    <cellStyle name="Normal 5 3 6 4 2" xfId="12719"/>
    <cellStyle name="Normal 5 3 6 5" xfId="12720"/>
    <cellStyle name="Normal 5 3 6 5 2" xfId="12721"/>
    <cellStyle name="Normal 5 3 6 6" xfId="12722"/>
    <cellStyle name="Normal 5 3 6 6 2" xfId="12723"/>
    <cellStyle name="Normal 5 3 6 7" xfId="12724"/>
    <cellStyle name="Normal 5 3 7" xfId="12725"/>
    <cellStyle name="Normal 5 3 7 2" xfId="12726"/>
    <cellStyle name="Normal 5 3 7 2 2" xfId="12727"/>
    <cellStyle name="Normal 5 3 7 3" xfId="12728"/>
    <cellStyle name="Normal 5 3 7 3 2" xfId="12729"/>
    <cellStyle name="Normal 5 3 7 4" xfId="12730"/>
    <cellStyle name="Normal 5 3 7 4 2" xfId="12731"/>
    <cellStyle name="Normal 5 3 7 5" xfId="12732"/>
    <cellStyle name="Normal 5 3 7 5 2" xfId="12733"/>
    <cellStyle name="Normal 5 3 7 6" xfId="12734"/>
    <cellStyle name="Normal 5 3 7 6 2" xfId="12735"/>
    <cellStyle name="Normal 5 3 7 7" xfId="12736"/>
    <cellStyle name="Normal 5 3 8" xfId="12737"/>
    <cellStyle name="Normal 5 3 8 2" xfId="12738"/>
    <cellStyle name="Normal 5 3 8 2 2" xfId="12739"/>
    <cellStyle name="Normal 5 3 8 3" xfId="12740"/>
    <cellStyle name="Normal 5 3 8 3 2" xfId="12741"/>
    <cellStyle name="Normal 5 3 8 4" xfId="12742"/>
    <cellStyle name="Normal 5 3 8 4 2" xfId="12743"/>
    <cellStyle name="Normal 5 3 8 5" xfId="12744"/>
    <cellStyle name="Normal 5 3 8 5 2" xfId="12745"/>
    <cellStyle name="Normal 5 3 8 6" xfId="12746"/>
    <cellStyle name="Normal 5 3 8 6 2" xfId="12747"/>
    <cellStyle name="Normal 5 3 8 7" xfId="12748"/>
    <cellStyle name="Normal 5 3 9" xfId="12749"/>
    <cellStyle name="Normal 5 3 9 2" xfId="12750"/>
    <cellStyle name="Normal 5 4" xfId="12751"/>
    <cellStyle name="Normal 5 4 10" xfId="12752"/>
    <cellStyle name="Normal 5 4 10 2" xfId="12753"/>
    <cellStyle name="Normal 5 4 11" xfId="12754"/>
    <cellStyle name="Normal 5 4 11 2" xfId="12755"/>
    <cellStyle name="Normal 5 4 12" xfId="12756"/>
    <cellStyle name="Normal 5 4 2" xfId="12757"/>
    <cellStyle name="Normal 5 4 2 2" xfId="12758"/>
    <cellStyle name="Normal 5 4 2 2 2" xfId="12759"/>
    <cellStyle name="Normal 5 4 2 3" xfId="12760"/>
    <cellStyle name="Normal 5 4 2 3 2" xfId="12761"/>
    <cellStyle name="Normal 5 4 2 4" xfId="12762"/>
    <cellStyle name="Normal 5 4 2 4 2" xfId="12763"/>
    <cellStyle name="Normal 5 4 2 5" xfId="12764"/>
    <cellStyle name="Normal 5 4 2 5 2" xfId="12765"/>
    <cellStyle name="Normal 5 4 2 6" xfId="12766"/>
    <cellStyle name="Normal 5 4 2 6 2" xfId="12767"/>
    <cellStyle name="Normal 5 4 2 7" xfId="12768"/>
    <cellStyle name="Normal 5 4 3" xfId="12769"/>
    <cellStyle name="Normal 5 4 3 2" xfId="12770"/>
    <cellStyle name="Normal 5 4 3 2 2" xfId="12771"/>
    <cellStyle name="Normal 5 4 3 3" xfId="12772"/>
    <cellStyle name="Normal 5 4 3 3 2" xfId="12773"/>
    <cellStyle name="Normal 5 4 3 4" xfId="12774"/>
    <cellStyle name="Normal 5 4 3 4 2" xfId="12775"/>
    <cellStyle name="Normal 5 4 3 5" xfId="12776"/>
    <cellStyle name="Normal 5 4 3 5 2" xfId="12777"/>
    <cellStyle name="Normal 5 4 3 6" xfId="12778"/>
    <cellStyle name="Normal 5 4 3 6 2" xfId="12779"/>
    <cellStyle name="Normal 5 4 3 7" xfId="12780"/>
    <cellStyle name="Normal 5 4 4" xfId="12781"/>
    <cellStyle name="Normal 5 4 4 2" xfId="12782"/>
    <cellStyle name="Normal 5 4 4 2 2" xfId="12783"/>
    <cellStyle name="Normal 5 4 4 3" xfId="12784"/>
    <cellStyle name="Normal 5 4 4 3 2" xfId="12785"/>
    <cellStyle name="Normal 5 4 4 4" xfId="12786"/>
    <cellStyle name="Normal 5 4 4 4 2" xfId="12787"/>
    <cellStyle name="Normal 5 4 4 5" xfId="12788"/>
    <cellStyle name="Normal 5 4 4 5 2" xfId="12789"/>
    <cellStyle name="Normal 5 4 4 6" xfId="12790"/>
    <cellStyle name="Normal 5 4 4 6 2" xfId="12791"/>
    <cellStyle name="Normal 5 4 4 7" xfId="12792"/>
    <cellStyle name="Normal 5 4 5" xfId="12793"/>
    <cellStyle name="Normal 5 4 5 2" xfId="12794"/>
    <cellStyle name="Normal 5 4 5 2 2" xfId="12795"/>
    <cellStyle name="Normal 5 4 5 3" xfId="12796"/>
    <cellStyle name="Normal 5 4 5 3 2" xfId="12797"/>
    <cellStyle name="Normal 5 4 5 4" xfId="12798"/>
    <cellStyle name="Normal 5 4 5 4 2" xfId="12799"/>
    <cellStyle name="Normal 5 4 5 5" xfId="12800"/>
    <cellStyle name="Normal 5 4 5 5 2" xfId="12801"/>
    <cellStyle name="Normal 5 4 5 6" xfId="12802"/>
    <cellStyle name="Normal 5 4 5 6 2" xfId="12803"/>
    <cellStyle name="Normal 5 4 5 7" xfId="12804"/>
    <cellStyle name="Normal 5 4 6" xfId="12805"/>
    <cellStyle name="Normal 5 4 6 2" xfId="12806"/>
    <cellStyle name="Normal 5 4 7" xfId="12807"/>
    <cellStyle name="Normal 5 4 7 2" xfId="12808"/>
    <cellStyle name="Normal 5 4 8" xfId="12809"/>
    <cellStyle name="Normal 5 4 8 2" xfId="12810"/>
    <cellStyle name="Normal 5 4 9" xfId="12811"/>
    <cellStyle name="Normal 5 4 9 2" xfId="12812"/>
    <cellStyle name="Normal 5 5" xfId="12813"/>
    <cellStyle name="Normal 5 5 10" xfId="12814"/>
    <cellStyle name="Normal 5 5 10 2" xfId="12815"/>
    <cellStyle name="Normal 5 5 11" xfId="12816"/>
    <cellStyle name="Normal 5 5 11 2" xfId="12817"/>
    <cellStyle name="Normal 5 5 12" xfId="12818"/>
    <cellStyle name="Normal 5 5 2" xfId="12819"/>
    <cellStyle name="Normal 5 5 2 2" xfId="12820"/>
    <cellStyle name="Normal 5 5 2 2 2" xfId="12821"/>
    <cellStyle name="Normal 5 5 2 3" xfId="12822"/>
    <cellStyle name="Normal 5 5 2 3 2" xfId="12823"/>
    <cellStyle name="Normal 5 5 2 4" xfId="12824"/>
    <cellStyle name="Normal 5 5 2 4 2" xfId="12825"/>
    <cellStyle name="Normal 5 5 2 5" xfId="12826"/>
    <cellStyle name="Normal 5 5 2 5 2" xfId="12827"/>
    <cellStyle name="Normal 5 5 2 6" xfId="12828"/>
    <cellStyle name="Normal 5 5 2 6 2" xfId="12829"/>
    <cellStyle name="Normal 5 5 2 7" xfId="12830"/>
    <cellStyle name="Normal 5 5 3" xfId="12831"/>
    <cellStyle name="Normal 5 5 3 2" xfId="12832"/>
    <cellStyle name="Normal 5 5 3 2 2" xfId="12833"/>
    <cellStyle name="Normal 5 5 3 3" xfId="12834"/>
    <cellStyle name="Normal 5 5 3 3 2" xfId="12835"/>
    <cellStyle name="Normal 5 5 3 4" xfId="12836"/>
    <cellStyle name="Normal 5 5 3 4 2" xfId="12837"/>
    <cellStyle name="Normal 5 5 3 5" xfId="12838"/>
    <cellStyle name="Normal 5 5 3 5 2" xfId="12839"/>
    <cellStyle name="Normal 5 5 3 6" xfId="12840"/>
    <cellStyle name="Normal 5 5 3 6 2" xfId="12841"/>
    <cellStyle name="Normal 5 5 3 7" xfId="12842"/>
    <cellStyle name="Normal 5 5 4" xfId="12843"/>
    <cellStyle name="Normal 5 5 4 2" xfId="12844"/>
    <cellStyle name="Normal 5 5 4 2 2" xfId="12845"/>
    <cellStyle name="Normal 5 5 4 3" xfId="12846"/>
    <cellStyle name="Normal 5 5 4 3 2" xfId="12847"/>
    <cellStyle name="Normal 5 5 4 4" xfId="12848"/>
    <cellStyle name="Normal 5 5 4 4 2" xfId="12849"/>
    <cellStyle name="Normal 5 5 4 5" xfId="12850"/>
    <cellStyle name="Normal 5 5 4 5 2" xfId="12851"/>
    <cellStyle name="Normal 5 5 4 6" xfId="12852"/>
    <cellStyle name="Normal 5 5 4 6 2" xfId="12853"/>
    <cellStyle name="Normal 5 5 4 7" xfId="12854"/>
    <cellStyle name="Normal 5 5 5" xfId="12855"/>
    <cellStyle name="Normal 5 5 5 2" xfId="12856"/>
    <cellStyle name="Normal 5 5 5 2 2" xfId="12857"/>
    <cellStyle name="Normal 5 5 5 3" xfId="12858"/>
    <cellStyle name="Normal 5 5 5 3 2" xfId="12859"/>
    <cellStyle name="Normal 5 5 5 4" xfId="12860"/>
    <cellStyle name="Normal 5 5 5 4 2" xfId="12861"/>
    <cellStyle name="Normal 5 5 5 5" xfId="12862"/>
    <cellStyle name="Normal 5 5 5 5 2" xfId="12863"/>
    <cellStyle name="Normal 5 5 5 6" xfId="12864"/>
    <cellStyle name="Normal 5 5 5 6 2" xfId="12865"/>
    <cellStyle name="Normal 5 5 5 7" xfId="12866"/>
    <cellStyle name="Normal 5 5 6" xfId="12867"/>
    <cellStyle name="Normal 5 5 6 2" xfId="12868"/>
    <cellStyle name="Normal 5 5 7" xfId="12869"/>
    <cellStyle name="Normal 5 5 7 2" xfId="12870"/>
    <cellStyle name="Normal 5 5 8" xfId="12871"/>
    <cellStyle name="Normal 5 5 8 2" xfId="12872"/>
    <cellStyle name="Normal 5 5 9" xfId="12873"/>
    <cellStyle name="Normal 5 5 9 2" xfId="12874"/>
    <cellStyle name="Normal 5 6" xfId="12875"/>
    <cellStyle name="Normal 5 6 10" xfId="12876"/>
    <cellStyle name="Normal 5 6 10 2" xfId="12877"/>
    <cellStyle name="Normal 5 6 11" xfId="12878"/>
    <cellStyle name="Normal 5 6 2" xfId="12879"/>
    <cellStyle name="Normal 5 6 2 2" xfId="12880"/>
    <cellStyle name="Normal 5 6 2 2 2" xfId="12881"/>
    <cellStyle name="Normal 5 6 2 3" xfId="12882"/>
    <cellStyle name="Normal 5 6 2 3 2" xfId="12883"/>
    <cellStyle name="Normal 5 6 2 4" xfId="12884"/>
    <cellStyle name="Normal 5 6 2 4 2" xfId="12885"/>
    <cellStyle name="Normal 5 6 2 5" xfId="12886"/>
    <cellStyle name="Normal 5 6 2 5 2" xfId="12887"/>
    <cellStyle name="Normal 5 6 2 6" xfId="12888"/>
    <cellStyle name="Normal 5 6 2 6 2" xfId="12889"/>
    <cellStyle name="Normal 5 6 2 7" xfId="12890"/>
    <cellStyle name="Normal 5 6 3" xfId="12891"/>
    <cellStyle name="Normal 5 6 3 2" xfId="12892"/>
    <cellStyle name="Normal 5 6 3 2 2" xfId="12893"/>
    <cellStyle name="Normal 5 6 3 3" xfId="12894"/>
    <cellStyle name="Normal 5 6 3 3 2" xfId="12895"/>
    <cellStyle name="Normal 5 6 3 4" xfId="12896"/>
    <cellStyle name="Normal 5 6 3 4 2" xfId="12897"/>
    <cellStyle name="Normal 5 6 3 5" xfId="12898"/>
    <cellStyle name="Normal 5 6 3 5 2" xfId="12899"/>
    <cellStyle name="Normal 5 6 3 6" xfId="12900"/>
    <cellStyle name="Normal 5 6 3 6 2" xfId="12901"/>
    <cellStyle name="Normal 5 6 3 7" xfId="12902"/>
    <cellStyle name="Normal 5 6 4" xfId="12903"/>
    <cellStyle name="Normal 5 6 4 2" xfId="12904"/>
    <cellStyle name="Normal 5 6 4 2 2" xfId="12905"/>
    <cellStyle name="Normal 5 6 4 3" xfId="12906"/>
    <cellStyle name="Normal 5 6 4 3 2" xfId="12907"/>
    <cellStyle name="Normal 5 6 4 4" xfId="12908"/>
    <cellStyle name="Normal 5 6 4 4 2" xfId="12909"/>
    <cellStyle name="Normal 5 6 4 5" xfId="12910"/>
    <cellStyle name="Normal 5 6 4 5 2" xfId="12911"/>
    <cellStyle name="Normal 5 6 4 6" xfId="12912"/>
    <cellStyle name="Normal 5 6 4 6 2" xfId="12913"/>
    <cellStyle name="Normal 5 6 4 7" xfId="12914"/>
    <cellStyle name="Normal 5 6 5" xfId="12915"/>
    <cellStyle name="Normal 5 6 5 2" xfId="12916"/>
    <cellStyle name="Normal 5 6 6" xfId="12917"/>
    <cellStyle name="Normal 5 6 6 2" xfId="12918"/>
    <cellStyle name="Normal 5 6 7" xfId="12919"/>
    <cellStyle name="Normal 5 6 7 2" xfId="12920"/>
    <cellStyle name="Normal 5 6 8" xfId="12921"/>
    <cellStyle name="Normal 5 6 8 2" xfId="12922"/>
    <cellStyle name="Normal 5 6 9" xfId="12923"/>
    <cellStyle name="Normal 5 6 9 2" xfId="12924"/>
    <cellStyle name="Normal 5 7" xfId="12925"/>
    <cellStyle name="Normal 5 7 2" xfId="12926"/>
    <cellStyle name="Normal 5 7 2 2" xfId="14588"/>
    <cellStyle name="Normal 5 7 3" xfId="12927"/>
    <cellStyle name="Normal 5 8" xfId="12928"/>
    <cellStyle name="Normal 5 8 2" xfId="12929"/>
    <cellStyle name="Normal 5 8 2 2" xfId="12930"/>
    <cellStyle name="Normal 5 8 3" xfId="12931"/>
    <cellStyle name="Normal 5 8 3 2" xfId="12932"/>
    <cellStyle name="Normal 5 8 4" xfId="12933"/>
    <cellStyle name="Normal 5 8 4 2" xfId="12934"/>
    <cellStyle name="Normal 5 8 5" xfId="12935"/>
    <cellStyle name="Normal 5 8 5 2" xfId="12936"/>
    <cellStyle name="Normal 5 8 6" xfId="12937"/>
    <cellStyle name="Normal 5 8 6 2" xfId="12938"/>
    <cellStyle name="Normal 5 8 7" xfId="12939"/>
    <cellStyle name="Normal 5 9" xfId="12940"/>
    <cellStyle name="Normal 5 9 2" xfId="12941"/>
    <cellStyle name="Normal 5 9 2 2" xfId="12942"/>
    <cellStyle name="Normal 5 9 3" xfId="12943"/>
    <cellStyle name="Normal 5 9 3 2" xfId="12944"/>
    <cellStyle name="Normal 5 9 4" xfId="12945"/>
    <cellStyle name="Normal 5 9 4 2" xfId="12946"/>
    <cellStyle name="Normal 5 9 5" xfId="12947"/>
    <cellStyle name="Normal 5 9 5 2" xfId="12948"/>
    <cellStyle name="Normal 5 9 6" xfId="12949"/>
    <cellStyle name="Normal 5 9 6 2" xfId="12950"/>
    <cellStyle name="Normal 5 9 7" xfId="12951"/>
    <cellStyle name="Normal 50" xfId="12952"/>
    <cellStyle name="Normal 50 2" xfId="12953"/>
    <cellStyle name="Normal 50 2 2" xfId="12954"/>
    <cellStyle name="Normal 50 2 3" xfId="14589"/>
    <cellStyle name="Normal 51" xfId="12955"/>
    <cellStyle name="Normal 51 2" xfId="12956"/>
    <cellStyle name="Normal 51 2 2" xfId="12957"/>
    <cellStyle name="Normal 51 2 3" xfId="14590"/>
    <cellStyle name="Normal 52" xfId="12958"/>
    <cellStyle name="Normal 52 2" xfId="12959"/>
    <cellStyle name="Normal 52 2 2" xfId="12960"/>
    <cellStyle name="Normal 52 2 3" xfId="14591"/>
    <cellStyle name="Normal 53" xfId="12961"/>
    <cellStyle name="Normal 53 2" xfId="12962"/>
    <cellStyle name="Normal 54" xfId="12963"/>
    <cellStyle name="Normal 54 2" xfId="12964"/>
    <cellStyle name="Normal 55" xfId="12965"/>
    <cellStyle name="Normal 55 2" xfId="12966"/>
    <cellStyle name="Normal 56" xfId="12967"/>
    <cellStyle name="Normal 56 2" xfId="12968"/>
    <cellStyle name="Normal 57" xfId="12969"/>
    <cellStyle name="Normal 57 2" xfId="12970"/>
    <cellStyle name="Normal 58" xfId="12971"/>
    <cellStyle name="Normal 58 2" xfId="12972"/>
    <cellStyle name="Normal 59" xfId="12973"/>
    <cellStyle name="Normal 59 2" xfId="12974"/>
    <cellStyle name="Normal 6" xfId="12975"/>
    <cellStyle name="Normal 6 10" xfId="12976"/>
    <cellStyle name="Normal 6 10 2" xfId="12977"/>
    <cellStyle name="Normal 6 10 2 2" xfId="12978"/>
    <cellStyle name="Normal 6 10 3" xfId="12979"/>
    <cellStyle name="Normal 6 10 3 2" xfId="12980"/>
    <cellStyle name="Normal 6 10 4" xfId="12981"/>
    <cellStyle name="Normal 6 10 4 2" xfId="12982"/>
    <cellStyle name="Normal 6 10 5" xfId="12983"/>
    <cellStyle name="Normal 6 10 5 2" xfId="12984"/>
    <cellStyle name="Normal 6 10 6" xfId="12985"/>
    <cellStyle name="Normal 6 10 6 2" xfId="12986"/>
    <cellStyle name="Normal 6 10 7" xfId="12987"/>
    <cellStyle name="Normal 6 11" xfId="12988"/>
    <cellStyle name="Normal 6 11 2" xfId="12989"/>
    <cellStyle name="Normal 6 11 2 2" xfId="12990"/>
    <cellStyle name="Normal 6 11 3" xfId="12991"/>
    <cellStyle name="Normal 6 11 3 2" xfId="12992"/>
    <cellStyle name="Normal 6 11 4" xfId="12993"/>
    <cellStyle name="Normal 6 11 4 2" xfId="12994"/>
    <cellStyle name="Normal 6 11 5" xfId="12995"/>
    <cellStyle name="Normal 6 11 5 2" xfId="12996"/>
    <cellStyle name="Normal 6 11 6" xfId="12997"/>
    <cellStyle name="Normal 6 11 6 2" xfId="12998"/>
    <cellStyle name="Normal 6 11 7" xfId="12999"/>
    <cellStyle name="Normal 6 12" xfId="13000"/>
    <cellStyle name="Normal 6 12 2" xfId="13001"/>
    <cellStyle name="Normal 6 12 2 2" xfId="13002"/>
    <cellStyle name="Normal 6 12 3" xfId="13003"/>
    <cellStyle name="Normal 6 12 3 2" xfId="13004"/>
    <cellStyle name="Normal 6 12 4" xfId="13005"/>
    <cellStyle name="Normal 6 12 4 2" xfId="13006"/>
    <cellStyle name="Normal 6 12 5" xfId="13007"/>
    <cellStyle name="Normal 6 12 5 2" xfId="13008"/>
    <cellStyle name="Normal 6 12 6" xfId="13009"/>
    <cellStyle name="Normal 6 12 6 2" xfId="13010"/>
    <cellStyle name="Normal 6 12 7" xfId="13011"/>
    <cellStyle name="Normal 6 13" xfId="13012"/>
    <cellStyle name="Normal 6 13 2" xfId="13013"/>
    <cellStyle name="Normal 6 14" xfId="13014"/>
    <cellStyle name="Normal 6 14 2" xfId="13015"/>
    <cellStyle name="Normal 6 15" xfId="13016"/>
    <cellStyle name="Normal 6 15 2" xfId="13017"/>
    <cellStyle name="Normal 6 16" xfId="13018"/>
    <cellStyle name="Normal 6 16 2" xfId="13019"/>
    <cellStyle name="Normal 6 17" xfId="13020"/>
    <cellStyle name="Normal 6 17 2" xfId="13021"/>
    <cellStyle name="Normal 6 18" xfId="13022"/>
    <cellStyle name="Normal 6 18 2" xfId="13023"/>
    <cellStyle name="Normal 6 19" xfId="13024"/>
    <cellStyle name="Normal 6 19 2" xfId="13025"/>
    <cellStyle name="Normal 6 2" xfId="13026"/>
    <cellStyle name="Normal 6 2 10" xfId="13027"/>
    <cellStyle name="Normal 6 2 10 2" xfId="13028"/>
    <cellStyle name="Normal 6 2 11" xfId="13029"/>
    <cellStyle name="Normal 6 2 11 2" xfId="13030"/>
    <cellStyle name="Normal 6 2 12" xfId="13031"/>
    <cellStyle name="Normal 6 2 12 2" xfId="13032"/>
    <cellStyle name="Normal 6 2 13" xfId="13033"/>
    <cellStyle name="Normal 6 2 13 2" xfId="13034"/>
    <cellStyle name="Normal 6 2 14" xfId="13035"/>
    <cellStyle name="Normal 6 2 14 2" xfId="13036"/>
    <cellStyle name="Normal 6 2 15" xfId="13037"/>
    <cellStyle name="Normal 6 2 15 2" xfId="13038"/>
    <cellStyle name="Normal 6 2 16" xfId="13039"/>
    <cellStyle name="Normal 6 2 16 2" xfId="13040"/>
    <cellStyle name="Normal 6 2 17" xfId="13041"/>
    <cellStyle name="Normal 6 2 18" xfId="14378"/>
    <cellStyle name="Normal 6 2 19" xfId="14379"/>
    <cellStyle name="Normal 6 2 2" xfId="13042"/>
    <cellStyle name="Normal 6 2 2 10" xfId="13043"/>
    <cellStyle name="Normal 6 2 2 10 2" xfId="13044"/>
    <cellStyle name="Normal 6 2 2 11" xfId="13045"/>
    <cellStyle name="Normal 6 2 2 11 2" xfId="13046"/>
    <cellStyle name="Normal 6 2 2 12" xfId="13047"/>
    <cellStyle name="Normal 6 2 2 2" xfId="13048"/>
    <cellStyle name="Normal 6 2 2 2 2" xfId="13049"/>
    <cellStyle name="Normal 6 2 2 2 2 2" xfId="13050"/>
    <cellStyle name="Normal 6 2 2 2 3" xfId="13051"/>
    <cellStyle name="Normal 6 2 2 2 3 2" xfId="13052"/>
    <cellStyle name="Normal 6 2 2 2 4" xfId="13053"/>
    <cellStyle name="Normal 6 2 2 2 4 2" xfId="13054"/>
    <cellStyle name="Normal 6 2 2 2 5" xfId="13055"/>
    <cellStyle name="Normal 6 2 2 2 5 2" xfId="13056"/>
    <cellStyle name="Normal 6 2 2 2 6" xfId="13057"/>
    <cellStyle name="Normal 6 2 2 2 6 2" xfId="13058"/>
    <cellStyle name="Normal 6 2 2 2 7" xfId="13059"/>
    <cellStyle name="Normal 6 2 2 3" xfId="13060"/>
    <cellStyle name="Normal 6 2 2 3 2" xfId="13061"/>
    <cellStyle name="Normal 6 2 2 3 2 2" xfId="13062"/>
    <cellStyle name="Normal 6 2 2 3 3" xfId="13063"/>
    <cellStyle name="Normal 6 2 2 3 3 2" xfId="13064"/>
    <cellStyle name="Normal 6 2 2 3 4" xfId="13065"/>
    <cellStyle name="Normal 6 2 2 3 4 2" xfId="13066"/>
    <cellStyle name="Normal 6 2 2 3 5" xfId="13067"/>
    <cellStyle name="Normal 6 2 2 3 5 2" xfId="13068"/>
    <cellStyle name="Normal 6 2 2 3 6" xfId="13069"/>
    <cellStyle name="Normal 6 2 2 3 6 2" xfId="13070"/>
    <cellStyle name="Normal 6 2 2 3 7" xfId="13071"/>
    <cellStyle name="Normal 6 2 2 4" xfId="13072"/>
    <cellStyle name="Normal 6 2 2 4 2" xfId="13073"/>
    <cellStyle name="Normal 6 2 2 4 2 2" xfId="13074"/>
    <cellStyle name="Normal 6 2 2 4 3" xfId="13075"/>
    <cellStyle name="Normal 6 2 2 4 3 2" xfId="13076"/>
    <cellStyle name="Normal 6 2 2 4 4" xfId="13077"/>
    <cellStyle name="Normal 6 2 2 4 4 2" xfId="13078"/>
    <cellStyle name="Normal 6 2 2 4 5" xfId="13079"/>
    <cellStyle name="Normal 6 2 2 4 5 2" xfId="13080"/>
    <cellStyle name="Normal 6 2 2 4 6" xfId="13081"/>
    <cellStyle name="Normal 6 2 2 4 6 2" xfId="13082"/>
    <cellStyle name="Normal 6 2 2 4 7" xfId="13083"/>
    <cellStyle name="Normal 6 2 2 5" xfId="13084"/>
    <cellStyle name="Normal 6 2 2 5 2" xfId="13085"/>
    <cellStyle name="Normal 6 2 2 5 2 2" xfId="13086"/>
    <cellStyle name="Normal 6 2 2 5 3" xfId="13087"/>
    <cellStyle name="Normal 6 2 2 5 3 2" xfId="13088"/>
    <cellStyle name="Normal 6 2 2 5 4" xfId="13089"/>
    <cellStyle name="Normal 6 2 2 5 4 2" xfId="13090"/>
    <cellStyle name="Normal 6 2 2 5 5" xfId="13091"/>
    <cellStyle name="Normal 6 2 2 5 5 2" xfId="13092"/>
    <cellStyle name="Normal 6 2 2 5 6" xfId="13093"/>
    <cellStyle name="Normal 6 2 2 5 6 2" xfId="13094"/>
    <cellStyle name="Normal 6 2 2 5 7" xfId="13095"/>
    <cellStyle name="Normal 6 2 2 6" xfId="13096"/>
    <cellStyle name="Normal 6 2 2 6 2" xfId="13097"/>
    <cellStyle name="Normal 6 2 2 7" xfId="13098"/>
    <cellStyle name="Normal 6 2 2 7 2" xfId="13099"/>
    <cellStyle name="Normal 6 2 2 8" xfId="13100"/>
    <cellStyle name="Normal 6 2 2 8 2" xfId="13101"/>
    <cellStyle name="Normal 6 2 2 9" xfId="13102"/>
    <cellStyle name="Normal 6 2 2 9 2" xfId="13103"/>
    <cellStyle name="Normal 6 2 20" xfId="14380"/>
    <cellStyle name="Normal 6 2 3" xfId="13104"/>
    <cellStyle name="Normal 6 2 3 10" xfId="13105"/>
    <cellStyle name="Normal 6 2 3 2" xfId="13106"/>
    <cellStyle name="Normal 6 2 3 2 2" xfId="13107"/>
    <cellStyle name="Normal 6 2 3 2 2 2" xfId="13108"/>
    <cellStyle name="Normal 6 2 3 2 3" xfId="13109"/>
    <cellStyle name="Normal 6 2 3 2 3 2" xfId="13110"/>
    <cellStyle name="Normal 6 2 3 2 4" xfId="13111"/>
    <cellStyle name="Normal 6 2 3 2 4 2" xfId="13112"/>
    <cellStyle name="Normal 6 2 3 2 5" xfId="13113"/>
    <cellStyle name="Normal 6 2 3 2 5 2" xfId="13114"/>
    <cellStyle name="Normal 6 2 3 2 6" xfId="13115"/>
    <cellStyle name="Normal 6 2 3 2 6 2" xfId="13116"/>
    <cellStyle name="Normal 6 2 3 2 7" xfId="13117"/>
    <cellStyle name="Normal 6 2 3 3" xfId="13118"/>
    <cellStyle name="Normal 6 2 3 3 2" xfId="13119"/>
    <cellStyle name="Normal 6 2 3 3 2 2" xfId="13120"/>
    <cellStyle name="Normal 6 2 3 3 3" xfId="13121"/>
    <cellStyle name="Normal 6 2 3 3 3 2" xfId="13122"/>
    <cellStyle name="Normal 6 2 3 3 4" xfId="13123"/>
    <cellStyle name="Normal 6 2 3 3 4 2" xfId="13124"/>
    <cellStyle name="Normal 6 2 3 3 5" xfId="13125"/>
    <cellStyle name="Normal 6 2 3 3 5 2" xfId="13126"/>
    <cellStyle name="Normal 6 2 3 3 6" xfId="13127"/>
    <cellStyle name="Normal 6 2 3 3 6 2" xfId="13128"/>
    <cellStyle name="Normal 6 2 3 3 7" xfId="13129"/>
    <cellStyle name="Normal 6 2 3 4" xfId="13130"/>
    <cellStyle name="Normal 6 2 3 4 2" xfId="13131"/>
    <cellStyle name="Normal 6 2 3 4 2 2" xfId="13132"/>
    <cellStyle name="Normal 6 2 3 4 3" xfId="13133"/>
    <cellStyle name="Normal 6 2 3 4 3 2" xfId="13134"/>
    <cellStyle name="Normal 6 2 3 4 4" xfId="13135"/>
    <cellStyle name="Normal 6 2 3 4 4 2" xfId="13136"/>
    <cellStyle name="Normal 6 2 3 4 5" xfId="13137"/>
    <cellStyle name="Normal 6 2 3 4 5 2" xfId="13138"/>
    <cellStyle name="Normal 6 2 3 4 6" xfId="13139"/>
    <cellStyle name="Normal 6 2 3 4 6 2" xfId="13140"/>
    <cellStyle name="Normal 6 2 3 4 7" xfId="13141"/>
    <cellStyle name="Normal 6 2 3 5" xfId="13142"/>
    <cellStyle name="Normal 6 2 3 5 2" xfId="13143"/>
    <cellStyle name="Normal 6 2 3 6" xfId="13144"/>
    <cellStyle name="Normal 6 2 3 6 2" xfId="13145"/>
    <cellStyle name="Normal 6 2 3 7" xfId="13146"/>
    <cellStyle name="Normal 6 2 3 7 2" xfId="13147"/>
    <cellStyle name="Normal 6 2 3 8" xfId="13148"/>
    <cellStyle name="Normal 6 2 3 8 2" xfId="13149"/>
    <cellStyle name="Normal 6 2 3 9" xfId="13150"/>
    <cellStyle name="Normal 6 2 3 9 2" xfId="13151"/>
    <cellStyle name="Normal 6 2 4" xfId="13152"/>
    <cellStyle name="Normal 6 2 4 2" xfId="13153"/>
    <cellStyle name="Normal 6 2 4 2 2" xfId="13154"/>
    <cellStyle name="Normal 6 2 4 3" xfId="13155"/>
    <cellStyle name="Normal 6 2 4 3 2" xfId="13156"/>
    <cellStyle name="Normal 6 2 4 4" xfId="13157"/>
    <cellStyle name="Normal 6 2 4 4 2" xfId="13158"/>
    <cellStyle name="Normal 6 2 4 5" xfId="13159"/>
    <cellStyle name="Normal 6 2 4 5 2" xfId="13160"/>
    <cellStyle name="Normal 6 2 4 6" xfId="13161"/>
    <cellStyle name="Normal 6 2 4 6 2" xfId="13162"/>
    <cellStyle name="Normal 6 2 4 7" xfId="13163"/>
    <cellStyle name="Normal 6 2 5" xfId="13164"/>
    <cellStyle name="Normal 6 2 5 2" xfId="13165"/>
    <cellStyle name="Normal 6 2 5 2 2" xfId="13166"/>
    <cellStyle name="Normal 6 2 5 3" xfId="13167"/>
    <cellStyle name="Normal 6 2 5 3 2" xfId="13168"/>
    <cellStyle name="Normal 6 2 5 4" xfId="13169"/>
    <cellStyle name="Normal 6 2 5 4 2" xfId="13170"/>
    <cellStyle name="Normal 6 2 5 5" xfId="13171"/>
    <cellStyle name="Normal 6 2 5 5 2" xfId="13172"/>
    <cellStyle name="Normal 6 2 5 6" xfId="13173"/>
    <cellStyle name="Normal 6 2 5 6 2" xfId="13174"/>
    <cellStyle name="Normal 6 2 5 7" xfId="13175"/>
    <cellStyle name="Normal 6 2 6" xfId="13176"/>
    <cellStyle name="Normal 6 2 6 2" xfId="13177"/>
    <cellStyle name="Normal 6 2 6 2 2" xfId="13178"/>
    <cellStyle name="Normal 6 2 6 3" xfId="13179"/>
    <cellStyle name="Normal 6 2 6 3 2" xfId="13180"/>
    <cellStyle name="Normal 6 2 6 4" xfId="13181"/>
    <cellStyle name="Normal 6 2 6 4 2" xfId="13182"/>
    <cellStyle name="Normal 6 2 6 5" xfId="13183"/>
    <cellStyle name="Normal 6 2 6 5 2" xfId="13184"/>
    <cellStyle name="Normal 6 2 6 6" xfId="13185"/>
    <cellStyle name="Normal 6 2 6 6 2" xfId="13186"/>
    <cellStyle name="Normal 6 2 6 7" xfId="13187"/>
    <cellStyle name="Normal 6 2 7" xfId="13188"/>
    <cellStyle name="Normal 6 2 7 2" xfId="13189"/>
    <cellStyle name="Normal 6 2 7 2 2" xfId="13190"/>
    <cellStyle name="Normal 6 2 7 3" xfId="13191"/>
    <cellStyle name="Normal 6 2 7 3 2" xfId="13192"/>
    <cellStyle name="Normal 6 2 7 4" xfId="13193"/>
    <cellStyle name="Normal 6 2 7 4 2" xfId="13194"/>
    <cellStyle name="Normal 6 2 7 5" xfId="13195"/>
    <cellStyle name="Normal 6 2 7 5 2" xfId="13196"/>
    <cellStyle name="Normal 6 2 7 6" xfId="13197"/>
    <cellStyle name="Normal 6 2 7 6 2" xfId="13198"/>
    <cellStyle name="Normal 6 2 7 7" xfId="13199"/>
    <cellStyle name="Normal 6 2 8" xfId="13200"/>
    <cellStyle name="Normal 6 2 8 2" xfId="13201"/>
    <cellStyle name="Normal 6 2 8 2 2" xfId="13202"/>
    <cellStyle name="Normal 6 2 8 3" xfId="13203"/>
    <cellStyle name="Normal 6 2 8 3 2" xfId="13204"/>
    <cellStyle name="Normal 6 2 8 4" xfId="13205"/>
    <cellStyle name="Normal 6 2 8 4 2" xfId="13206"/>
    <cellStyle name="Normal 6 2 8 5" xfId="13207"/>
    <cellStyle name="Normal 6 2 8 5 2" xfId="13208"/>
    <cellStyle name="Normal 6 2 8 6" xfId="13209"/>
    <cellStyle name="Normal 6 2 8 6 2" xfId="13210"/>
    <cellStyle name="Normal 6 2 8 7" xfId="13211"/>
    <cellStyle name="Normal 6 2 9" xfId="13212"/>
    <cellStyle name="Normal 6 2 9 2" xfId="13213"/>
    <cellStyle name="Normal 6 20" xfId="13214"/>
    <cellStyle name="Normal 6 20 2" xfId="13215"/>
    <cellStyle name="Normal 6 21" xfId="13216"/>
    <cellStyle name="Normal 6 22" xfId="14381"/>
    <cellStyle name="Normal 6 23" xfId="14382"/>
    <cellStyle name="Normal 6 24" xfId="14383"/>
    <cellStyle name="Normal 6 25" xfId="14384"/>
    <cellStyle name="Normal 6 3" xfId="13217"/>
    <cellStyle name="Normal 6 3 10" xfId="13218"/>
    <cellStyle name="Normal 6 3 10 2" xfId="13219"/>
    <cellStyle name="Normal 6 3 11" xfId="13220"/>
    <cellStyle name="Normal 6 3 11 2" xfId="13221"/>
    <cellStyle name="Normal 6 3 12" xfId="13222"/>
    <cellStyle name="Normal 6 3 12 2" xfId="13223"/>
    <cellStyle name="Normal 6 3 13" xfId="13224"/>
    <cellStyle name="Normal 6 3 13 2" xfId="13225"/>
    <cellStyle name="Normal 6 3 14" xfId="13226"/>
    <cellStyle name="Normal 6 3 14 2" xfId="13227"/>
    <cellStyle name="Normal 6 3 15" xfId="13228"/>
    <cellStyle name="Normal 6 3 15 2" xfId="13229"/>
    <cellStyle name="Normal 6 3 16" xfId="13230"/>
    <cellStyle name="Normal 6 3 16 2" xfId="13231"/>
    <cellStyle name="Normal 6 3 17" xfId="13232"/>
    <cellStyle name="Normal 6 3 18" xfId="14385"/>
    <cellStyle name="Normal 6 3 19" xfId="14386"/>
    <cellStyle name="Normal 6 3 2" xfId="13233"/>
    <cellStyle name="Normal 6 3 2 10" xfId="13234"/>
    <cellStyle name="Normal 6 3 2 10 2" xfId="13235"/>
    <cellStyle name="Normal 6 3 2 11" xfId="13236"/>
    <cellStyle name="Normal 6 3 2 11 2" xfId="13237"/>
    <cellStyle name="Normal 6 3 2 12" xfId="13238"/>
    <cellStyle name="Normal 6 3 2 2" xfId="13239"/>
    <cellStyle name="Normal 6 3 2 2 2" xfId="13240"/>
    <cellStyle name="Normal 6 3 2 2 2 2" xfId="13241"/>
    <cellStyle name="Normal 6 3 2 2 3" xfId="13242"/>
    <cellStyle name="Normal 6 3 2 2 3 2" xfId="13243"/>
    <cellStyle name="Normal 6 3 2 2 4" xfId="13244"/>
    <cellStyle name="Normal 6 3 2 2 4 2" xfId="13245"/>
    <cellStyle name="Normal 6 3 2 2 5" xfId="13246"/>
    <cellStyle name="Normal 6 3 2 2 5 2" xfId="13247"/>
    <cellStyle name="Normal 6 3 2 2 6" xfId="13248"/>
    <cellStyle name="Normal 6 3 2 2 6 2" xfId="13249"/>
    <cellStyle name="Normal 6 3 2 2 7" xfId="13250"/>
    <cellStyle name="Normal 6 3 2 3" xfId="13251"/>
    <cellStyle name="Normal 6 3 2 3 2" xfId="13252"/>
    <cellStyle name="Normal 6 3 2 3 2 2" xfId="13253"/>
    <cellStyle name="Normal 6 3 2 3 3" xfId="13254"/>
    <cellStyle name="Normal 6 3 2 3 3 2" xfId="13255"/>
    <cellStyle name="Normal 6 3 2 3 4" xfId="13256"/>
    <cellStyle name="Normal 6 3 2 3 4 2" xfId="13257"/>
    <cellStyle name="Normal 6 3 2 3 5" xfId="13258"/>
    <cellStyle name="Normal 6 3 2 3 5 2" xfId="13259"/>
    <cellStyle name="Normal 6 3 2 3 6" xfId="13260"/>
    <cellStyle name="Normal 6 3 2 3 6 2" xfId="13261"/>
    <cellStyle name="Normal 6 3 2 3 7" xfId="13262"/>
    <cellStyle name="Normal 6 3 2 4" xfId="13263"/>
    <cellStyle name="Normal 6 3 2 4 2" xfId="13264"/>
    <cellStyle name="Normal 6 3 2 4 2 2" xfId="13265"/>
    <cellStyle name="Normal 6 3 2 4 3" xfId="13266"/>
    <cellStyle name="Normal 6 3 2 4 3 2" xfId="13267"/>
    <cellStyle name="Normal 6 3 2 4 4" xfId="13268"/>
    <cellStyle name="Normal 6 3 2 4 4 2" xfId="13269"/>
    <cellStyle name="Normal 6 3 2 4 5" xfId="13270"/>
    <cellStyle name="Normal 6 3 2 4 5 2" xfId="13271"/>
    <cellStyle name="Normal 6 3 2 4 6" xfId="13272"/>
    <cellStyle name="Normal 6 3 2 4 6 2" xfId="13273"/>
    <cellStyle name="Normal 6 3 2 4 7" xfId="13274"/>
    <cellStyle name="Normal 6 3 2 5" xfId="13275"/>
    <cellStyle name="Normal 6 3 2 5 2" xfId="13276"/>
    <cellStyle name="Normal 6 3 2 5 2 2" xfId="13277"/>
    <cellStyle name="Normal 6 3 2 5 3" xfId="13278"/>
    <cellStyle name="Normal 6 3 2 5 3 2" xfId="13279"/>
    <cellStyle name="Normal 6 3 2 5 4" xfId="13280"/>
    <cellStyle name="Normal 6 3 2 5 4 2" xfId="13281"/>
    <cellStyle name="Normal 6 3 2 5 5" xfId="13282"/>
    <cellStyle name="Normal 6 3 2 5 5 2" xfId="13283"/>
    <cellStyle name="Normal 6 3 2 5 6" xfId="13284"/>
    <cellStyle name="Normal 6 3 2 5 6 2" xfId="13285"/>
    <cellStyle name="Normal 6 3 2 5 7" xfId="13286"/>
    <cellStyle name="Normal 6 3 2 6" xfId="13287"/>
    <cellStyle name="Normal 6 3 2 6 2" xfId="13288"/>
    <cellStyle name="Normal 6 3 2 7" xfId="13289"/>
    <cellStyle name="Normal 6 3 2 7 2" xfId="13290"/>
    <cellStyle name="Normal 6 3 2 8" xfId="13291"/>
    <cellStyle name="Normal 6 3 2 8 2" xfId="13292"/>
    <cellStyle name="Normal 6 3 2 9" xfId="13293"/>
    <cellStyle name="Normal 6 3 2 9 2" xfId="13294"/>
    <cellStyle name="Normal 6 3 3" xfId="13295"/>
    <cellStyle name="Normal 6 3 3 10" xfId="13296"/>
    <cellStyle name="Normal 6 3 3 2" xfId="13297"/>
    <cellStyle name="Normal 6 3 3 2 2" xfId="13298"/>
    <cellStyle name="Normal 6 3 3 2 2 2" xfId="13299"/>
    <cellStyle name="Normal 6 3 3 2 3" xfId="13300"/>
    <cellStyle name="Normal 6 3 3 2 3 2" xfId="13301"/>
    <cellStyle name="Normal 6 3 3 2 4" xfId="13302"/>
    <cellStyle name="Normal 6 3 3 2 4 2" xfId="13303"/>
    <cellStyle name="Normal 6 3 3 2 5" xfId="13304"/>
    <cellStyle name="Normal 6 3 3 2 5 2" xfId="13305"/>
    <cellStyle name="Normal 6 3 3 2 6" xfId="13306"/>
    <cellStyle name="Normal 6 3 3 2 6 2" xfId="13307"/>
    <cellStyle name="Normal 6 3 3 2 7" xfId="13308"/>
    <cellStyle name="Normal 6 3 3 3" xfId="13309"/>
    <cellStyle name="Normal 6 3 3 3 2" xfId="13310"/>
    <cellStyle name="Normal 6 3 3 3 2 2" xfId="13311"/>
    <cellStyle name="Normal 6 3 3 3 3" xfId="13312"/>
    <cellStyle name="Normal 6 3 3 3 3 2" xfId="13313"/>
    <cellStyle name="Normal 6 3 3 3 4" xfId="13314"/>
    <cellStyle name="Normal 6 3 3 3 4 2" xfId="13315"/>
    <cellStyle name="Normal 6 3 3 3 5" xfId="13316"/>
    <cellStyle name="Normal 6 3 3 3 5 2" xfId="13317"/>
    <cellStyle name="Normal 6 3 3 3 6" xfId="13318"/>
    <cellStyle name="Normal 6 3 3 3 6 2" xfId="13319"/>
    <cellStyle name="Normal 6 3 3 3 7" xfId="13320"/>
    <cellStyle name="Normal 6 3 3 4" xfId="13321"/>
    <cellStyle name="Normal 6 3 3 4 2" xfId="13322"/>
    <cellStyle name="Normal 6 3 3 4 2 2" xfId="13323"/>
    <cellStyle name="Normal 6 3 3 4 3" xfId="13324"/>
    <cellStyle name="Normal 6 3 3 4 3 2" xfId="13325"/>
    <cellStyle name="Normal 6 3 3 4 4" xfId="13326"/>
    <cellStyle name="Normal 6 3 3 4 4 2" xfId="13327"/>
    <cellStyle name="Normal 6 3 3 4 5" xfId="13328"/>
    <cellStyle name="Normal 6 3 3 4 5 2" xfId="13329"/>
    <cellStyle name="Normal 6 3 3 4 6" xfId="13330"/>
    <cellStyle name="Normal 6 3 3 4 6 2" xfId="13331"/>
    <cellStyle name="Normal 6 3 3 4 7" xfId="13332"/>
    <cellStyle name="Normal 6 3 3 5" xfId="13333"/>
    <cellStyle name="Normal 6 3 3 5 2" xfId="13334"/>
    <cellStyle name="Normal 6 3 3 6" xfId="13335"/>
    <cellStyle name="Normal 6 3 3 6 2" xfId="13336"/>
    <cellStyle name="Normal 6 3 3 7" xfId="13337"/>
    <cellStyle name="Normal 6 3 3 7 2" xfId="13338"/>
    <cellStyle name="Normal 6 3 3 8" xfId="13339"/>
    <cellStyle name="Normal 6 3 3 8 2" xfId="13340"/>
    <cellStyle name="Normal 6 3 3 9" xfId="13341"/>
    <cellStyle name="Normal 6 3 3 9 2" xfId="13342"/>
    <cellStyle name="Normal 6 3 4" xfId="13343"/>
    <cellStyle name="Normal 6 3 4 2" xfId="13344"/>
    <cellStyle name="Normal 6 3 4 2 2" xfId="13345"/>
    <cellStyle name="Normal 6 3 4 3" xfId="13346"/>
    <cellStyle name="Normal 6 3 4 3 2" xfId="13347"/>
    <cellStyle name="Normal 6 3 4 4" xfId="13348"/>
    <cellStyle name="Normal 6 3 4 4 2" xfId="13349"/>
    <cellStyle name="Normal 6 3 4 5" xfId="13350"/>
    <cellStyle name="Normal 6 3 4 5 2" xfId="13351"/>
    <cellStyle name="Normal 6 3 4 6" xfId="13352"/>
    <cellStyle name="Normal 6 3 4 6 2" xfId="13353"/>
    <cellStyle name="Normal 6 3 4 7" xfId="13354"/>
    <cellStyle name="Normal 6 3 5" xfId="13355"/>
    <cellStyle name="Normal 6 3 5 2" xfId="13356"/>
    <cellStyle name="Normal 6 3 5 2 2" xfId="13357"/>
    <cellStyle name="Normal 6 3 5 3" xfId="13358"/>
    <cellStyle name="Normal 6 3 5 3 2" xfId="13359"/>
    <cellStyle name="Normal 6 3 5 4" xfId="13360"/>
    <cellStyle name="Normal 6 3 5 4 2" xfId="13361"/>
    <cellStyle name="Normal 6 3 5 5" xfId="13362"/>
    <cellStyle name="Normal 6 3 5 5 2" xfId="13363"/>
    <cellStyle name="Normal 6 3 5 6" xfId="13364"/>
    <cellStyle name="Normal 6 3 5 6 2" xfId="13365"/>
    <cellStyle name="Normal 6 3 5 7" xfId="13366"/>
    <cellStyle name="Normal 6 3 6" xfId="13367"/>
    <cellStyle name="Normal 6 3 6 2" xfId="13368"/>
    <cellStyle name="Normal 6 3 6 2 2" xfId="13369"/>
    <cellStyle name="Normal 6 3 6 3" xfId="13370"/>
    <cellStyle name="Normal 6 3 6 3 2" xfId="13371"/>
    <cellStyle name="Normal 6 3 6 4" xfId="13372"/>
    <cellStyle name="Normal 6 3 6 4 2" xfId="13373"/>
    <cellStyle name="Normal 6 3 6 5" xfId="13374"/>
    <cellStyle name="Normal 6 3 6 5 2" xfId="13375"/>
    <cellStyle name="Normal 6 3 6 6" xfId="13376"/>
    <cellStyle name="Normal 6 3 6 6 2" xfId="13377"/>
    <cellStyle name="Normal 6 3 6 7" xfId="13378"/>
    <cellStyle name="Normal 6 3 7" xfId="13379"/>
    <cellStyle name="Normal 6 3 7 2" xfId="13380"/>
    <cellStyle name="Normal 6 3 7 2 2" xfId="13381"/>
    <cellStyle name="Normal 6 3 7 3" xfId="13382"/>
    <cellStyle name="Normal 6 3 7 3 2" xfId="13383"/>
    <cellStyle name="Normal 6 3 7 4" xfId="13384"/>
    <cellStyle name="Normal 6 3 7 4 2" xfId="13385"/>
    <cellStyle name="Normal 6 3 7 5" xfId="13386"/>
    <cellStyle name="Normal 6 3 7 5 2" xfId="13387"/>
    <cellStyle name="Normal 6 3 7 6" xfId="13388"/>
    <cellStyle name="Normal 6 3 7 6 2" xfId="13389"/>
    <cellStyle name="Normal 6 3 7 7" xfId="13390"/>
    <cellStyle name="Normal 6 3 8" xfId="13391"/>
    <cellStyle name="Normal 6 3 8 2" xfId="13392"/>
    <cellStyle name="Normal 6 3 8 2 2" xfId="13393"/>
    <cellStyle name="Normal 6 3 8 3" xfId="13394"/>
    <cellStyle name="Normal 6 3 8 3 2" xfId="13395"/>
    <cellStyle name="Normal 6 3 8 4" xfId="13396"/>
    <cellStyle name="Normal 6 3 8 4 2" xfId="13397"/>
    <cellStyle name="Normal 6 3 8 5" xfId="13398"/>
    <cellStyle name="Normal 6 3 8 5 2" xfId="13399"/>
    <cellStyle name="Normal 6 3 8 6" xfId="13400"/>
    <cellStyle name="Normal 6 3 8 6 2" xfId="13401"/>
    <cellStyle name="Normal 6 3 8 7" xfId="13402"/>
    <cellStyle name="Normal 6 3 9" xfId="13403"/>
    <cellStyle name="Normal 6 3 9 2" xfId="13404"/>
    <cellStyle name="Normal 6 4" xfId="13405"/>
    <cellStyle name="Normal 6 4 10" xfId="13406"/>
    <cellStyle name="Normal 6 4 10 2" xfId="13407"/>
    <cellStyle name="Normal 6 4 11" xfId="13408"/>
    <cellStyle name="Normal 6 4 11 2" xfId="13409"/>
    <cellStyle name="Normal 6 4 12" xfId="13410"/>
    <cellStyle name="Normal 6 4 2" xfId="13411"/>
    <cellStyle name="Normal 6 4 2 2" xfId="13412"/>
    <cellStyle name="Normal 6 4 2 2 2" xfId="13413"/>
    <cellStyle name="Normal 6 4 2 3" xfId="13414"/>
    <cellStyle name="Normal 6 4 2 3 2" xfId="13415"/>
    <cellStyle name="Normal 6 4 2 4" xfId="13416"/>
    <cellStyle name="Normal 6 4 2 4 2" xfId="13417"/>
    <cellStyle name="Normal 6 4 2 5" xfId="13418"/>
    <cellStyle name="Normal 6 4 2 5 2" xfId="13419"/>
    <cellStyle name="Normal 6 4 2 6" xfId="13420"/>
    <cellStyle name="Normal 6 4 2 6 2" xfId="13421"/>
    <cellStyle name="Normal 6 4 2 7" xfId="13422"/>
    <cellStyle name="Normal 6 4 3" xfId="13423"/>
    <cellStyle name="Normal 6 4 3 2" xfId="13424"/>
    <cellStyle name="Normal 6 4 3 2 2" xfId="13425"/>
    <cellStyle name="Normal 6 4 3 3" xfId="13426"/>
    <cellStyle name="Normal 6 4 3 3 2" xfId="13427"/>
    <cellStyle name="Normal 6 4 3 4" xfId="13428"/>
    <cellStyle name="Normal 6 4 3 4 2" xfId="13429"/>
    <cellStyle name="Normal 6 4 3 5" xfId="13430"/>
    <cellStyle name="Normal 6 4 3 5 2" xfId="13431"/>
    <cellStyle name="Normal 6 4 3 6" xfId="13432"/>
    <cellStyle name="Normal 6 4 3 6 2" xfId="13433"/>
    <cellStyle name="Normal 6 4 3 7" xfId="13434"/>
    <cellStyle name="Normal 6 4 4" xfId="13435"/>
    <cellStyle name="Normal 6 4 4 2" xfId="13436"/>
    <cellStyle name="Normal 6 4 4 2 2" xfId="13437"/>
    <cellStyle name="Normal 6 4 4 3" xfId="13438"/>
    <cellStyle name="Normal 6 4 4 3 2" xfId="13439"/>
    <cellStyle name="Normal 6 4 4 4" xfId="13440"/>
    <cellStyle name="Normal 6 4 4 4 2" xfId="13441"/>
    <cellStyle name="Normal 6 4 4 5" xfId="13442"/>
    <cellStyle name="Normal 6 4 4 5 2" xfId="13443"/>
    <cellStyle name="Normal 6 4 4 6" xfId="13444"/>
    <cellStyle name="Normal 6 4 4 6 2" xfId="13445"/>
    <cellStyle name="Normal 6 4 4 7" xfId="13446"/>
    <cellStyle name="Normal 6 4 5" xfId="13447"/>
    <cellStyle name="Normal 6 4 5 2" xfId="13448"/>
    <cellStyle name="Normal 6 4 5 2 2" xfId="13449"/>
    <cellStyle name="Normal 6 4 5 3" xfId="13450"/>
    <cellStyle name="Normal 6 4 5 3 2" xfId="13451"/>
    <cellStyle name="Normal 6 4 5 4" xfId="13452"/>
    <cellStyle name="Normal 6 4 5 4 2" xfId="13453"/>
    <cellStyle name="Normal 6 4 5 5" xfId="13454"/>
    <cellStyle name="Normal 6 4 5 5 2" xfId="13455"/>
    <cellStyle name="Normal 6 4 5 6" xfId="13456"/>
    <cellStyle name="Normal 6 4 5 6 2" xfId="13457"/>
    <cellStyle name="Normal 6 4 5 7" xfId="13458"/>
    <cellStyle name="Normal 6 4 6" xfId="13459"/>
    <cellStyle name="Normal 6 4 6 2" xfId="13460"/>
    <cellStyle name="Normal 6 4 7" xfId="13461"/>
    <cellStyle name="Normal 6 4 7 2" xfId="13462"/>
    <cellStyle name="Normal 6 4 8" xfId="13463"/>
    <cellStyle name="Normal 6 4 8 2" xfId="13464"/>
    <cellStyle name="Normal 6 4 9" xfId="13465"/>
    <cellStyle name="Normal 6 4 9 2" xfId="13466"/>
    <cellStyle name="Normal 6 5" xfId="13467"/>
    <cellStyle name="Normal 6 5 10" xfId="13468"/>
    <cellStyle name="Normal 6 5 10 2" xfId="13469"/>
    <cellStyle name="Normal 6 5 11" xfId="13470"/>
    <cellStyle name="Normal 6 5 11 2" xfId="13471"/>
    <cellStyle name="Normal 6 5 12" xfId="13472"/>
    <cellStyle name="Normal 6 5 2" xfId="13473"/>
    <cellStyle name="Normal 6 5 2 2" xfId="13474"/>
    <cellStyle name="Normal 6 5 2 2 2" xfId="13475"/>
    <cellStyle name="Normal 6 5 2 3" xfId="13476"/>
    <cellStyle name="Normal 6 5 2 3 2" xfId="13477"/>
    <cellStyle name="Normal 6 5 2 4" xfId="13478"/>
    <cellStyle name="Normal 6 5 2 4 2" xfId="13479"/>
    <cellStyle name="Normal 6 5 2 5" xfId="13480"/>
    <cellStyle name="Normal 6 5 2 5 2" xfId="13481"/>
    <cellStyle name="Normal 6 5 2 6" xfId="13482"/>
    <cellStyle name="Normal 6 5 2 6 2" xfId="13483"/>
    <cellStyle name="Normal 6 5 2 7" xfId="13484"/>
    <cellStyle name="Normal 6 5 3" xfId="13485"/>
    <cellStyle name="Normal 6 5 3 2" xfId="13486"/>
    <cellStyle name="Normal 6 5 3 2 2" xfId="13487"/>
    <cellStyle name="Normal 6 5 3 3" xfId="13488"/>
    <cellStyle name="Normal 6 5 3 3 2" xfId="13489"/>
    <cellStyle name="Normal 6 5 3 4" xfId="13490"/>
    <cellStyle name="Normal 6 5 3 4 2" xfId="13491"/>
    <cellStyle name="Normal 6 5 3 5" xfId="13492"/>
    <cellStyle name="Normal 6 5 3 5 2" xfId="13493"/>
    <cellStyle name="Normal 6 5 3 6" xfId="13494"/>
    <cellStyle name="Normal 6 5 3 6 2" xfId="13495"/>
    <cellStyle name="Normal 6 5 3 7" xfId="13496"/>
    <cellStyle name="Normal 6 5 4" xfId="13497"/>
    <cellStyle name="Normal 6 5 4 2" xfId="13498"/>
    <cellStyle name="Normal 6 5 4 2 2" xfId="13499"/>
    <cellStyle name="Normal 6 5 4 3" xfId="13500"/>
    <cellStyle name="Normal 6 5 4 3 2" xfId="13501"/>
    <cellStyle name="Normal 6 5 4 4" xfId="13502"/>
    <cellStyle name="Normal 6 5 4 4 2" xfId="13503"/>
    <cellStyle name="Normal 6 5 4 5" xfId="13504"/>
    <cellStyle name="Normal 6 5 4 5 2" xfId="13505"/>
    <cellStyle name="Normal 6 5 4 6" xfId="13506"/>
    <cellStyle name="Normal 6 5 4 6 2" xfId="13507"/>
    <cellStyle name="Normal 6 5 4 7" xfId="13508"/>
    <cellStyle name="Normal 6 5 5" xfId="13509"/>
    <cellStyle name="Normal 6 5 5 2" xfId="13510"/>
    <cellStyle name="Normal 6 5 5 2 2" xfId="13511"/>
    <cellStyle name="Normal 6 5 5 3" xfId="13512"/>
    <cellStyle name="Normal 6 5 5 3 2" xfId="13513"/>
    <cellStyle name="Normal 6 5 5 4" xfId="13514"/>
    <cellStyle name="Normal 6 5 5 4 2" xfId="13515"/>
    <cellStyle name="Normal 6 5 5 5" xfId="13516"/>
    <cellStyle name="Normal 6 5 5 5 2" xfId="13517"/>
    <cellStyle name="Normal 6 5 5 6" xfId="13518"/>
    <cellStyle name="Normal 6 5 5 6 2" xfId="13519"/>
    <cellStyle name="Normal 6 5 5 7" xfId="13520"/>
    <cellStyle name="Normal 6 5 6" xfId="13521"/>
    <cellStyle name="Normal 6 5 6 2" xfId="13522"/>
    <cellStyle name="Normal 6 5 7" xfId="13523"/>
    <cellStyle name="Normal 6 5 7 2" xfId="13524"/>
    <cellStyle name="Normal 6 5 8" xfId="13525"/>
    <cellStyle name="Normal 6 5 8 2" xfId="13526"/>
    <cellStyle name="Normal 6 5 9" xfId="13527"/>
    <cellStyle name="Normal 6 5 9 2" xfId="13528"/>
    <cellStyle name="Normal 6 6" xfId="13529"/>
    <cellStyle name="Normal 6 6 10" xfId="13530"/>
    <cellStyle name="Normal 6 6 2" xfId="13531"/>
    <cellStyle name="Normal 6 6 2 2" xfId="13532"/>
    <cellStyle name="Normal 6 6 2 2 2" xfId="13533"/>
    <cellStyle name="Normal 6 6 2 3" xfId="13534"/>
    <cellStyle name="Normal 6 6 2 3 2" xfId="13535"/>
    <cellStyle name="Normal 6 6 2 4" xfId="13536"/>
    <cellStyle name="Normal 6 6 2 4 2" xfId="13537"/>
    <cellStyle name="Normal 6 6 2 5" xfId="13538"/>
    <cellStyle name="Normal 6 6 2 5 2" xfId="13539"/>
    <cellStyle name="Normal 6 6 2 6" xfId="13540"/>
    <cellStyle name="Normal 6 6 2 6 2" xfId="13541"/>
    <cellStyle name="Normal 6 6 2 7" xfId="13542"/>
    <cellStyle name="Normal 6 6 3" xfId="13543"/>
    <cellStyle name="Normal 6 6 3 2" xfId="13544"/>
    <cellStyle name="Normal 6 6 3 2 2" xfId="13545"/>
    <cellStyle name="Normal 6 6 3 3" xfId="13546"/>
    <cellStyle name="Normal 6 6 3 3 2" xfId="13547"/>
    <cellStyle name="Normal 6 6 3 4" xfId="13548"/>
    <cellStyle name="Normal 6 6 3 4 2" xfId="13549"/>
    <cellStyle name="Normal 6 6 3 5" xfId="13550"/>
    <cellStyle name="Normal 6 6 3 5 2" xfId="13551"/>
    <cellStyle name="Normal 6 6 3 6" xfId="13552"/>
    <cellStyle name="Normal 6 6 3 6 2" xfId="13553"/>
    <cellStyle name="Normal 6 6 3 7" xfId="13554"/>
    <cellStyle name="Normal 6 6 4" xfId="13555"/>
    <cellStyle name="Normal 6 6 4 2" xfId="13556"/>
    <cellStyle name="Normal 6 6 4 2 2" xfId="13557"/>
    <cellStyle name="Normal 6 6 4 3" xfId="13558"/>
    <cellStyle name="Normal 6 6 4 3 2" xfId="13559"/>
    <cellStyle name="Normal 6 6 4 4" xfId="13560"/>
    <cellStyle name="Normal 6 6 4 4 2" xfId="13561"/>
    <cellStyle name="Normal 6 6 4 5" xfId="13562"/>
    <cellStyle name="Normal 6 6 4 5 2" xfId="13563"/>
    <cellStyle name="Normal 6 6 4 6" xfId="13564"/>
    <cellStyle name="Normal 6 6 4 6 2" xfId="13565"/>
    <cellStyle name="Normal 6 6 4 7" xfId="13566"/>
    <cellStyle name="Normal 6 6 5" xfId="13567"/>
    <cellStyle name="Normal 6 6 5 2" xfId="13568"/>
    <cellStyle name="Normal 6 6 6" xfId="13569"/>
    <cellStyle name="Normal 6 6 6 2" xfId="13570"/>
    <cellStyle name="Normal 6 6 7" xfId="13571"/>
    <cellStyle name="Normal 6 6 7 2" xfId="13572"/>
    <cellStyle name="Normal 6 6 8" xfId="13573"/>
    <cellStyle name="Normal 6 6 8 2" xfId="13574"/>
    <cellStyle name="Normal 6 6 9" xfId="13575"/>
    <cellStyle name="Normal 6 6 9 2" xfId="13576"/>
    <cellStyle name="Normal 6 7" xfId="13577"/>
    <cellStyle name="Normal 6 7 2" xfId="13578"/>
    <cellStyle name="Normal 6 7 2 2" xfId="13579"/>
    <cellStyle name="Normal 6 7 3" xfId="13580"/>
    <cellStyle name="Normal 6 7 3 2" xfId="13581"/>
    <cellStyle name="Normal 6 7 4" xfId="13582"/>
    <cellStyle name="Normal 6 7 4 2" xfId="13583"/>
    <cellStyle name="Normal 6 7 5" xfId="13584"/>
    <cellStyle name="Normal 6 7 5 2" xfId="13585"/>
    <cellStyle name="Normal 6 7 6" xfId="13586"/>
    <cellStyle name="Normal 6 7 6 2" xfId="13587"/>
    <cellStyle name="Normal 6 7 7" xfId="13588"/>
    <cellStyle name="Normal 6 8" xfId="13589"/>
    <cellStyle name="Normal 6 8 2" xfId="13590"/>
    <cellStyle name="Normal 6 8 2 2" xfId="13591"/>
    <cellStyle name="Normal 6 8 3" xfId="13592"/>
    <cellStyle name="Normal 6 8 3 2" xfId="13593"/>
    <cellStyle name="Normal 6 8 4" xfId="13594"/>
    <cellStyle name="Normal 6 8 4 2" xfId="13595"/>
    <cellStyle name="Normal 6 8 5" xfId="13596"/>
    <cellStyle name="Normal 6 8 5 2" xfId="13597"/>
    <cellStyle name="Normal 6 8 6" xfId="13598"/>
    <cellStyle name="Normal 6 8 6 2" xfId="13599"/>
    <cellStyle name="Normal 6 8 7" xfId="13600"/>
    <cellStyle name="Normal 6 9" xfId="13601"/>
    <cellStyle name="Normal 6 9 2" xfId="13602"/>
    <cellStyle name="Normal 6 9 2 2" xfId="13603"/>
    <cellStyle name="Normal 6 9 3" xfId="13604"/>
    <cellStyle name="Normal 6 9 3 2" xfId="13605"/>
    <cellStyle name="Normal 6 9 4" xfId="13606"/>
    <cellStyle name="Normal 6 9 4 2" xfId="13607"/>
    <cellStyle name="Normal 6 9 5" xfId="13608"/>
    <cellStyle name="Normal 6 9 5 2" xfId="13609"/>
    <cellStyle name="Normal 6 9 6" xfId="13610"/>
    <cellStyle name="Normal 6 9 6 2" xfId="13611"/>
    <cellStyle name="Normal 6 9 7" xfId="13612"/>
    <cellStyle name="Normal 60" xfId="13613"/>
    <cellStyle name="Normal 60 2" xfId="13614"/>
    <cellStyle name="Normal 61" xfId="13615"/>
    <cellStyle name="Normal 61 2" xfId="13616"/>
    <cellStyle name="Normal 62" xfId="13617"/>
    <cellStyle name="Normal 62 2" xfId="13618"/>
    <cellStyle name="Normal 63" xfId="13619"/>
    <cellStyle name="Normal 63 2" xfId="13620"/>
    <cellStyle name="Normal 64" xfId="13621"/>
    <cellStyle name="Normal 64 2" xfId="13622"/>
    <cellStyle name="Normal 65" xfId="13623"/>
    <cellStyle name="Normal 66" xfId="13624"/>
    <cellStyle name="Normal 67" xfId="13625"/>
    <cellStyle name="Normal 68" xfId="14387"/>
    <cellStyle name="Normal 69" xfId="14388"/>
    <cellStyle name="Normal 7" xfId="13626"/>
    <cellStyle name="Normal 7 10" xfId="13627"/>
    <cellStyle name="Normal 7 10 2" xfId="13628"/>
    <cellStyle name="Normal 7 11" xfId="13629"/>
    <cellStyle name="Normal 7 12" xfId="14389"/>
    <cellStyle name="Normal 7 2" xfId="13630"/>
    <cellStyle name="Normal 7 3" xfId="13631"/>
    <cellStyle name="Normal 7 3 10" xfId="13632"/>
    <cellStyle name="Normal 7 3 10 2" xfId="13633"/>
    <cellStyle name="Normal 7 3 11" xfId="13634"/>
    <cellStyle name="Normal 7 3 11 2" xfId="13635"/>
    <cellStyle name="Normal 7 3 12" xfId="13636"/>
    <cellStyle name="Normal 7 3 13" xfId="14390"/>
    <cellStyle name="Normal 7 3 2" xfId="13637"/>
    <cellStyle name="Normal 7 3 2 2" xfId="13638"/>
    <cellStyle name="Normal 7 3 2 2 2" xfId="13639"/>
    <cellStyle name="Normal 7 3 2 3" xfId="13640"/>
    <cellStyle name="Normal 7 3 2 3 2" xfId="13641"/>
    <cellStyle name="Normal 7 3 2 4" xfId="13642"/>
    <cellStyle name="Normal 7 3 2 4 2" xfId="13643"/>
    <cellStyle name="Normal 7 3 2 5" xfId="13644"/>
    <cellStyle name="Normal 7 3 2 5 2" xfId="13645"/>
    <cellStyle name="Normal 7 3 2 6" xfId="13646"/>
    <cellStyle name="Normal 7 3 2 6 2" xfId="13647"/>
    <cellStyle name="Normal 7 3 2 7" xfId="13648"/>
    <cellStyle name="Normal 7 3 3" xfId="13649"/>
    <cellStyle name="Normal 7 3 3 2" xfId="13650"/>
    <cellStyle name="Normal 7 3 3 2 2" xfId="13651"/>
    <cellStyle name="Normal 7 3 3 3" xfId="13652"/>
    <cellStyle name="Normal 7 3 3 3 2" xfId="13653"/>
    <cellStyle name="Normal 7 3 3 4" xfId="13654"/>
    <cellStyle name="Normal 7 3 3 4 2" xfId="13655"/>
    <cellStyle name="Normal 7 3 3 5" xfId="13656"/>
    <cellStyle name="Normal 7 3 3 5 2" xfId="13657"/>
    <cellStyle name="Normal 7 3 3 6" xfId="13658"/>
    <cellStyle name="Normal 7 3 3 6 2" xfId="13659"/>
    <cellStyle name="Normal 7 3 3 7" xfId="13660"/>
    <cellStyle name="Normal 7 3 4" xfId="13661"/>
    <cellStyle name="Normal 7 3 4 2" xfId="13662"/>
    <cellStyle name="Normal 7 3 4 2 2" xfId="13663"/>
    <cellStyle name="Normal 7 3 4 3" xfId="13664"/>
    <cellStyle name="Normal 7 3 4 3 2" xfId="13665"/>
    <cellStyle name="Normal 7 3 4 4" xfId="13666"/>
    <cellStyle name="Normal 7 3 4 4 2" xfId="13667"/>
    <cellStyle name="Normal 7 3 4 5" xfId="13668"/>
    <cellStyle name="Normal 7 3 4 5 2" xfId="13669"/>
    <cellStyle name="Normal 7 3 4 6" xfId="13670"/>
    <cellStyle name="Normal 7 3 4 6 2" xfId="13671"/>
    <cellStyle name="Normal 7 3 4 7" xfId="13672"/>
    <cellStyle name="Normal 7 3 5" xfId="13673"/>
    <cellStyle name="Normal 7 3 5 2" xfId="13674"/>
    <cellStyle name="Normal 7 3 5 2 2" xfId="13675"/>
    <cellStyle name="Normal 7 3 5 3" xfId="13676"/>
    <cellStyle name="Normal 7 3 5 3 2" xfId="13677"/>
    <cellStyle name="Normal 7 3 5 4" xfId="13678"/>
    <cellStyle name="Normal 7 3 5 4 2" xfId="13679"/>
    <cellStyle name="Normal 7 3 5 5" xfId="13680"/>
    <cellStyle name="Normal 7 3 5 5 2" xfId="13681"/>
    <cellStyle name="Normal 7 3 5 6" xfId="13682"/>
    <cellStyle name="Normal 7 3 5 6 2" xfId="13683"/>
    <cellStyle name="Normal 7 3 5 7" xfId="13684"/>
    <cellStyle name="Normal 7 3 6" xfId="13685"/>
    <cellStyle name="Normal 7 3 6 2" xfId="13686"/>
    <cellStyle name="Normal 7 3 7" xfId="13687"/>
    <cellStyle name="Normal 7 3 7 2" xfId="13688"/>
    <cellStyle name="Normal 7 3 8" xfId="13689"/>
    <cellStyle name="Normal 7 3 8 2" xfId="13690"/>
    <cellStyle name="Normal 7 3 9" xfId="13691"/>
    <cellStyle name="Normal 7 3 9 2" xfId="13692"/>
    <cellStyle name="Normal 7 4" xfId="13693"/>
    <cellStyle name="Normal 7 4 10" xfId="13694"/>
    <cellStyle name="Normal 7 4 2" xfId="13695"/>
    <cellStyle name="Normal 7 4 2 2" xfId="13696"/>
    <cellStyle name="Normal 7 4 2 2 2" xfId="13697"/>
    <cellStyle name="Normal 7 4 2 3" xfId="13698"/>
    <cellStyle name="Normal 7 4 2 3 2" xfId="13699"/>
    <cellStyle name="Normal 7 4 2 4" xfId="13700"/>
    <cellStyle name="Normal 7 4 2 4 2" xfId="13701"/>
    <cellStyle name="Normal 7 4 2 5" xfId="13702"/>
    <cellStyle name="Normal 7 4 2 5 2" xfId="13703"/>
    <cellStyle name="Normal 7 4 2 6" xfId="13704"/>
    <cellStyle name="Normal 7 4 2 6 2" xfId="13705"/>
    <cellStyle name="Normal 7 4 2 7" xfId="13706"/>
    <cellStyle name="Normal 7 4 3" xfId="13707"/>
    <cellStyle name="Normal 7 4 3 2" xfId="13708"/>
    <cellStyle name="Normal 7 4 3 2 2" xfId="13709"/>
    <cellStyle name="Normal 7 4 3 3" xfId="13710"/>
    <cellStyle name="Normal 7 4 3 3 2" xfId="13711"/>
    <cellStyle name="Normal 7 4 3 4" xfId="13712"/>
    <cellStyle name="Normal 7 4 3 4 2" xfId="13713"/>
    <cellStyle name="Normal 7 4 3 5" xfId="13714"/>
    <cellStyle name="Normal 7 4 3 5 2" xfId="13715"/>
    <cellStyle name="Normal 7 4 3 6" xfId="13716"/>
    <cellStyle name="Normal 7 4 3 6 2" xfId="13717"/>
    <cellStyle name="Normal 7 4 3 7" xfId="13718"/>
    <cellStyle name="Normal 7 4 4" xfId="13719"/>
    <cellStyle name="Normal 7 4 4 2" xfId="13720"/>
    <cellStyle name="Normal 7 4 4 2 2" xfId="13721"/>
    <cellStyle name="Normal 7 4 4 3" xfId="13722"/>
    <cellStyle name="Normal 7 4 4 3 2" xfId="13723"/>
    <cellStyle name="Normal 7 4 4 4" xfId="13724"/>
    <cellStyle name="Normal 7 4 4 4 2" xfId="13725"/>
    <cellStyle name="Normal 7 4 4 5" xfId="13726"/>
    <cellStyle name="Normal 7 4 4 5 2" xfId="13727"/>
    <cellStyle name="Normal 7 4 4 6" xfId="13728"/>
    <cellStyle name="Normal 7 4 4 6 2" xfId="13729"/>
    <cellStyle name="Normal 7 4 4 7" xfId="13730"/>
    <cellStyle name="Normal 7 4 5" xfId="13731"/>
    <cellStyle name="Normal 7 4 5 2" xfId="13732"/>
    <cellStyle name="Normal 7 4 6" xfId="13733"/>
    <cellStyle name="Normal 7 4 6 2" xfId="13734"/>
    <cellStyle name="Normal 7 4 7" xfId="13735"/>
    <cellStyle name="Normal 7 4 7 2" xfId="13736"/>
    <cellStyle name="Normal 7 4 8" xfId="13737"/>
    <cellStyle name="Normal 7 4 8 2" xfId="13738"/>
    <cellStyle name="Normal 7 4 9" xfId="13739"/>
    <cellStyle name="Normal 7 4 9 2" xfId="13740"/>
    <cellStyle name="Normal 7 5" xfId="13741"/>
    <cellStyle name="Normal 7 5 2" xfId="13742"/>
    <cellStyle name="Normal 7 5 2 2" xfId="13743"/>
    <cellStyle name="Normal 7 5 3" xfId="13744"/>
    <cellStyle name="Normal 7 5 3 2" xfId="13745"/>
    <cellStyle name="Normal 7 5 4" xfId="13746"/>
    <cellStyle name="Normal 7 5 4 2" xfId="13747"/>
    <cellStyle name="Normal 7 5 5" xfId="13748"/>
    <cellStyle name="Normal 7 5 5 2" xfId="13749"/>
    <cellStyle name="Normal 7 5 6" xfId="13750"/>
    <cellStyle name="Normal 7 5 6 2" xfId="13751"/>
    <cellStyle name="Normal 7 5 7" xfId="13752"/>
    <cellStyle name="Normal 7 6" xfId="13753"/>
    <cellStyle name="Normal 7 7" xfId="13754"/>
    <cellStyle name="Normal 7 7 2" xfId="13755"/>
    <cellStyle name="Normal 7 8" xfId="13756"/>
    <cellStyle name="Normal 7 8 2" xfId="13757"/>
    <cellStyle name="Normal 7 9" xfId="13758"/>
    <cellStyle name="Normal 7 9 2" xfId="13759"/>
    <cellStyle name="Normal 70" xfId="14391"/>
    <cellStyle name="Normal 71" xfId="14392"/>
    <cellStyle name="Normal 8" xfId="13760"/>
    <cellStyle name="Normal 8 10" xfId="13761"/>
    <cellStyle name="Normal 8 10 2" xfId="13762"/>
    <cellStyle name="Normal 8 11" xfId="13763"/>
    <cellStyle name="Normal 8 11 2" xfId="13764"/>
    <cellStyle name="Normal 8 12" xfId="13765"/>
    <cellStyle name="Normal 8 12 2" xfId="13766"/>
    <cellStyle name="Normal 8 13" xfId="13767"/>
    <cellStyle name="Normal 8 13 2" xfId="13768"/>
    <cellStyle name="Normal 8 14" xfId="13769"/>
    <cellStyle name="Normal 8 14 2" xfId="13770"/>
    <cellStyle name="Normal 8 15" xfId="13771"/>
    <cellStyle name="Normal 8 15 2" xfId="13772"/>
    <cellStyle name="Normal 8 16" xfId="13773"/>
    <cellStyle name="Normal 8 16 2" xfId="13774"/>
    <cellStyle name="Normal 8 17" xfId="13775"/>
    <cellStyle name="Normal 8 18" xfId="14393"/>
    <cellStyle name="Normal 8 19" xfId="14394"/>
    <cellStyle name="Normal 8 2" xfId="13776"/>
    <cellStyle name="Normal 8 2 10" xfId="13777"/>
    <cellStyle name="Normal 8 2 10 2" xfId="13778"/>
    <cellStyle name="Normal 8 2 11" xfId="13779"/>
    <cellStyle name="Normal 8 2 11 2" xfId="13780"/>
    <cellStyle name="Normal 8 2 12" xfId="13781"/>
    <cellStyle name="Normal 8 2 2" xfId="13782"/>
    <cellStyle name="Normal 8 2 2 2" xfId="13783"/>
    <cellStyle name="Normal 8 2 2 2 2" xfId="13784"/>
    <cellStyle name="Normal 8 2 2 3" xfId="13785"/>
    <cellStyle name="Normal 8 2 2 3 2" xfId="13786"/>
    <cellStyle name="Normal 8 2 2 4" xfId="13787"/>
    <cellStyle name="Normal 8 2 2 4 2" xfId="13788"/>
    <cellStyle name="Normal 8 2 2 5" xfId="13789"/>
    <cellStyle name="Normal 8 2 2 5 2" xfId="13790"/>
    <cellStyle name="Normal 8 2 2 6" xfId="13791"/>
    <cellStyle name="Normal 8 2 2 6 2" xfId="13792"/>
    <cellStyle name="Normal 8 2 2 7" xfId="13793"/>
    <cellStyle name="Normal 8 2 3" xfId="13794"/>
    <cellStyle name="Normal 8 2 3 2" xfId="13795"/>
    <cellStyle name="Normal 8 2 3 2 2" xfId="13796"/>
    <cellStyle name="Normal 8 2 3 3" xfId="13797"/>
    <cellStyle name="Normal 8 2 3 3 2" xfId="13798"/>
    <cellStyle name="Normal 8 2 3 4" xfId="13799"/>
    <cellStyle name="Normal 8 2 3 4 2" xfId="13800"/>
    <cellStyle name="Normal 8 2 3 5" xfId="13801"/>
    <cellStyle name="Normal 8 2 3 5 2" xfId="13802"/>
    <cellStyle name="Normal 8 2 3 6" xfId="13803"/>
    <cellStyle name="Normal 8 2 3 6 2" xfId="13804"/>
    <cellStyle name="Normal 8 2 3 7" xfId="13805"/>
    <cellStyle name="Normal 8 2 4" xfId="13806"/>
    <cellStyle name="Normal 8 2 4 2" xfId="13807"/>
    <cellStyle name="Normal 8 2 4 2 2" xfId="13808"/>
    <cellStyle name="Normal 8 2 4 3" xfId="13809"/>
    <cellStyle name="Normal 8 2 4 3 2" xfId="13810"/>
    <cellStyle name="Normal 8 2 4 4" xfId="13811"/>
    <cellStyle name="Normal 8 2 4 4 2" xfId="13812"/>
    <cellStyle name="Normal 8 2 4 5" xfId="13813"/>
    <cellStyle name="Normal 8 2 4 5 2" xfId="13814"/>
    <cellStyle name="Normal 8 2 4 6" xfId="13815"/>
    <cellStyle name="Normal 8 2 4 6 2" xfId="13816"/>
    <cellStyle name="Normal 8 2 4 7" xfId="13817"/>
    <cellStyle name="Normal 8 2 5" xfId="13818"/>
    <cellStyle name="Normal 8 2 5 2" xfId="13819"/>
    <cellStyle name="Normal 8 2 5 2 2" xfId="13820"/>
    <cellStyle name="Normal 8 2 5 3" xfId="13821"/>
    <cellStyle name="Normal 8 2 5 3 2" xfId="13822"/>
    <cellStyle name="Normal 8 2 5 4" xfId="13823"/>
    <cellStyle name="Normal 8 2 5 4 2" xfId="13824"/>
    <cellStyle name="Normal 8 2 5 5" xfId="13825"/>
    <cellStyle name="Normal 8 2 5 5 2" xfId="13826"/>
    <cellStyle name="Normal 8 2 5 6" xfId="13827"/>
    <cellStyle name="Normal 8 2 5 6 2" xfId="13828"/>
    <cellStyle name="Normal 8 2 5 7" xfId="13829"/>
    <cellStyle name="Normal 8 2 6" xfId="13830"/>
    <cellStyle name="Normal 8 2 6 2" xfId="13831"/>
    <cellStyle name="Normal 8 2 7" xfId="13832"/>
    <cellStyle name="Normal 8 2 7 2" xfId="13833"/>
    <cellStyle name="Normal 8 2 8" xfId="13834"/>
    <cellStyle name="Normal 8 2 8 2" xfId="13835"/>
    <cellStyle name="Normal 8 2 9" xfId="13836"/>
    <cellStyle name="Normal 8 2 9 2" xfId="13837"/>
    <cellStyle name="Normal 8 20" xfId="14395"/>
    <cellStyle name="Normal 8 3" xfId="13838"/>
    <cellStyle name="Normal 8 3 10" xfId="13839"/>
    <cellStyle name="Normal 8 3 2" xfId="13840"/>
    <cellStyle name="Normal 8 3 2 2" xfId="13841"/>
    <cellStyle name="Normal 8 3 2 2 2" xfId="13842"/>
    <cellStyle name="Normal 8 3 2 3" xfId="13843"/>
    <cellStyle name="Normal 8 3 2 3 2" xfId="13844"/>
    <cellStyle name="Normal 8 3 2 4" xfId="13845"/>
    <cellStyle name="Normal 8 3 2 4 2" xfId="13846"/>
    <cellStyle name="Normal 8 3 2 5" xfId="13847"/>
    <cellStyle name="Normal 8 3 2 5 2" xfId="13848"/>
    <cellStyle name="Normal 8 3 2 6" xfId="13849"/>
    <cellStyle name="Normal 8 3 2 6 2" xfId="13850"/>
    <cellStyle name="Normal 8 3 2 7" xfId="13851"/>
    <cellStyle name="Normal 8 3 3" xfId="13852"/>
    <cellStyle name="Normal 8 3 3 2" xfId="13853"/>
    <cellStyle name="Normal 8 3 3 2 2" xfId="13854"/>
    <cellStyle name="Normal 8 3 3 3" xfId="13855"/>
    <cellStyle name="Normal 8 3 3 3 2" xfId="13856"/>
    <cellStyle name="Normal 8 3 3 4" xfId="13857"/>
    <cellStyle name="Normal 8 3 3 4 2" xfId="13858"/>
    <cellStyle name="Normal 8 3 3 5" xfId="13859"/>
    <cellStyle name="Normal 8 3 3 5 2" xfId="13860"/>
    <cellStyle name="Normal 8 3 3 6" xfId="13861"/>
    <cellStyle name="Normal 8 3 3 6 2" xfId="13862"/>
    <cellStyle name="Normal 8 3 3 7" xfId="13863"/>
    <cellStyle name="Normal 8 3 4" xfId="13864"/>
    <cellStyle name="Normal 8 3 4 2" xfId="13865"/>
    <cellStyle name="Normal 8 3 4 2 2" xfId="13866"/>
    <cellStyle name="Normal 8 3 4 3" xfId="13867"/>
    <cellStyle name="Normal 8 3 4 3 2" xfId="13868"/>
    <cellStyle name="Normal 8 3 4 4" xfId="13869"/>
    <cellStyle name="Normal 8 3 4 4 2" xfId="13870"/>
    <cellStyle name="Normal 8 3 4 5" xfId="13871"/>
    <cellStyle name="Normal 8 3 4 5 2" xfId="13872"/>
    <cellStyle name="Normal 8 3 4 6" xfId="13873"/>
    <cellStyle name="Normal 8 3 4 6 2" xfId="13874"/>
    <cellStyle name="Normal 8 3 4 7" xfId="13875"/>
    <cellStyle name="Normal 8 3 5" xfId="13876"/>
    <cellStyle name="Normal 8 3 5 2" xfId="13877"/>
    <cellStyle name="Normal 8 3 6" xfId="13878"/>
    <cellStyle name="Normal 8 3 6 2" xfId="13879"/>
    <cellStyle name="Normal 8 3 7" xfId="13880"/>
    <cellStyle name="Normal 8 3 7 2" xfId="13881"/>
    <cellStyle name="Normal 8 3 8" xfId="13882"/>
    <cellStyle name="Normal 8 3 8 2" xfId="13883"/>
    <cellStyle name="Normal 8 3 9" xfId="13884"/>
    <cellStyle name="Normal 8 3 9 2" xfId="13885"/>
    <cellStyle name="Normal 8 4" xfId="13886"/>
    <cellStyle name="Normal 8 4 2" xfId="13887"/>
    <cellStyle name="Normal 8 4 2 2" xfId="13888"/>
    <cellStyle name="Normal 8 4 3" xfId="13889"/>
    <cellStyle name="Normal 8 4 3 2" xfId="13890"/>
    <cellStyle name="Normal 8 4 4" xfId="13891"/>
    <cellStyle name="Normal 8 4 4 2" xfId="13892"/>
    <cellStyle name="Normal 8 4 5" xfId="13893"/>
    <cellStyle name="Normal 8 4 5 2" xfId="13894"/>
    <cellStyle name="Normal 8 4 6" xfId="13895"/>
    <cellStyle name="Normal 8 4 6 2" xfId="13896"/>
    <cellStyle name="Normal 8 4 7" xfId="13897"/>
    <cellStyle name="Normal 8 5" xfId="13898"/>
    <cellStyle name="Normal 8 5 2" xfId="13899"/>
    <cellStyle name="Normal 8 5 2 2" xfId="13900"/>
    <cellStyle name="Normal 8 5 3" xfId="13901"/>
    <cellStyle name="Normal 8 5 3 2" xfId="13902"/>
    <cellStyle name="Normal 8 5 4" xfId="13903"/>
    <cellStyle name="Normal 8 5 4 2" xfId="13904"/>
    <cellStyle name="Normal 8 5 5" xfId="13905"/>
    <cellStyle name="Normal 8 5 5 2" xfId="13906"/>
    <cellStyle name="Normal 8 5 6" xfId="13907"/>
    <cellStyle name="Normal 8 5 6 2" xfId="13908"/>
    <cellStyle name="Normal 8 5 7" xfId="13909"/>
    <cellStyle name="Normal 8 6" xfId="13910"/>
    <cellStyle name="Normal 8 6 2" xfId="13911"/>
    <cellStyle name="Normal 8 6 2 2" xfId="13912"/>
    <cellStyle name="Normal 8 6 3" xfId="13913"/>
    <cellStyle name="Normal 8 6 3 2" xfId="13914"/>
    <cellStyle name="Normal 8 6 4" xfId="13915"/>
    <cellStyle name="Normal 8 6 4 2" xfId="13916"/>
    <cellStyle name="Normal 8 6 5" xfId="13917"/>
    <cellStyle name="Normal 8 6 5 2" xfId="13918"/>
    <cellStyle name="Normal 8 6 6" xfId="13919"/>
    <cellStyle name="Normal 8 6 6 2" xfId="13920"/>
    <cellStyle name="Normal 8 6 7" xfId="13921"/>
    <cellStyle name="Normal 8 7" xfId="13922"/>
    <cellStyle name="Normal 8 7 2" xfId="13923"/>
    <cellStyle name="Normal 8 7 2 2" xfId="13924"/>
    <cellStyle name="Normal 8 7 3" xfId="13925"/>
    <cellStyle name="Normal 8 7 3 2" xfId="13926"/>
    <cellStyle name="Normal 8 7 4" xfId="13927"/>
    <cellStyle name="Normal 8 7 4 2" xfId="13928"/>
    <cellStyle name="Normal 8 7 5" xfId="13929"/>
    <cellStyle name="Normal 8 7 5 2" xfId="13930"/>
    <cellStyle name="Normal 8 7 6" xfId="13931"/>
    <cellStyle name="Normal 8 7 6 2" xfId="13932"/>
    <cellStyle name="Normal 8 7 7" xfId="13933"/>
    <cellStyle name="Normal 8 8" xfId="13934"/>
    <cellStyle name="Normal 8 8 2" xfId="13935"/>
    <cellStyle name="Normal 8 8 2 2" xfId="13936"/>
    <cellStyle name="Normal 8 8 3" xfId="13937"/>
    <cellStyle name="Normal 8 8 3 2" xfId="13938"/>
    <cellStyle name="Normal 8 8 4" xfId="13939"/>
    <cellStyle name="Normal 8 8 4 2" xfId="13940"/>
    <cellStyle name="Normal 8 8 5" xfId="13941"/>
    <cellStyle name="Normal 8 8 5 2" xfId="13942"/>
    <cellStyle name="Normal 8 8 6" xfId="13943"/>
    <cellStyle name="Normal 8 8 6 2" xfId="13944"/>
    <cellStyle name="Normal 8 8 7" xfId="13945"/>
    <cellStyle name="Normal 8 9" xfId="13946"/>
    <cellStyle name="Normal 8 9 2" xfId="13947"/>
    <cellStyle name="Normal 9" xfId="13948"/>
    <cellStyle name="Normal 9 2" xfId="14592"/>
    <cellStyle name="Note 10" xfId="13949"/>
    <cellStyle name="Note 10 2" xfId="13950"/>
    <cellStyle name="Note 10 2 2" xfId="13951"/>
    <cellStyle name="Note 10 2 2 2" xfId="14595"/>
    <cellStyle name="Note 10 2 3" xfId="13952"/>
    <cellStyle name="Note 10 2 3 2" xfId="14596"/>
    <cellStyle name="Note 10 2 4" xfId="13953"/>
    <cellStyle name="Note 10 2 4 2" xfId="14597"/>
    <cellStyle name="Note 10 2 5" xfId="14594"/>
    <cellStyle name="Note 10 3" xfId="13954"/>
    <cellStyle name="Note 10 3 2" xfId="14598"/>
    <cellStyle name="Note 10 4" xfId="13955"/>
    <cellStyle name="Note 10 4 2" xfId="14599"/>
    <cellStyle name="Note 10 5" xfId="13956"/>
    <cellStyle name="Note 10 5 2" xfId="14600"/>
    <cellStyle name="Note 10 6" xfId="14593"/>
    <cellStyle name="Note 11" xfId="13957"/>
    <cellStyle name="Note 11 2" xfId="13958"/>
    <cellStyle name="Note 11 2 2" xfId="13959"/>
    <cellStyle name="Note 11 2 2 2" xfId="14603"/>
    <cellStyle name="Note 11 2 3" xfId="13960"/>
    <cellStyle name="Note 11 2 3 2" xfId="14604"/>
    <cellStyle name="Note 11 2 4" xfId="13961"/>
    <cellStyle name="Note 11 2 4 2" xfId="14605"/>
    <cellStyle name="Note 11 2 5" xfId="14602"/>
    <cellStyle name="Note 11 3" xfId="13962"/>
    <cellStyle name="Note 11 3 2" xfId="14606"/>
    <cellStyle name="Note 11 4" xfId="13963"/>
    <cellStyle name="Note 11 4 2" xfId="14607"/>
    <cellStyle name="Note 11 5" xfId="13964"/>
    <cellStyle name="Note 11 5 2" xfId="14608"/>
    <cellStyle name="Note 11 6" xfId="14601"/>
    <cellStyle name="Note 12" xfId="13965"/>
    <cellStyle name="Note 12 2" xfId="13966"/>
    <cellStyle name="Note 12 2 2" xfId="13967"/>
    <cellStyle name="Note 12 2 2 2" xfId="14611"/>
    <cellStyle name="Note 12 2 3" xfId="13968"/>
    <cellStyle name="Note 12 2 3 2" xfId="14612"/>
    <cellStyle name="Note 12 2 4" xfId="13969"/>
    <cellStyle name="Note 12 2 4 2" xfId="14613"/>
    <cellStyle name="Note 12 2 5" xfId="14610"/>
    <cellStyle name="Note 12 3" xfId="13970"/>
    <cellStyle name="Note 12 3 2" xfId="14614"/>
    <cellStyle name="Note 12 4" xfId="13971"/>
    <cellStyle name="Note 12 4 2" xfId="14615"/>
    <cellStyle name="Note 12 5" xfId="13972"/>
    <cellStyle name="Note 12 5 2" xfId="14616"/>
    <cellStyle name="Note 12 6" xfId="14609"/>
    <cellStyle name="Note 13" xfId="13973"/>
    <cellStyle name="Note 13 2" xfId="13974"/>
    <cellStyle name="Note 13 2 2" xfId="13975"/>
    <cellStyle name="Note 13 2 2 2" xfId="14619"/>
    <cellStyle name="Note 13 2 3" xfId="13976"/>
    <cellStyle name="Note 13 2 3 2" xfId="14620"/>
    <cellStyle name="Note 13 2 4" xfId="13977"/>
    <cellStyle name="Note 13 2 4 2" xfId="14621"/>
    <cellStyle name="Note 13 2 5" xfId="14618"/>
    <cellStyle name="Note 13 3" xfId="13978"/>
    <cellStyle name="Note 13 3 2" xfId="14622"/>
    <cellStyle name="Note 13 4" xfId="13979"/>
    <cellStyle name="Note 13 4 2" xfId="14623"/>
    <cellStyle name="Note 13 5" xfId="13980"/>
    <cellStyle name="Note 13 5 2" xfId="14624"/>
    <cellStyle name="Note 13 6" xfId="14617"/>
    <cellStyle name="Note 14" xfId="13981"/>
    <cellStyle name="Note 14 2" xfId="14625"/>
    <cellStyle name="Note 15" xfId="13982"/>
    <cellStyle name="Note 15 2" xfId="14626"/>
    <cellStyle name="Note 16" xfId="13983"/>
    <cellStyle name="Note 16 2" xfId="14627"/>
    <cellStyle name="Note 17" xfId="13984"/>
    <cellStyle name="Note 17 2" xfId="14628"/>
    <cellStyle name="Note 2" xfId="13985"/>
    <cellStyle name="Note 2 2" xfId="13986"/>
    <cellStyle name="Note 2 2 10" xfId="13987"/>
    <cellStyle name="Note 2 2 10 2" xfId="13988"/>
    <cellStyle name="Note 2 2 11" xfId="13989"/>
    <cellStyle name="Note 2 2 11 2" xfId="13990"/>
    <cellStyle name="Note 2 2 12" xfId="13991"/>
    <cellStyle name="Note 2 2 12 2" xfId="13992"/>
    <cellStyle name="Note 2 2 13" xfId="13993"/>
    <cellStyle name="Note 2 2 14" xfId="14396"/>
    <cellStyle name="Note 2 2 15" xfId="14397"/>
    <cellStyle name="Note 2 2 16" xfId="14398"/>
    <cellStyle name="Note 2 2 2" xfId="13994"/>
    <cellStyle name="Note 2 2 2 10" xfId="13995"/>
    <cellStyle name="Note 2 2 2 10 2" xfId="13996"/>
    <cellStyle name="Note 2 2 2 11" xfId="13997"/>
    <cellStyle name="Note 2 2 2 11 2" xfId="13998"/>
    <cellStyle name="Note 2 2 2 12" xfId="13999"/>
    <cellStyle name="Note 2 2 2 2" xfId="14000"/>
    <cellStyle name="Note 2 2 2 2 2" xfId="14001"/>
    <cellStyle name="Note 2 2 2 2 2 2" xfId="14002"/>
    <cellStyle name="Note 2 2 2 2 3" xfId="14003"/>
    <cellStyle name="Note 2 2 2 2 3 2" xfId="14004"/>
    <cellStyle name="Note 2 2 2 2 4" xfId="14005"/>
    <cellStyle name="Note 2 2 2 2 4 2" xfId="14006"/>
    <cellStyle name="Note 2 2 2 2 5" xfId="14007"/>
    <cellStyle name="Note 2 2 2 2 5 2" xfId="14008"/>
    <cellStyle name="Note 2 2 2 2 6" xfId="14009"/>
    <cellStyle name="Note 2 2 2 2 6 2" xfId="14010"/>
    <cellStyle name="Note 2 2 2 2 7" xfId="14011"/>
    <cellStyle name="Note 2 2 2 3" xfId="14012"/>
    <cellStyle name="Note 2 2 2 3 2" xfId="14013"/>
    <cellStyle name="Note 2 2 2 3 2 2" xfId="14014"/>
    <cellStyle name="Note 2 2 2 3 3" xfId="14015"/>
    <cellStyle name="Note 2 2 2 3 3 2" xfId="14016"/>
    <cellStyle name="Note 2 2 2 3 4" xfId="14017"/>
    <cellStyle name="Note 2 2 2 3 4 2" xfId="14018"/>
    <cellStyle name="Note 2 2 2 3 5" xfId="14019"/>
    <cellStyle name="Note 2 2 2 3 5 2" xfId="14020"/>
    <cellStyle name="Note 2 2 2 3 6" xfId="14021"/>
    <cellStyle name="Note 2 2 2 3 6 2" xfId="14022"/>
    <cellStyle name="Note 2 2 2 3 7" xfId="14023"/>
    <cellStyle name="Note 2 2 2 4" xfId="14024"/>
    <cellStyle name="Note 2 2 2 4 2" xfId="14025"/>
    <cellStyle name="Note 2 2 2 4 2 2" xfId="14026"/>
    <cellStyle name="Note 2 2 2 4 3" xfId="14027"/>
    <cellStyle name="Note 2 2 2 4 3 2" xfId="14028"/>
    <cellStyle name="Note 2 2 2 4 4" xfId="14029"/>
    <cellStyle name="Note 2 2 2 4 4 2" xfId="14030"/>
    <cellStyle name="Note 2 2 2 4 5" xfId="14031"/>
    <cellStyle name="Note 2 2 2 4 5 2" xfId="14032"/>
    <cellStyle name="Note 2 2 2 4 6" xfId="14033"/>
    <cellStyle name="Note 2 2 2 4 6 2" xfId="14034"/>
    <cellStyle name="Note 2 2 2 4 7" xfId="14035"/>
    <cellStyle name="Note 2 2 2 5" xfId="14036"/>
    <cellStyle name="Note 2 2 2 5 2" xfId="14037"/>
    <cellStyle name="Note 2 2 2 5 2 2" xfId="14038"/>
    <cellStyle name="Note 2 2 2 5 3" xfId="14039"/>
    <cellStyle name="Note 2 2 2 5 3 2" xfId="14040"/>
    <cellStyle name="Note 2 2 2 5 4" xfId="14041"/>
    <cellStyle name="Note 2 2 2 5 4 2" xfId="14042"/>
    <cellStyle name="Note 2 2 2 5 5" xfId="14043"/>
    <cellStyle name="Note 2 2 2 5 5 2" xfId="14044"/>
    <cellStyle name="Note 2 2 2 5 6" xfId="14045"/>
    <cellStyle name="Note 2 2 2 5 6 2" xfId="14046"/>
    <cellStyle name="Note 2 2 2 5 7" xfId="14047"/>
    <cellStyle name="Note 2 2 2 6" xfId="14048"/>
    <cellStyle name="Note 2 2 2 6 2" xfId="14049"/>
    <cellStyle name="Note 2 2 2 7" xfId="14050"/>
    <cellStyle name="Note 2 2 2 7 2" xfId="14051"/>
    <cellStyle name="Note 2 2 2 8" xfId="14052"/>
    <cellStyle name="Note 2 2 2 8 2" xfId="14053"/>
    <cellStyle name="Note 2 2 2 9" xfId="14054"/>
    <cellStyle name="Note 2 2 2 9 2" xfId="14055"/>
    <cellStyle name="Note 2 2 3" xfId="14056"/>
    <cellStyle name="Note 2 2 3 10" xfId="14057"/>
    <cellStyle name="Note 2 2 3 2" xfId="14058"/>
    <cellStyle name="Note 2 2 3 2 2" xfId="14059"/>
    <cellStyle name="Note 2 2 3 2 2 2" xfId="14060"/>
    <cellStyle name="Note 2 2 3 2 3" xfId="14061"/>
    <cellStyle name="Note 2 2 3 2 3 2" xfId="14062"/>
    <cellStyle name="Note 2 2 3 2 4" xfId="14063"/>
    <cellStyle name="Note 2 2 3 2 4 2" xfId="14064"/>
    <cellStyle name="Note 2 2 3 2 5" xfId="14065"/>
    <cellStyle name="Note 2 2 3 2 5 2" xfId="14066"/>
    <cellStyle name="Note 2 2 3 2 6" xfId="14067"/>
    <cellStyle name="Note 2 2 3 2 6 2" xfId="14068"/>
    <cellStyle name="Note 2 2 3 2 7" xfId="14069"/>
    <cellStyle name="Note 2 2 3 3" xfId="14070"/>
    <cellStyle name="Note 2 2 3 3 2" xfId="14071"/>
    <cellStyle name="Note 2 2 3 3 2 2" xfId="14072"/>
    <cellStyle name="Note 2 2 3 3 3" xfId="14073"/>
    <cellStyle name="Note 2 2 3 3 3 2" xfId="14074"/>
    <cellStyle name="Note 2 2 3 3 4" xfId="14075"/>
    <cellStyle name="Note 2 2 3 3 4 2" xfId="14076"/>
    <cellStyle name="Note 2 2 3 3 5" xfId="14077"/>
    <cellStyle name="Note 2 2 3 3 5 2" xfId="14078"/>
    <cellStyle name="Note 2 2 3 3 6" xfId="14079"/>
    <cellStyle name="Note 2 2 3 3 6 2" xfId="14080"/>
    <cellStyle name="Note 2 2 3 3 7" xfId="14081"/>
    <cellStyle name="Note 2 2 3 4" xfId="14082"/>
    <cellStyle name="Note 2 2 3 4 2" xfId="14083"/>
    <cellStyle name="Note 2 2 3 4 2 2" xfId="14084"/>
    <cellStyle name="Note 2 2 3 4 3" xfId="14085"/>
    <cellStyle name="Note 2 2 3 4 3 2" xfId="14086"/>
    <cellStyle name="Note 2 2 3 4 4" xfId="14087"/>
    <cellStyle name="Note 2 2 3 4 4 2" xfId="14088"/>
    <cellStyle name="Note 2 2 3 4 5" xfId="14089"/>
    <cellStyle name="Note 2 2 3 4 5 2" xfId="14090"/>
    <cellStyle name="Note 2 2 3 4 6" xfId="14091"/>
    <cellStyle name="Note 2 2 3 4 6 2" xfId="14092"/>
    <cellStyle name="Note 2 2 3 4 7" xfId="14093"/>
    <cellStyle name="Note 2 2 3 5" xfId="14094"/>
    <cellStyle name="Note 2 2 3 5 2" xfId="14095"/>
    <cellStyle name="Note 2 2 3 6" xfId="14096"/>
    <cellStyle name="Note 2 2 3 6 2" xfId="14097"/>
    <cellStyle name="Note 2 2 3 7" xfId="14098"/>
    <cellStyle name="Note 2 2 3 7 2" xfId="14099"/>
    <cellStyle name="Note 2 2 3 8" xfId="14100"/>
    <cellStyle name="Note 2 2 3 8 2" xfId="14101"/>
    <cellStyle name="Note 2 2 3 9" xfId="14102"/>
    <cellStyle name="Note 2 2 3 9 2" xfId="14103"/>
    <cellStyle name="Note 2 2 4" xfId="14104"/>
    <cellStyle name="Note 2 2 4 2" xfId="14105"/>
    <cellStyle name="Note 2 2 4 2 2" xfId="14106"/>
    <cellStyle name="Note 2 2 4 3" xfId="14107"/>
    <cellStyle name="Note 2 2 4 3 2" xfId="14108"/>
    <cellStyle name="Note 2 2 4 4" xfId="14109"/>
    <cellStyle name="Note 2 2 4 4 2" xfId="14110"/>
    <cellStyle name="Note 2 2 4 5" xfId="14111"/>
    <cellStyle name="Note 2 2 4 5 2" xfId="14112"/>
    <cellStyle name="Note 2 2 4 6" xfId="14113"/>
    <cellStyle name="Note 2 2 4 6 2" xfId="14114"/>
    <cellStyle name="Note 2 2 4 7" xfId="14115"/>
    <cellStyle name="Note 2 2 5" xfId="14116"/>
    <cellStyle name="Note 2 2 5 2" xfId="14117"/>
    <cellStyle name="Note 2 2 5 2 2" xfId="14118"/>
    <cellStyle name="Note 2 2 5 3" xfId="14119"/>
    <cellStyle name="Note 2 2 5 3 2" xfId="14120"/>
    <cellStyle name="Note 2 2 5 4" xfId="14121"/>
    <cellStyle name="Note 2 2 5 4 2" xfId="14122"/>
    <cellStyle name="Note 2 2 5 5" xfId="14123"/>
    <cellStyle name="Note 2 2 5 5 2" xfId="14124"/>
    <cellStyle name="Note 2 2 5 6" xfId="14125"/>
    <cellStyle name="Note 2 2 5 6 2" xfId="14126"/>
    <cellStyle name="Note 2 2 5 7" xfId="14127"/>
    <cellStyle name="Note 2 2 6" xfId="14128"/>
    <cellStyle name="Note 2 2 7" xfId="14129"/>
    <cellStyle name="Note 2 2 7 2" xfId="14130"/>
    <cellStyle name="Note 2 2 8" xfId="14131"/>
    <cellStyle name="Note 2 2 8 2" xfId="14132"/>
    <cellStyle name="Note 2 2 9" xfId="14133"/>
    <cellStyle name="Note 2 2 9 2" xfId="14134"/>
    <cellStyle name="Note 2 3" xfId="14135"/>
    <cellStyle name="Note 2 4" xfId="14136"/>
    <cellStyle name="Note 2 4 2" xfId="14630"/>
    <cellStyle name="Note 2 5" xfId="14137"/>
    <cellStyle name="Note 2 5 2" xfId="14138"/>
    <cellStyle name="Note 2 5 2 2" xfId="14632"/>
    <cellStyle name="Note 2 5 3" xfId="14139"/>
    <cellStyle name="Note 2 5 3 2" xfId="14633"/>
    <cellStyle name="Note 2 5 4" xfId="14140"/>
    <cellStyle name="Note 2 5 4 2" xfId="14634"/>
    <cellStyle name="Note 2 5 5" xfId="14631"/>
    <cellStyle name="Note 2 6" xfId="14141"/>
    <cellStyle name="Note 2 6 2" xfId="14635"/>
    <cellStyle name="Note 2 7" xfId="14142"/>
    <cellStyle name="Note 2 7 2" xfId="14636"/>
    <cellStyle name="Note 2 8" xfId="14143"/>
    <cellStyle name="Note 2 8 2" xfId="14637"/>
    <cellStyle name="Note 2 9" xfId="14629"/>
    <cellStyle name="Note 3" xfId="14144"/>
    <cellStyle name="Note 3 2" xfId="14145"/>
    <cellStyle name="Note 3 2 2" xfId="14146"/>
    <cellStyle name="Note 3 2 2 2" xfId="14640"/>
    <cellStyle name="Note 3 2 3" xfId="14147"/>
    <cellStyle name="Note 3 2 3 2" xfId="14641"/>
    <cellStyle name="Note 3 2 4" xfId="14148"/>
    <cellStyle name="Note 3 2 4 2" xfId="14642"/>
    <cellStyle name="Note 3 2 5" xfId="14639"/>
    <cellStyle name="Note 3 3" xfId="14149"/>
    <cellStyle name="Note 3 3 2" xfId="14643"/>
    <cellStyle name="Note 3 4" xfId="14150"/>
    <cellStyle name="Note 3 4 2" xfId="14644"/>
    <cellStyle name="Note 3 5" xfId="14151"/>
    <cellStyle name="Note 3 5 2" xfId="14645"/>
    <cellStyle name="Note 3 6" xfId="14638"/>
    <cellStyle name="Note 4" xfId="14152"/>
    <cellStyle name="Note 4 2" xfId="14153"/>
    <cellStyle name="Note 4 2 2" xfId="14647"/>
    <cellStyle name="Note 4 3" xfId="14154"/>
    <cellStyle name="Note 4 3 2" xfId="14648"/>
    <cellStyle name="Note 4 4" xfId="14155"/>
    <cellStyle name="Note 4 4 2" xfId="14649"/>
    <cellStyle name="Note 4 5" xfId="14646"/>
    <cellStyle name="Note 5" xfId="14156"/>
    <cellStyle name="Note 5 2" xfId="14157"/>
    <cellStyle name="Note 5 2 2" xfId="14158"/>
    <cellStyle name="Note 5 2 2 2" xfId="14652"/>
    <cellStyle name="Note 5 2 3" xfId="14159"/>
    <cellStyle name="Note 5 2 3 2" xfId="14653"/>
    <cellStyle name="Note 5 2 4" xfId="14160"/>
    <cellStyle name="Note 5 2 4 2" xfId="14654"/>
    <cellStyle name="Note 5 2 5" xfId="14651"/>
    <cellStyle name="Note 5 3" xfId="14161"/>
    <cellStyle name="Note 5 3 2" xfId="14655"/>
    <cellStyle name="Note 5 4" xfId="14162"/>
    <cellStyle name="Note 5 4 2" xfId="14656"/>
    <cellStyle name="Note 5 5" xfId="14163"/>
    <cellStyle name="Note 5 5 2" xfId="14657"/>
    <cellStyle name="Note 5 6" xfId="14650"/>
    <cellStyle name="Note 6" xfId="14164"/>
    <cellStyle name="Note 6 2" xfId="14165"/>
    <cellStyle name="Note 6 2 2" xfId="14659"/>
    <cellStyle name="Note 6 3" xfId="14166"/>
    <cellStyle name="Note 6 3 2" xfId="14660"/>
    <cellStyle name="Note 6 4" xfId="14167"/>
    <cellStyle name="Note 6 4 2" xfId="14661"/>
    <cellStyle name="Note 6 5" xfId="14658"/>
    <cellStyle name="Note 7" xfId="14168"/>
    <cellStyle name="Note 7 2" xfId="14169"/>
    <cellStyle name="Note 7 2 2" xfId="14663"/>
    <cellStyle name="Note 7 3" xfId="14170"/>
    <cellStyle name="Note 7 3 2" xfId="14664"/>
    <cellStyle name="Note 7 4" xfId="14171"/>
    <cellStyle name="Note 7 4 2" xfId="14665"/>
    <cellStyle name="Note 7 5" xfId="14662"/>
    <cellStyle name="Note 8" xfId="14172"/>
    <cellStyle name="Note 8 2" xfId="14666"/>
    <cellStyle name="Note 9" xfId="14173"/>
    <cellStyle name="Note 9 2" xfId="14174"/>
    <cellStyle name="Note 9 2 2" xfId="14668"/>
    <cellStyle name="Note 9 3" xfId="14175"/>
    <cellStyle name="Note 9 3 2" xfId="14669"/>
    <cellStyle name="Note 9 4" xfId="14176"/>
    <cellStyle name="Note 9 4 2" xfId="14670"/>
    <cellStyle name="Note 9 5" xfId="14667"/>
    <cellStyle name="Output 10" xfId="14177"/>
    <cellStyle name="Output 10 2" xfId="14671"/>
    <cellStyle name="Output 11" xfId="14178"/>
    <cellStyle name="Output 11 2" xfId="14672"/>
    <cellStyle name="Output 2" xfId="14179"/>
    <cellStyle name="Output 2 2" xfId="14180"/>
    <cellStyle name="Output 2 2 2" xfId="14674"/>
    <cellStyle name="Output 2 3" xfId="14181"/>
    <cellStyle name="Output 2 3 2" xfId="14675"/>
    <cellStyle name="Output 2 4" xfId="14182"/>
    <cellStyle name="Output 2 4 2" xfId="14676"/>
    <cellStyle name="Output 2 5" xfId="14183"/>
    <cellStyle name="Output 2 5 2" xfId="14677"/>
    <cellStyle name="Output 2 6" xfId="14673"/>
    <cellStyle name="Output 3" xfId="14184"/>
    <cellStyle name="Output 4" xfId="14185"/>
    <cellStyle name="Output 4 2" xfId="14186"/>
    <cellStyle name="Output 4 2 2" xfId="14679"/>
    <cellStyle name="Output 4 3" xfId="14187"/>
    <cellStyle name="Output 4 3 2" xfId="14680"/>
    <cellStyle name="Output 4 4" xfId="14188"/>
    <cellStyle name="Output 4 4 2" xfId="14681"/>
    <cellStyle name="Output 4 5" xfId="14678"/>
    <cellStyle name="Output 5" xfId="14189"/>
    <cellStyle name="Output 5 2" xfId="14190"/>
    <cellStyle name="Output 5 2 2" xfId="14683"/>
    <cellStyle name="Output 5 3" xfId="14191"/>
    <cellStyle name="Output 5 3 2" xfId="14684"/>
    <cellStyle name="Output 5 4" xfId="14192"/>
    <cellStyle name="Output 5 4 2" xfId="14685"/>
    <cellStyle name="Output 5 5" xfId="14682"/>
    <cellStyle name="Output 6" xfId="14193"/>
    <cellStyle name="Output 6 2" xfId="14686"/>
    <cellStyle name="Output 7" xfId="14194"/>
    <cellStyle name="Output 7 2" xfId="14195"/>
    <cellStyle name="Output 7 2 2" xfId="14688"/>
    <cellStyle name="Output 7 3" xfId="14196"/>
    <cellStyle name="Output 7 3 2" xfId="14689"/>
    <cellStyle name="Output 7 4" xfId="14197"/>
    <cellStyle name="Output 7 4 2" xfId="14690"/>
    <cellStyle name="Output 7 5" xfId="14687"/>
    <cellStyle name="Output 8" xfId="14198"/>
    <cellStyle name="Output 8 2" xfId="14691"/>
    <cellStyle name="Output 9" xfId="14199"/>
    <cellStyle name="Output 9 2" xfId="14692"/>
    <cellStyle name="Percent 2" xfId="14200"/>
    <cellStyle name="Percent 2 2" xfId="14201"/>
    <cellStyle name="Percent 2 3" xfId="14399"/>
    <cellStyle name="Percent 2 4" xfId="14693"/>
    <cellStyle name="Percent 3" xfId="14400"/>
    <cellStyle name="Percent 4" xfId="14401"/>
    <cellStyle name="Result" xfId="14202"/>
    <cellStyle name="Result 1" xfId="14203"/>
    <cellStyle name="Result 2" xfId="14204"/>
    <cellStyle name="Result 2 2" xfId="14695"/>
    <cellStyle name="Result 3" xfId="14694"/>
    <cellStyle name="Result2" xfId="14205"/>
    <cellStyle name="Result2 1" xfId="14206"/>
    <cellStyle name="Result2 2" xfId="14207"/>
    <cellStyle name="Result2 2 2" xfId="14697"/>
    <cellStyle name="Result2 3" xfId="14696"/>
    <cellStyle name="Style 1" xfId="14208"/>
    <cellStyle name="Style 1 2" xfId="14209"/>
    <cellStyle name="Style 1 2 2" xfId="14210"/>
    <cellStyle name="Style 1 2 2 2" xfId="14698"/>
    <cellStyle name="Style 1 2 3" xfId="14211"/>
    <cellStyle name="Style 1 3" xfId="14212"/>
    <cellStyle name="Style 1 3 2" xfId="14699"/>
    <cellStyle name="Title 2" xfId="14213"/>
    <cellStyle name="Title 3" xfId="14214"/>
    <cellStyle name="Title 3 2" xfId="14700"/>
    <cellStyle name="Title 4" xfId="14215"/>
    <cellStyle name="Title 5" xfId="14216"/>
    <cellStyle name="Total 2" xfId="14217"/>
    <cellStyle name="Total 3" xfId="14218"/>
    <cellStyle name="Total 3 2" xfId="14219"/>
    <cellStyle name="Total 3 2 2" xfId="14702"/>
    <cellStyle name="Total 3 3" xfId="14220"/>
    <cellStyle name="Total 3 3 2" xfId="14703"/>
    <cellStyle name="Total 3 4" xfId="14221"/>
    <cellStyle name="Total 3 4 2" xfId="14704"/>
    <cellStyle name="Total 3 5" xfId="14701"/>
    <cellStyle name="Total 4" xfId="14222"/>
    <cellStyle name="Total 4 2" xfId="14705"/>
    <cellStyle name="Total 5" xfId="14223"/>
    <cellStyle name="Total 5 2" xfId="14224"/>
    <cellStyle name="Total 5 2 2" xfId="14707"/>
    <cellStyle name="Total 5 3" xfId="14225"/>
    <cellStyle name="Total 5 3 2" xfId="14708"/>
    <cellStyle name="Total 5 4" xfId="14226"/>
    <cellStyle name="Total 5 4 2" xfId="14709"/>
    <cellStyle name="Total 5 5" xfId="14706"/>
    <cellStyle name="Total 6" xfId="14227"/>
    <cellStyle name="Total 6 2" xfId="14710"/>
    <cellStyle name="Total 7" xfId="14228"/>
    <cellStyle name="Total 7 2" xfId="14711"/>
    <cellStyle name="Total 8" xfId="14229"/>
    <cellStyle name="Total 8 2" xfId="14712"/>
    <cellStyle name="Total 9" xfId="14230"/>
    <cellStyle name="Total 9 2" xfId="14713"/>
    <cellStyle name="Warning Text 2" xfId="14231"/>
    <cellStyle name="Warning Text 3" xfId="14232"/>
    <cellStyle name="Warning Text 4" xfId="14233"/>
    <cellStyle name="Warning Text 4 2" xfId="14714"/>
    <cellStyle name="Warning Text 5" xfId="14234"/>
    <cellStyle name="Warning Text 6" xfId="14235"/>
  </cellStyles>
  <dxfs count="1">
    <dxf>
      <font>
        <color theme="6" tint="0.39994506668294322"/>
      </font>
    </dxf>
  </dxfs>
  <tableStyles count="1" defaultTableStyle="TableStyleMedium2" defaultPivotStyle="PivotStyleLight16">
    <tableStyle name="Table Style 1" pivot="0" count="1">
      <tableStyleElement type="secondColumnStripe" dxfId="0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1</xdr:row>
          <xdr:rowOff>47625</xdr:rowOff>
        </xdr:from>
        <xdr:to>
          <xdr:col>3</xdr:col>
          <xdr:colOff>1085850</xdr:colOff>
          <xdr:row>1</xdr:row>
          <xdr:rowOff>276225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Load Data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323850</xdr:rowOff>
        </xdr:from>
        <xdr:to>
          <xdr:col>4</xdr:col>
          <xdr:colOff>1495425</xdr:colOff>
          <xdr:row>1</xdr:row>
          <xdr:rowOff>66675</xdr:rowOff>
        </xdr:to>
        <xdr:sp macro="" textlink="">
          <xdr:nvSpPr>
            <xdr:cNvPr id="2068" name="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Load Data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1247775</xdr:colOff>
          <xdr:row>0</xdr:row>
          <xdr:rowOff>266700</xdr:rowOff>
        </xdr:from>
        <xdr:to>
          <xdr:col>5</xdr:col>
          <xdr:colOff>161925</xdr:colOff>
          <xdr:row>1</xdr:row>
          <xdr:rowOff>57150</xdr:rowOff>
        </xdr:to>
        <xdr:sp macro="" textlink="">
          <xdr:nvSpPr>
            <xdr:cNvPr id="5125" name="Butto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Load Data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mweb/sites/MCM/Contractor%20Manpower/Manpower%202013/December%206,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cx365-public.sharepoint.com/ContractorAddIn/Contrac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Multi Tasks (2)"/>
      <sheetName val="Template One"/>
      <sheetName val="Template-Scheduling"/>
      <sheetName val="Contractors"/>
      <sheetName val="Database Upload"/>
      <sheetName val="MANPOWER"/>
      <sheetName val="ABB"/>
      <sheetName val="Advanced Lining"/>
      <sheetName val="A-Team"/>
      <sheetName val="AEA"/>
      <sheetName val="AirGas"/>
      <sheetName val="Allen Pump"/>
      <sheetName val="Allied Crane"/>
      <sheetName val="Allied Machine Works"/>
      <sheetName val="American Environmental"/>
      <sheetName val="American Mining &amp; Machinery"/>
      <sheetName val="Applied Environmental"/>
      <sheetName val="Arnold Machinery"/>
      <sheetName val="Atkinson"/>
      <sheetName val="Air Comm"/>
      <sheetName val="Amerifab"/>
      <sheetName val="Atlas Copco"/>
      <sheetName val="Avogadro Co"/>
      <sheetName val="AZ Evap"/>
      <sheetName val="Aztec Machine &amp; Repair"/>
      <sheetName val="B &amp; W"/>
      <sheetName val="Auto Spa"/>
      <sheetName val="B-Line Boring"/>
      <sheetName val="Benson Systems"/>
      <sheetName val="Balfour Beatty"/>
      <sheetName val="Barnes Distribution"/>
      <sheetName val="Boart Longyear"/>
      <sheetName val="Bowen"/>
      <sheetName val="Boulder "/>
      <sheetName val="Burks"/>
      <sheetName val="Burton Hydro Vac"/>
      <sheetName val="Caid"/>
      <sheetName val="Call &amp; Nichols"/>
      <sheetName val="Canary"/>
      <sheetName val="Caribou"/>
      <sheetName val="Carrier"/>
      <sheetName val="Circle R"/>
      <sheetName val="CKC"/>
      <sheetName val="Class one Technical Service"/>
      <sheetName val="CLEAN HARBORS"/>
      <sheetName val="Concrete Restoration"/>
      <sheetName val="ConeTec"/>
      <sheetName val="Conwear"/>
      <sheetName val="Cookson Door Sales"/>
      <sheetName val="Copper State"/>
      <sheetName val="CorFab"/>
      <sheetName val="Cummins"/>
      <sheetName val="Cutting Edge"/>
      <sheetName val="Cytec"/>
      <sheetName val="Darling Environmental"/>
      <sheetName val="Deep Hole Drilling"/>
      <sheetName val="Detton"/>
      <sheetName val="Desert Air"/>
      <sheetName val="Drill Tech"/>
      <sheetName val="Dynapower"/>
      <sheetName val="EA Exterminating"/>
      <sheetName val="EA Glass"/>
      <sheetName val="Elsberry"/>
      <sheetName val="Empire"/>
      <sheetName val="EMS"/>
      <sheetName val="ExCel Pipeline"/>
      <sheetName val="Flour"/>
      <sheetName val="Fortis Networking"/>
      <sheetName val="Fugro"/>
      <sheetName val="G&amp;K"/>
      <sheetName val="GCR"/>
      <sheetName val="GE"/>
      <sheetName val="GeoTemps"/>
      <sheetName val="Geo Systems"/>
      <sheetName val="Golder"/>
      <sheetName val="Good Works"/>
      <sheetName val="Granberry"/>
      <sheetName val="Granite"/>
      <sheetName val="Great Basin"/>
      <sheetName val="Greene Enterprises"/>
      <sheetName val="GSI Drilling"/>
      <sheetName val="H&amp;E Equip"/>
      <sheetName val="H&amp;S Field Srv"/>
      <sheetName val="Hagemyer Store"/>
      <sheetName val="Handling Systems"/>
      <sheetName val="Hayward Baker Inc"/>
      <sheetName val="HDR"/>
      <sheetName val="Henohl"/>
      <sheetName val="Hinkel &amp; McCoy"/>
      <sheetName val="Haralson"/>
      <sheetName val="Herzog"/>
      <sheetName val="HGI"/>
      <sheetName val="Independent Mine Maintenance"/>
      <sheetName val="Industrial Tool"/>
      <sheetName val="iron Hawk"/>
      <sheetName val="James Hamilton"/>
      <sheetName val="J&amp;B Sales"/>
      <sheetName val="Jacobs"/>
      <sheetName val="Jays"/>
      <sheetName val="Jensen Drilling"/>
      <sheetName val="Joy Global"/>
      <sheetName val="Kaman Industries"/>
      <sheetName val="JBR"/>
      <sheetName val="Kodiak"/>
      <sheetName val="Kone Cranes (P&amp;H)"/>
      <sheetName val="Laron"/>
      <sheetName val="Laser Options"/>
      <sheetName val="Layne-Exploration Division"/>
      <sheetName val="Layne-Water Division"/>
      <sheetName val="LDP"/>
      <sheetName val="LF Staffing"/>
      <sheetName val="LND Electric"/>
      <sheetName val="LVI"/>
      <sheetName val="M3 Engineering"/>
      <sheetName val="Major Drilling"/>
      <sheetName val="Marco Crane"/>
      <sheetName val="Mardian"/>
      <sheetName val="Martin Engineering"/>
      <sheetName val="Matrix"/>
      <sheetName val="Menzia"/>
      <sheetName val="Mettler"/>
      <sheetName val="Metso"/>
      <sheetName val="Mine Machinery"/>
      <sheetName val="Mountain States"/>
      <sheetName val="NAC"/>
      <sheetName val="National Belt"/>
      <sheetName val="National Exploration"/>
      <sheetName val="Naumann Hobbs"/>
      <sheetName val="NCI"/>
      <sheetName val="New Era"/>
      <sheetName val="Office Solutions"/>
      <sheetName val="Open Loop"/>
      <sheetName val="Oracle environmental"/>
      <sheetName val="P2S"/>
      <sheetName val="PVB Fabricators"/>
      <sheetName val="Patriot"/>
      <sheetName val="Pelto Enterp"/>
      <sheetName val="PH Minepro"/>
      <sheetName val="Plant Maintenance Services"/>
      <sheetName val="Pioneer"/>
      <sheetName val="Pioneer Engineering"/>
      <sheetName val="Phillips Kiln"/>
      <sheetName val="Powers Testing"/>
      <sheetName val="Pride"/>
      <sheetName val="ProPipe"/>
      <sheetName val="Plastics Industries"/>
      <sheetName val="R&amp;R"/>
      <sheetName val="RAM Enterprise"/>
      <sheetName val="Ricor-Fisher"/>
      <sheetName val="Road Machinery"/>
      <sheetName val="Remote Inspection Tech"/>
      <sheetName val="Ricoh"/>
      <sheetName val="Riley"/>
      <sheetName val="Rocky MTN Fab"/>
      <sheetName val="RSC"/>
      <sheetName val="Rock Breakers"/>
      <sheetName val="Rust Constructors"/>
      <sheetName val="Rummel"/>
      <sheetName val="RDI"/>
      <sheetName val="S&amp;J Field Service"/>
      <sheetName val="S &amp; M Construction"/>
      <sheetName val="Savage Services"/>
      <sheetName val="SCS-T3"/>
      <sheetName val="Schnidler"/>
      <sheetName val="Schlumberger"/>
      <sheetName val="SD MYERS"/>
      <sheetName val="Sims Metal Management"/>
      <sheetName val="Skansa"/>
      <sheetName val="Smith Loveless"/>
      <sheetName val="Southwest Elevator"/>
      <sheetName val="Southwest Exploration"/>
      <sheetName val="Soller"/>
      <sheetName val="Sonoran Process"/>
      <sheetName val="Southwest Energy"/>
      <sheetName val="Southwest Irrigation"/>
      <sheetName val="SouthWest Hazard"/>
      <sheetName val="Speedie"/>
      <sheetName val="Sturgeon Electric"/>
      <sheetName val="Sundt"/>
      <sheetName val="Sun West"/>
      <sheetName val="SAK"/>
      <sheetName val="SCG"/>
      <sheetName val="Switchgear"/>
      <sheetName val="TB Constructors"/>
      <sheetName val="Tera Nova"/>
      <sheetName val="TIPE"/>
      <sheetName val="Titan Power"/>
      <sheetName val="Transco"/>
      <sheetName val="Thermo Fluids"/>
      <sheetName val="Tri County"/>
      <sheetName val="Tri-Count Ice Kings"/>
      <sheetName val="Triad Steel"/>
      <sheetName val="URS"/>
      <sheetName val="Valley Imaging Solutions"/>
      <sheetName val="Vista Recycling"/>
      <sheetName val="Waukesha"/>
      <sheetName val="VTX"/>
      <sheetName val="WDC"/>
      <sheetName val="Wagner"/>
      <sheetName val="Western"/>
      <sheetName val="Western Cable"/>
      <sheetName val="Western Power Wash"/>
      <sheetName val="Western Technologies"/>
      <sheetName val="WestFire"/>
      <sheetName val="Westland Resources"/>
      <sheetName val="WildCat Exterminating"/>
      <sheetName val="William Scottsman"/>
      <sheetName val="Wilson Construction"/>
      <sheetName val="WW Door"/>
      <sheetName val="WW Williams"/>
      <sheetName val="Xerox"/>
      <sheetName val="Yellow Jacket"/>
      <sheetName val="Index"/>
    </sheetNames>
    <sheetDataSet>
      <sheetData sheetId="0"/>
      <sheetData sheetId="1"/>
      <sheetData sheetId="2"/>
      <sheetData sheetId="3">
        <row r="1">
          <cell r="A1" t="str">
            <v>ID</v>
          </cell>
          <cell r="B1" t="str">
            <v>Contractor</v>
          </cell>
          <cell r="C1" t="str">
            <v>Active</v>
          </cell>
          <cell r="D1" t="str">
            <v>Maint Type</v>
          </cell>
          <cell r="E1" t="str">
            <v>Manage</v>
          </cell>
          <cell r="F1" t="str">
            <v>Category</v>
          </cell>
          <cell r="G1" t="str">
            <v>Caterogy1</v>
          </cell>
          <cell r="H1" t="str">
            <v>Category2</v>
          </cell>
          <cell r="I1" t="str">
            <v>General Information</v>
          </cell>
        </row>
        <row r="2">
          <cell r="A2">
            <v>106743</v>
          </cell>
          <cell r="B2" t="str">
            <v>ABB</v>
          </cell>
          <cell r="C2" t="str">
            <v>N</v>
          </cell>
          <cell r="D2" t="str">
            <v>Maint</v>
          </cell>
          <cell r="E2" t="str">
            <v>Managed by Area</v>
          </cell>
          <cell r="F2" t="str">
            <v>General Contractors</v>
          </cell>
          <cell r="G2">
            <v>0</v>
          </cell>
          <cell r="H2">
            <v>0</v>
          </cell>
        </row>
        <row r="3">
          <cell r="A3">
            <v>108482</v>
          </cell>
          <cell r="B3" t="str">
            <v>ADVANCED LINING</v>
          </cell>
          <cell r="C3" t="str">
            <v>Y</v>
          </cell>
          <cell r="D3" t="str">
            <v>Maint</v>
          </cell>
          <cell r="E3" t="str">
            <v>Managed by Area</v>
          </cell>
          <cell r="F3" t="str">
            <v>General Contractors</v>
          </cell>
          <cell r="G3">
            <v>0</v>
          </cell>
          <cell r="H3">
            <v>0</v>
          </cell>
          <cell r="I3" t="str">
            <v>SX Managed</v>
          </cell>
        </row>
        <row r="4">
          <cell r="A4">
            <v>108952</v>
          </cell>
          <cell r="B4" t="str">
            <v>AEA-ARIZONA ELECTRICAL APPARATUS</v>
          </cell>
          <cell r="C4" t="str">
            <v>Y</v>
          </cell>
          <cell r="D4" t="str">
            <v>Maint</v>
          </cell>
          <cell r="E4" t="str">
            <v>Managed by Area</v>
          </cell>
          <cell r="F4" t="str">
            <v>General Contractors</v>
          </cell>
          <cell r="G4">
            <v>0</v>
          </cell>
          <cell r="H4">
            <v>0</v>
          </cell>
        </row>
        <row r="5">
          <cell r="A5">
            <v>105629</v>
          </cell>
          <cell r="B5" t="str">
            <v>Air Comm</v>
          </cell>
          <cell r="C5" t="str">
            <v>Y</v>
          </cell>
          <cell r="D5" t="str">
            <v>Maint</v>
          </cell>
          <cell r="E5" t="str">
            <v>Managed by Area</v>
          </cell>
          <cell r="F5" t="str">
            <v>General Contractors</v>
          </cell>
          <cell r="G5" t="str">
            <v>Specialty</v>
          </cell>
          <cell r="H5" t="str">
            <v>Communications</v>
          </cell>
          <cell r="I5" t="str">
            <v>MIS Managed</v>
          </cell>
        </row>
        <row r="6">
          <cell r="A6">
            <v>101358</v>
          </cell>
          <cell r="B6" t="str">
            <v>AirGas</v>
          </cell>
          <cell r="C6" t="str">
            <v>Y</v>
          </cell>
          <cell r="D6" t="str">
            <v>Non Maint</v>
          </cell>
          <cell r="E6" t="str">
            <v>Managed by Area</v>
          </cell>
          <cell r="F6" t="str">
            <v>Supply Contractor</v>
          </cell>
          <cell r="G6" t="str">
            <v>Supply</v>
          </cell>
          <cell r="H6" t="str">
            <v>Compressed Gas Supply</v>
          </cell>
          <cell r="I6" t="str">
            <v>GSC Managed</v>
          </cell>
        </row>
        <row r="7">
          <cell r="A7">
            <v>107635</v>
          </cell>
          <cell r="B7" t="str">
            <v>ALLEN PUMP CO</v>
          </cell>
          <cell r="C7" t="str">
            <v>N</v>
          </cell>
          <cell r="D7" t="str">
            <v>Maint</v>
          </cell>
          <cell r="E7" t="str">
            <v>Managed by Area</v>
          </cell>
          <cell r="F7" t="str">
            <v>General Contractors</v>
          </cell>
          <cell r="G7">
            <v>0</v>
          </cell>
          <cell r="H7">
            <v>0</v>
          </cell>
        </row>
        <row r="8">
          <cell r="A8">
            <v>103164</v>
          </cell>
          <cell r="B8" t="str">
            <v>Allied Crane &amp; Machinery/Acmelift</v>
          </cell>
          <cell r="C8" t="str">
            <v>Y</v>
          </cell>
          <cell r="D8" t="str">
            <v>Maint</v>
          </cell>
          <cell r="E8" t="str">
            <v>Managed by Area</v>
          </cell>
          <cell r="F8" t="str">
            <v>General Contractors</v>
          </cell>
          <cell r="G8" t="str">
            <v>Specialty</v>
          </cell>
          <cell r="H8" t="str">
            <v>Boom/Crane Repair</v>
          </cell>
          <cell r="I8" t="str">
            <v>RWG Managed</v>
          </cell>
        </row>
        <row r="9">
          <cell r="A9" t="str">
            <v>Allied</v>
          </cell>
          <cell r="B9" t="str">
            <v>Allied Machine Works</v>
          </cell>
          <cell r="C9" t="str">
            <v>Y</v>
          </cell>
          <cell r="D9" t="str">
            <v>Maint</v>
          </cell>
          <cell r="E9" t="str">
            <v>Managed by Area</v>
          </cell>
          <cell r="F9" t="str">
            <v>General Contractors</v>
          </cell>
          <cell r="I9" t="str">
            <v>Concentrator Managed</v>
          </cell>
        </row>
        <row r="10">
          <cell r="A10" t="str">
            <v>AmEnv</v>
          </cell>
          <cell r="B10" t="str">
            <v>American Environmental</v>
          </cell>
          <cell r="C10" t="str">
            <v>Y</v>
          </cell>
          <cell r="D10" t="str">
            <v>Non Maint</v>
          </cell>
          <cell r="E10" t="str">
            <v>Managed by Area</v>
          </cell>
          <cell r="F10" t="str">
            <v>General Contractors</v>
          </cell>
          <cell r="G10" t="str">
            <v>Specialty</v>
          </cell>
          <cell r="H10" t="str">
            <v>Environmental</v>
          </cell>
        </row>
        <row r="11">
          <cell r="A11" t="str">
            <v>AMM</v>
          </cell>
          <cell r="B11" t="str">
            <v>American Mining &amp; Machinery</v>
          </cell>
          <cell r="C11" t="str">
            <v>Y</v>
          </cell>
          <cell r="D11" t="str">
            <v>Maint</v>
          </cell>
          <cell r="E11" t="str">
            <v>Managed by area</v>
          </cell>
          <cell r="F11" t="str">
            <v>General Contractors</v>
          </cell>
          <cell r="G11" t="str">
            <v>Specialty</v>
          </cell>
          <cell r="H11" t="str">
            <v>Crane Certification</v>
          </cell>
          <cell r="I11" t="str">
            <v>RWG Managed</v>
          </cell>
        </row>
        <row r="12">
          <cell r="A12" t="str">
            <v>AmeriFab</v>
          </cell>
          <cell r="B12" t="str">
            <v>Amerifab</v>
          </cell>
          <cell r="C12" t="str">
            <v>N</v>
          </cell>
          <cell r="D12" t="str">
            <v>Maint</v>
          </cell>
          <cell r="E12" t="str">
            <v>Managed by Area</v>
          </cell>
          <cell r="F12" t="str">
            <v>General Contractors</v>
          </cell>
          <cell r="G12" t="str">
            <v>Specialty</v>
          </cell>
          <cell r="I12" t="str">
            <v>Sub Contractor William Scottsman</v>
          </cell>
        </row>
        <row r="13">
          <cell r="A13" t="str">
            <v>AppEnv</v>
          </cell>
          <cell r="B13" t="str">
            <v>Applied Environmental Consultants</v>
          </cell>
          <cell r="C13" t="str">
            <v>N</v>
          </cell>
          <cell r="D13" t="str">
            <v>Non Maint</v>
          </cell>
          <cell r="E13" t="str">
            <v>Managed by Area</v>
          </cell>
          <cell r="F13" t="str">
            <v>Consultants</v>
          </cell>
          <cell r="G13" t="str">
            <v>Specialty</v>
          </cell>
          <cell r="H13" t="str">
            <v>Environmental</v>
          </cell>
          <cell r="I13" t="str">
            <v>Environmental Managed</v>
          </cell>
        </row>
        <row r="14">
          <cell r="A14">
            <v>109998</v>
          </cell>
          <cell r="B14" t="str">
            <v>Arizona Evap</v>
          </cell>
          <cell r="C14" t="str">
            <v>N</v>
          </cell>
          <cell r="D14" t="str">
            <v>Maint</v>
          </cell>
          <cell r="E14" t="str">
            <v>Managed by Area</v>
          </cell>
          <cell r="F14" t="str">
            <v>General Contractors</v>
          </cell>
          <cell r="G14" t="str">
            <v>Specialty</v>
          </cell>
          <cell r="H14" t="str">
            <v>HVAC</v>
          </cell>
        </row>
        <row r="15">
          <cell r="A15">
            <v>102619</v>
          </cell>
          <cell r="B15" t="str">
            <v>Arnold Machinery</v>
          </cell>
          <cell r="C15" t="str">
            <v>N</v>
          </cell>
          <cell r="D15" t="str">
            <v>Maint</v>
          </cell>
          <cell r="E15" t="str">
            <v>Managed by Area</v>
          </cell>
          <cell r="F15" t="str">
            <v>General Contractors</v>
          </cell>
          <cell r="G15" t="str">
            <v>Specialty</v>
          </cell>
          <cell r="H15" t="str">
            <v>Hyster FL Service Provider</v>
          </cell>
          <cell r="I15" t="str">
            <v>RWG Managed</v>
          </cell>
        </row>
        <row r="16">
          <cell r="A16">
            <v>107908</v>
          </cell>
          <cell r="B16" t="str">
            <v>A-Team Electrical</v>
          </cell>
          <cell r="C16" t="str">
            <v>Y</v>
          </cell>
          <cell r="D16" t="str">
            <v>Maint</v>
          </cell>
          <cell r="E16" t="str">
            <v>Managed by Area</v>
          </cell>
          <cell r="F16" t="str">
            <v>General Contractors</v>
          </cell>
          <cell r="G16" t="str">
            <v>Specialty</v>
          </cell>
          <cell r="H16" t="str">
            <v>Electrical Maintenance</v>
          </cell>
        </row>
        <row r="17">
          <cell r="A17" t="str">
            <v>006002</v>
          </cell>
          <cell r="B17" t="str">
            <v>ATKINSON CONSTRUCTION</v>
          </cell>
          <cell r="C17" t="str">
            <v>N</v>
          </cell>
          <cell r="D17" t="str">
            <v>Maint</v>
          </cell>
          <cell r="E17" t="str">
            <v>Managed by Area</v>
          </cell>
          <cell r="F17" t="str">
            <v>General Contractors</v>
          </cell>
          <cell r="G17">
            <v>0</v>
          </cell>
          <cell r="H17">
            <v>0</v>
          </cell>
        </row>
        <row r="18">
          <cell r="A18">
            <v>108786</v>
          </cell>
          <cell r="B18" t="str">
            <v>Atlas Copco</v>
          </cell>
          <cell r="C18" t="str">
            <v>Y</v>
          </cell>
          <cell r="D18" t="str">
            <v>Maint</v>
          </cell>
          <cell r="E18" t="str">
            <v>Managed by Area</v>
          </cell>
          <cell r="F18" t="str">
            <v>Mine</v>
          </cell>
          <cell r="G18" t="str">
            <v>Specialty</v>
          </cell>
          <cell r="H18" t="str">
            <v>Drills maintenance</v>
          </cell>
          <cell r="I18" t="str">
            <v>Mine Managed</v>
          </cell>
        </row>
        <row r="19">
          <cell r="A19">
            <v>109021</v>
          </cell>
          <cell r="B19" t="str">
            <v>Auto Spa</v>
          </cell>
          <cell r="C19" t="str">
            <v>Y</v>
          </cell>
          <cell r="D19" t="str">
            <v>Maint</v>
          </cell>
          <cell r="E19" t="str">
            <v>Managed by Area</v>
          </cell>
          <cell r="F19" t="str">
            <v>General Contractors</v>
          </cell>
          <cell r="G19" t="str">
            <v>Specialty</v>
          </cell>
        </row>
        <row r="20">
          <cell r="A20">
            <v>109890</v>
          </cell>
          <cell r="B20" t="str">
            <v>Avogadro Contractor</v>
          </cell>
          <cell r="C20" t="str">
            <v>N</v>
          </cell>
          <cell r="D20" t="str">
            <v>Non Maint</v>
          </cell>
          <cell r="E20" t="str">
            <v>Managed by area</v>
          </cell>
          <cell r="F20" t="str">
            <v>General Contractors</v>
          </cell>
          <cell r="G20" t="str">
            <v>Environmental</v>
          </cell>
        </row>
        <row r="21">
          <cell r="A21">
            <v>128186</v>
          </cell>
          <cell r="B21" t="str">
            <v>Aztec Machine &amp; Repair</v>
          </cell>
          <cell r="C21" t="str">
            <v>Y</v>
          </cell>
          <cell r="D21" t="str">
            <v>Maint</v>
          </cell>
          <cell r="E21" t="str">
            <v>Managed by Area</v>
          </cell>
          <cell r="F21" t="str">
            <v>General Contractors</v>
          </cell>
          <cell r="H21" t="str">
            <v>Cranes</v>
          </cell>
        </row>
        <row r="22">
          <cell r="A22">
            <v>108179</v>
          </cell>
          <cell r="B22" t="str">
            <v>B &amp; W COMMERCIAL CONTRACTORS</v>
          </cell>
          <cell r="C22" t="str">
            <v>N</v>
          </cell>
          <cell r="D22" t="str">
            <v>Maint</v>
          </cell>
          <cell r="E22" t="str">
            <v>Managed by CM</v>
          </cell>
          <cell r="F22" t="str">
            <v>General Contractors</v>
          </cell>
          <cell r="G22" t="str">
            <v>Specialty</v>
          </cell>
          <cell r="H22" t="str">
            <v>Liner repairs, Pipe fusion</v>
          </cell>
        </row>
        <row r="23">
          <cell r="A23" t="str">
            <v>Balfour-B</v>
          </cell>
          <cell r="B23" t="str">
            <v>Balfour Beatty</v>
          </cell>
          <cell r="C23" t="str">
            <v>N</v>
          </cell>
          <cell r="D23" t="str">
            <v>Maint</v>
          </cell>
          <cell r="E23" t="str">
            <v>Managed by Area</v>
          </cell>
          <cell r="F23" t="str">
            <v>General Contractors</v>
          </cell>
          <cell r="G23" t="str">
            <v>Specialty</v>
          </cell>
          <cell r="H23" t="str">
            <v>Rail Road</v>
          </cell>
        </row>
        <row r="24">
          <cell r="A24" t="str">
            <v>Benson</v>
          </cell>
          <cell r="B24" t="str">
            <v>Benson Systems</v>
          </cell>
          <cell r="C24" t="str">
            <v>Y</v>
          </cell>
          <cell r="D24" t="str">
            <v>Maint</v>
          </cell>
          <cell r="E24" t="str">
            <v>Managed by Area</v>
          </cell>
          <cell r="F24" t="str">
            <v>General Contractors</v>
          </cell>
          <cell r="G24" t="str">
            <v>Specialty</v>
          </cell>
          <cell r="H24" t="str">
            <v>Camera Install</v>
          </cell>
          <cell r="I24" t="str">
            <v>Concentrator Managed</v>
          </cell>
        </row>
        <row r="25">
          <cell r="A25" t="str">
            <v>B_Line</v>
          </cell>
          <cell r="B25" t="str">
            <v>B-Line Boring</v>
          </cell>
          <cell r="C25" t="str">
            <v>N</v>
          </cell>
          <cell r="D25" t="str">
            <v>Maint</v>
          </cell>
          <cell r="E25" t="str">
            <v>Managed by Area</v>
          </cell>
          <cell r="F25" t="str">
            <v>General Contractors</v>
          </cell>
          <cell r="G25" t="str">
            <v>Specialty</v>
          </cell>
          <cell r="H25" t="str">
            <v>Rail Road</v>
          </cell>
          <cell r="I25" t="str">
            <v>Sub Contractor for Herzog</v>
          </cell>
        </row>
        <row r="26">
          <cell r="A26">
            <v>108271</v>
          </cell>
          <cell r="B26" t="str">
            <v>BOART LONGYEAR CO</v>
          </cell>
          <cell r="C26" t="str">
            <v>Y</v>
          </cell>
          <cell r="D26" t="str">
            <v>Maint</v>
          </cell>
          <cell r="E26" t="str">
            <v>Managed by Area</v>
          </cell>
          <cell r="F26" t="str">
            <v>Mine</v>
          </cell>
          <cell r="G26" t="str">
            <v>Specialty</v>
          </cell>
          <cell r="H26" t="str">
            <v>Drilling &amp; Exploration</v>
          </cell>
          <cell r="I26" t="str">
            <v>Geolodgy Managed</v>
          </cell>
        </row>
        <row r="27">
          <cell r="A27">
            <v>103331</v>
          </cell>
          <cell r="B27" t="str">
            <v>BOULDER CREEK</v>
          </cell>
          <cell r="C27" t="str">
            <v>Y</v>
          </cell>
          <cell r="D27" t="str">
            <v>Maint</v>
          </cell>
          <cell r="E27" t="str">
            <v>Managed by Area</v>
          </cell>
          <cell r="F27" t="str">
            <v>General Contractors</v>
          </cell>
          <cell r="G27">
            <v>0</v>
          </cell>
          <cell r="H27">
            <v>0</v>
          </cell>
          <cell r="I27" t="str">
            <v>Environmental Managed</v>
          </cell>
        </row>
        <row r="28">
          <cell r="A28">
            <v>108114</v>
          </cell>
          <cell r="B28" t="str">
            <v>BOWEN INDUSTRIAL CONTRACTORS</v>
          </cell>
          <cell r="C28" t="str">
            <v>Y</v>
          </cell>
          <cell r="D28" t="str">
            <v>Maint</v>
          </cell>
          <cell r="E28" t="str">
            <v>Managed by CM</v>
          </cell>
          <cell r="F28" t="str">
            <v>General Contractors</v>
          </cell>
          <cell r="G28" t="str">
            <v>General Maintenance</v>
          </cell>
          <cell r="H28">
            <v>0</v>
          </cell>
        </row>
        <row r="29">
          <cell r="A29">
            <v>102217</v>
          </cell>
          <cell r="B29" t="str">
            <v>BURKS VALLEY SANITATION LLC</v>
          </cell>
          <cell r="C29" t="str">
            <v>Y</v>
          </cell>
          <cell r="D29" t="str">
            <v>Maint</v>
          </cell>
          <cell r="E29" t="str">
            <v>Managed by CM</v>
          </cell>
          <cell r="F29" t="str">
            <v>Base Contractors</v>
          </cell>
          <cell r="G29" t="str">
            <v>Specialty</v>
          </cell>
          <cell r="H29" t="str">
            <v>Portable Restrooms</v>
          </cell>
        </row>
        <row r="30">
          <cell r="A30">
            <v>100164</v>
          </cell>
          <cell r="B30" t="str">
            <v>BURTON HYDRO VAC</v>
          </cell>
          <cell r="C30" t="str">
            <v>N</v>
          </cell>
          <cell r="D30" t="str">
            <v>Maint</v>
          </cell>
          <cell r="E30" t="str">
            <v>Managed by Area</v>
          </cell>
          <cell r="F30" t="str">
            <v>General Contractors</v>
          </cell>
          <cell r="G30" t="str">
            <v>Specialty</v>
          </cell>
          <cell r="H30" t="str">
            <v>Vactor trucks</v>
          </cell>
        </row>
        <row r="31">
          <cell r="A31" t="str">
            <v>Caid</v>
          </cell>
          <cell r="B31" t="str">
            <v>Caid Ind</v>
          </cell>
          <cell r="C31" t="str">
            <v>Y</v>
          </cell>
          <cell r="D31" t="str">
            <v>Maint</v>
          </cell>
          <cell r="E31" t="str">
            <v>Managed by Area</v>
          </cell>
          <cell r="F31" t="str">
            <v>General Contractors</v>
          </cell>
          <cell r="G31" t="str">
            <v>Specialty</v>
          </cell>
          <cell r="H31">
            <v>0</v>
          </cell>
          <cell r="I31" t="str">
            <v>HydroMet</v>
          </cell>
        </row>
        <row r="32">
          <cell r="A32" t="str">
            <v>Call</v>
          </cell>
          <cell r="B32" t="str">
            <v>Call &amp; Nichols</v>
          </cell>
          <cell r="C32" t="str">
            <v>Y</v>
          </cell>
          <cell r="D32" t="str">
            <v>Non Maint</v>
          </cell>
          <cell r="E32" t="str">
            <v>Managed by Area</v>
          </cell>
          <cell r="F32" t="str">
            <v>General Contractors</v>
          </cell>
          <cell r="G32" t="str">
            <v>General Maintenance</v>
          </cell>
          <cell r="H32">
            <v>0</v>
          </cell>
          <cell r="I32" t="str">
            <v>Geolodgy Managed</v>
          </cell>
        </row>
        <row r="33">
          <cell r="A33" t="str">
            <v>Canary</v>
          </cell>
          <cell r="B33" t="str">
            <v>Canary</v>
          </cell>
          <cell r="C33" t="str">
            <v>Y</v>
          </cell>
          <cell r="D33" t="str">
            <v>Maint</v>
          </cell>
          <cell r="E33" t="str">
            <v>Managed by Area</v>
          </cell>
          <cell r="F33" t="str">
            <v>General Contractors</v>
          </cell>
          <cell r="G33" t="str">
            <v>Specialty</v>
          </cell>
          <cell r="H33">
            <v>0</v>
          </cell>
          <cell r="I33" t="str">
            <v>Leaching Managed</v>
          </cell>
        </row>
        <row r="34">
          <cell r="A34">
            <v>102271</v>
          </cell>
          <cell r="B34" t="str">
            <v>CARIBOU</v>
          </cell>
          <cell r="C34" t="str">
            <v>N</v>
          </cell>
          <cell r="D34" t="str">
            <v>Maint</v>
          </cell>
          <cell r="E34" t="str">
            <v>Managed by Area</v>
          </cell>
          <cell r="F34" t="str">
            <v>General Contractors</v>
          </cell>
          <cell r="G34">
            <v>0</v>
          </cell>
          <cell r="H34">
            <v>0</v>
          </cell>
        </row>
        <row r="35">
          <cell r="A35">
            <v>105324</v>
          </cell>
          <cell r="B35" t="str">
            <v>CARRIER CORP</v>
          </cell>
          <cell r="C35" t="str">
            <v>Y</v>
          </cell>
          <cell r="D35" t="str">
            <v>Maint</v>
          </cell>
          <cell r="E35" t="str">
            <v>Managed by CM</v>
          </cell>
          <cell r="F35" t="str">
            <v>Base Contractors</v>
          </cell>
          <cell r="G35" t="str">
            <v>Plant Maintenance</v>
          </cell>
          <cell r="H35" t="str">
            <v>Air conditioning</v>
          </cell>
        </row>
        <row r="36">
          <cell r="A36">
            <v>102253</v>
          </cell>
          <cell r="B36" t="str">
            <v>CIRCLE JMR CORP INC</v>
          </cell>
          <cell r="C36" t="str">
            <v>Y</v>
          </cell>
          <cell r="D36" t="str">
            <v>Maint</v>
          </cell>
          <cell r="E36" t="str">
            <v>Managed by CM</v>
          </cell>
          <cell r="F36" t="str">
            <v>General Contractors</v>
          </cell>
          <cell r="G36" t="str">
            <v>Specialty</v>
          </cell>
          <cell r="H36" t="str">
            <v>Water &amp; Sewer lines</v>
          </cell>
        </row>
        <row r="37">
          <cell r="A37">
            <v>102254</v>
          </cell>
          <cell r="B37" t="str">
            <v>CKC</v>
          </cell>
          <cell r="C37" t="str">
            <v>Y</v>
          </cell>
          <cell r="D37" t="str">
            <v>Maint</v>
          </cell>
          <cell r="E37" t="str">
            <v>Managed by area</v>
          </cell>
          <cell r="F37" t="str">
            <v>General Contractors</v>
          </cell>
          <cell r="G37" t="str">
            <v>Specialty</v>
          </cell>
          <cell r="H37" t="str">
            <v>Concrete</v>
          </cell>
        </row>
        <row r="38">
          <cell r="A38">
            <v>102255</v>
          </cell>
          <cell r="B38" t="str">
            <v>Class One Technical Services</v>
          </cell>
          <cell r="C38" t="str">
            <v>N</v>
          </cell>
          <cell r="D38" t="str">
            <v>Non Maint</v>
          </cell>
          <cell r="E38" t="str">
            <v>Managed by Area</v>
          </cell>
          <cell r="F38" t="str">
            <v>General Contractors</v>
          </cell>
          <cell r="G38" t="str">
            <v>Environmental</v>
          </cell>
          <cell r="H38" t="str">
            <v>Audit</v>
          </cell>
        </row>
        <row r="39">
          <cell r="A39">
            <v>108609</v>
          </cell>
          <cell r="B39" t="str">
            <v>Clean Habor</v>
          </cell>
          <cell r="C39" t="str">
            <v>Y</v>
          </cell>
          <cell r="D39" t="str">
            <v>Maint</v>
          </cell>
          <cell r="E39" t="str">
            <v>Managed by Area</v>
          </cell>
          <cell r="F39" t="str">
            <v>Base Contractors</v>
          </cell>
          <cell r="G39" t="str">
            <v>Environmental</v>
          </cell>
          <cell r="I39" t="str">
            <v>Environmental Managed</v>
          </cell>
        </row>
        <row r="40">
          <cell r="A40">
            <v>108192</v>
          </cell>
          <cell r="B40" t="str">
            <v>CONCRETE -RESTORATION</v>
          </cell>
          <cell r="C40" t="str">
            <v>N</v>
          </cell>
          <cell r="D40" t="str">
            <v>Maint</v>
          </cell>
          <cell r="E40" t="str">
            <v>Managed by Area</v>
          </cell>
          <cell r="F40" t="str">
            <v>General Contractors</v>
          </cell>
          <cell r="G40">
            <v>0</v>
          </cell>
          <cell r="H40">
            <v>0</v>
          </cell>
        </row>
        <row r="41">
          <cell r="A41" t="str">
            <v>Cone</v>
          </cell>
          <cell r="B41" t="str">
            <v>Conetec</v>
          </cell>
          <cell r="C41" t="str">
            <v>Y</v>
          </cell>
          <cell r="D41" t="str">
            <v>Maint</v>
          </cell>
          <cell r="E41" t="str">
            <v>Managed by Area</v>
          </cell>
          <cell r="F41" t="str">
            <v>General Contractors</v>
          </cell>
          <cell r="G41" t="str">
            <v>Specialty</v>
          </cell>
        </row>
        <row r="42">
          <cell r="A42">
            <v>108632</v>
          </cell>
          <cell r="B42" t="str">
            <v>CONWEAR</v>
          </cell>
          <cell r="C42" t="str">
            <v>N</v>
          </cell>
          <cell r="D42" t="str">
            <v>Maint</v>
          </cell>
          <cell r="E42" t="str">
            <v>Managed by Area</v>
          </cell>
          <cell r="F42" t="str">
            <v>General Contractors</v>
          </cell>
          <cell r="G42">
            <v>0</v>
          </cell>
          <cell r="H42">
            <v>0</v>
          </cell>
        </row>
        <row r="43">
          <cell r="A43">
            <v>107773</v>
          </cell>
          <cell r="B43" t="str">
            <v>Cookson Door Sales of Arizona</v>
          </cell>
          <cell r="C43" t="str">
            <v>Y</v>
          </cell>
          <cell r="D43" t="str">
            <v>Maint</v>
          </cell>
          <cell r="E43" t="str">
            <v>Managed by CM</v>
          </cell>
          <cell r="F43" t="str">
            <v>Base Contractors</v>
          </cell>
          <cell r="G43" t="str">
            <v>Specialty</v>
          </cell>
          <cell r="H43" t="str">
            <v>Roll-up doors</v>
          </cell>
        </row>
        <row r="44">
          <cell r="A44" t="str">
            <v>Copper</v>
          </cell>
          <cell r="B44" t="str">
            <v>Copperstate</v>
          </cell>
          <cell r="C44" t="str">
            <v>Y</v>
          </cell>
          <cell r="D44" t="str">
            <v>Non Maint</v>
          </cell>
          <cell r="E44" t="str">
            <v>Managed by Area</v>
          </cell>
          <cell r="F44" t="str">
            <v>Mine</v>
          </cell>
          <cell r="G44" t="str">
            <v>Supply</v>
          </cell>
          <cell r="H44" t="str">
            <v>Bin Stock</v>
          </cell>
          <cell r="I44" t="str">
            <v>GSC Managed</v>
          </cell>
        </row>
        <row r="45">
          <cell r="A45">
            <v>100160</v>
          </cell>
          <cell r="B45" t="str">
            <v>CORFAB</v>
          </cell>
          <cell r="C45" t="str">
            <v>Y</v>
          </cell>
          <cell r="D45" t="str">
            <v>Maint</v>
          </cell>
          <cell r="E45" t="str">
            <v>Managed by CM</v>
          </cell>
          <cell r="F45" t="str">
            <v>General Contractors</v>
          </cell>
          <cell r="G45" t="str">
            <v>General Maintenance</v>
          </cell>
          <cell r="H45">
            <v>0</v>
          </cell>
          <cell r="I45" t="str">
            <v>Mine Managed</v>
          </cell>
        </row>
        <row r="46">
          <cell r="A46">
            <v>106828</v>
          </cell>
          <cell r="B46" t="str">
            <v>Cummings Rocky Mountain</v>
          </cell>
          <cell r="C46" t="str">
            <v>Y</v>
          </cell>
          <cell r="D46" t="str">
            <v>Maint</v>
          </cell>
          <cell r="E46" t="str">
            <v>Managed by Area</v>
          </cell>
          <cell r="F46" t="str">
            <v>Mine</v>
          </cell>
          <cell r="G46" t="str">
            <v>General Maintenance</v>
          </cell>
          <cell r="H46" t="str">
            <v>Engine Repair-Cummins</v>
          </cell>
          <cell r="I46" t="str">
            <v>RWG Managed</v>
          </cell>
        </row>
        <row r="47">
          <cell r="A47" t="str">
            <v>CEDGE</v>
          </cell>
          <cell r="B47" t="str">
            <v>Cutting Edge</v>
          </cell>
          <cell r="C47" t="str">
            <v>Y</v>
          </cell>
          <cell r="D47" t="str">
            <v>Maint</v>
          </cell>
          <cell r="E47" t="str">
            <v>Managed by Area</v>
          </cell>
          <cell r="F47" t="str">
            <v>Mine</v>
          </cell>
          <cell r="G47" t="str">
            <v>General Maintenance</v>
          </cell>
          <cell r="H47" t="str">
            <v>Weld Truck Beds</v>
          </cell>
          <cell r="I47" t="str">
            <v>Mine Managed</v>
          </cell>
        </row>
        <row r="48">
          <cell r="A48" t="str">
            <v>Cyt</v>
          </cell>
          <cell r="B48" t="str">
            <v>Cytec</v>
          </cell>
          <cell r="C48" t="str">
            <v>Y</v>
          </cell>
          <cell r="D48" t="str">
            <v>Maint</v>
          </cell>
          <cell r="E48" t="str">
            <v>Managed by Area</v>
          </cell>
          <cell r="F48" t="str">
            <v>General Contractors</v>
          </cell>
          <cell r="G48">
            <v>0</v>
          </cell>
          <cell r="H48">
            <v>0</v>
          </cell>
        </row>
        <row r="49">
          <cell r="A49">
            <v>102528</v>
          </cell>
          <cell r="B49" t="str">
            <v>Darling Environmental</v>
          </cell>
          <cell r="C49" t="str">
            <v>Y</v>
          </cell>
          <cell r="D49" t="str">
            <v>Non Maint</v>
          </cell>
          <cell r="E49" t="str">
            <v>Managed by Area</v>
          </cell>
          <cell r="F49" t="str">
            <v>General Contractors</v>
          </cell>
          <cell r="G49" t="str">
            <v>Engineering</v>
          </cell>
          <cell r="H49" t="str">
            <v>Laser Survey</v>
          </cell>
          <cell r="I49" t="str">
            <v>Environmental Managed</v>
          </cell>
        </row>
        <row r="50">
          <cell r="A50" t="str">
            <v>DHD</v>
          </cell>
          <cell r="B50" t="str">
            <v>Deep Hole Drilling</v>
          </cell>
          <cell r="C50" t="str">
            <v>Y</v>
          </cell>
          <cell r="D50" t="str">
            <v>Maint</v>
          </cell>
          <cell r="E50" t="str">
            <v>Managed by Area</v>
          </cell>
          <cell r="F50" t="str">
            <v>General Contractors</v>
          </cell>
          <cell r="G50" t="str">
            <v>Specialty</v>
          </cell>
        </row>
        <row r="51">
          <cell r="A51">
            <v>108651</v>
          </cell>
          <cell r="B51" t="str">
            <v>Desert Air</v>
          </cell>
          <cell r="C51" t="str">
            <v>N</v>
          </cell>
          <cell r="D51" t="str">
            <v>Non Maint</v>
          </cell>
          <cell r="E51" t="str">
            <v>Managed by Area</v>
          </cell>
          <cell r="F51" t="str">
            <v>Consultants</v>
          </cell>
          <cell r="G51" t="str">
            <v>Environmental</v>
          </cell>
          <cell r="H51" t="str">
            <v>Stack Testing</v>
          </cell>
        </row>
        <row r="52">
          <cell r="A52">
            <v>100525</v>
          </cell>
          <cell r="B52" t="str">
            <v>DETTON CONSTRUCTION INC</v>
          </cell>
          <cell r="C52" t="str">
            <v>N</v>
          </cell>
          <cell r="D52" t="str">
            <v>Maint</v>
          </cell>
          <cell r="E52" t="str">
            <v>Managed by Area</v>
          </cell>
          <cell r="F52" t="str">
            <v>General Contractors</v>
          </cell>
          <cell r="G52" t="str">
            <v>Earthworks</v>
          </cell>
          <cell r="H52">
            <v>0</v>
          </cell>
        </row>
        <row r="53">
          <cell r="A53">
            <v>100980</v>
          </cell>
          <cell r="B53" t="str">
            <v>Drill Tech</v>
          </cell>
          <cell r="C53" t="str">
            <v>Y</v>
          </cell>
          <cell r="D53" t="str">
            <v>Maint</v>
          </cell>
          <cell r="E53" t="str">
            <v>Managed by Area</v>
          </cell>
          <cell r="F53" t="str">
            <v>Mine</v>
          </cell>
          <cell r="G53" t="str">
            <v>Specialty</v>
          </cell>
          <cell r="H53">
            <v>0</v>
          </cell>
        </row>
        <row r="54">
          <cell r="A54">
            <v>108799</v>
          </cell>
          <cell r="B54" t="str">
            <v>Dynapower</v>
          </cell>
          <cell r="C54" t="str">
            <v>Y</v>
          </cell>
          <cell r="D54" t="str">
            <v>Maint</v>
          </cell>
          <cell r="E54" t="str">
            <v>Managed by Area</v>
          </cell>
          <cell r="F54" t="str">
            <v>General Contractors</v>
          </cell>
          <cell r="I54" t="str">
            <v>SX Managed</v>
          </cell>
        </row>
        <row r="55">
          <cell r="A55">
            <v>102283</v>
          </cell>
          <cell r="B55" t="str">
            <v>EA Exterminating</v>
          </cell>
          <cell r="C55" t="str">
            <v>N</v>
          </cell>
          <cell r="D55" t="str">
            <v>Non Maint</v>
          </cell>
          <cell r="E55" t="str">
            <v>Managed by Area</v>
          </cell>
          <cell r="F55" t="str">
            <v>General Contractors</v>
          </cell>
          <cell r="G55" t="str">
            <v>Specialty</v>
          </cell>
          <cell r="H55" t="str">
            <v>Extermination Service</v>
          </cell>
          <cell r="I55" t="str">
            <v>GSC Managed</v>
          </cell>
        </row>
        <row r="56">
          <cell r="A56">
            <v>108903</v>
          </cell>
          <cell r="B56" t="str">
            <v>EA Glass</v>
          </cell>
          <cell r="C56" t="str">
            <v>Y</v>
          </cell>
          <cell r="D56" t="str">
            <v>Maint</v>
          </cell>
          <cell r="E56" t="str">
            <v>Managed by Area</v>
          </cell>
          <cell r="F56" t="str">
            <v>General Contractors</v>
          </cell>
          <cell r="G56" t="str">
            <v>Specialty</v>
          </cell>
          <cell r="H56" t="str">
            <v>Glass</v>
          </cell>
        </row>
        <row r="57">
          <cell r="A57" t="str">
            <v>58507A</v>
          </cell>
          <cell r="B57" t="str">
            <v>ELSBERRY CONTRACTORS LLC</v>
          </cell>
          <cell r="C57" t="str">
            <v>Y</v>
          </cell>
          <cell r="D57" t="str">
            <v>Maint</v>
          </cell>
          <cell r="E57" t="str">
            <v>Managed by Area</v>
          </cell>
          <cell r="F57" t="str">
            <v>General Contractors</v>
          </cell>
          <cell r="G57">
            <v>0</v>
          </cell>
          <cell r="H57">
            <v>0</v>
          </cell>
        </row>
        <row r="58">
          <cell r="A58">
            <v>103130</v>
          </cell>
          <cell r="B58" t="str">
            <v>EMPIRE SW MACHINERY DIV</v>
          </cell>
          <cell r="C58" t="str">
            <v>Y</v>
          </cell>
          <cell r="D58" t="str">
            <v>Maint</v>
          </cell>
          <cell r="E58" t="str">
            <v>Managed by Area</v>
          </cell>
          <cell r="F58" t="str">
            <v>Mine</v>
          </cell>
          <cell r="G58" t="str">
            <v>Mobile Equipment</v>
          </cell>
          <cell r="H58" t="str">
            <v>CAT equipment</v>
          </cell>
          <cell r="I58" t="str">
            <v>Mine Managed</v>
          </cell>
        </row>
        <row r="59">
          <cell r="A59">
            <v>103932</v>
          </cell>
          <cell r="B59" t="str">
            <v>EX EL Pipeline Services</v>
          </cell>
          <cell r="C59" t="str">
            <v>Y</v>
          </cell>
          <cell r="D59" t="str">
            <v>Maint</v>
          </cell>
          <cell r="E59" t="str">
            <v>Managed by Area</v>
          </cell>
          <cell r="F59" t="str">
            <v>General Contractors</v>
          </cell>
          <cell r="G59" t="str">
            <v>Specialty</v>
          </cell>
          <cell r="H59" t="str">
            <v>Pipe Line Repair</v>
          </cell>
        </row>
        <row r="60">
          <cell r="A60">
            <v>102607</v>
          </cell>
          <cell r="B60" t="str">
            <v>EXECUTIVE MANAGEMENT SERVICES</v>
          </cell>
          <cell r="C60" t="str">
            <v>Y</v>
          </cell>
          <cell r="D60" t="str">
            <v>Non Maint</v>
          </cell>
          <cell r="E60" t="str">
            <v>Managed by CM</v>
          </cell>
          <cell r="F60" t="str">
            <v>Administrative</v>
          </cell>
          <cell r="G60" t="str">
            <v>Specialty</v>
          </cell>
          <cell r="H60" t="str">
            <v>Cleaning &amp; Janitorial</v>
          </cell>
          <cell r="I60" t="str">
            <v>GSC Managed</v>
          </cell>
        </row>
        <row r="61">
          <cell r="A61">
            <v>100175</v>
          </cell>
          <cell r="B61" t="str">
            <v>FLUOR ENT INC</v>
          </cell>
          <cell r="C61" t="str">
            <v>N</v>
          </cell>
          <cell r="D61" t="str">
            <v>Maint</v>
          </cell>
          <cell r="E61" t="str">
            <v>Managed by Area</v>
          </cell>
          <cell r="F61" t="str">
            <v>Supplemental Labor</v>
          </cell>
          <cell r="G61">
            <v>0</v>
          </cell>
          <cell r="H61">
            <v>0</v>
          </cell>
        </row>
        <row r="62">
          <cell r="A62">
            <v>101065</v>
          </cell>
          <cell r="B62" t="str">
            <v>FORTIS NETWORKS INC</v>
          </cell>
          <cell r="C62" t="str">
            <v>N</v>
          </cell>
          <cell r="D62" t="str">
            <v>Maint</v>
          </cell>
          <cell r="E62" t="str">
            <v>Managed by Area</v>
          </cell>
          <cell r="F62" t="str">
            <v>Supplemental Labor</v>
          </cell>
          <cell r="G62">
            <v>0</v>
          </cell>
          <cell r="H62">
            <v>0</v>
          </cell>
        </row>
        <row r="63">
          <cell r="A63">
            <v>105327</v>
          </cell>
          <cell r="B63" t="str">
            <v>Fugro</v>
          </cell>
          <cell r="C63" t="str">
            <v>N</v>
          </cell>
          <cell r="D63" t="str">
            <v>Maint</v>
          </cell>
          <cell r="E63" t="str">
            <v>Managed by Area</v>
          </cell>
          <cell r="F63" t="str">
            <v>General Contractors</v>
          </cell>
          <cell r="G63" t="str">
            <v>Specialty</v>
          </cell>
          <cell r="H63" t="str">
            <v>Drilling</v>
          </cell>
        </row>
        <row r="64">
          <cell r="A64">
            <v>102308</v>
          </cell>
          <cell r="B64" t="str">
            <v>G&amp;K Services</v>
          </cell>
          <cell r="C64" t="str">
            <v>Y</v>
          </cell>
          <cell r="D64" t="str">
            <v>Non Maint</v>
          </cell>
          <cell r="E64" t="str">
            <v>Managed by Area</v>
          </cell>
          <cell r="F64" t="str">
            <v>Base Contractors</v>
          </cell>
          <cell r="G64" t="str">
            <v>Supply</v>
          </cell>
          <cell r="H64" t="str">
            <v>Uniform Service</v>
          </cell>
          <cell r="I64" t="str">
            <v>GSC Managed</v>
          </cell>
        </row>
        <row r="65">
          <cell r="A65">
            <v>101646</v>
          </cell>
          <cell r="B65" t="str">
            <v>GCR TIRE CENTERS</v>
          </cell>
          <cell r="C65" t="str">
            <v>Y</v>
          </cell>
          <cell r="D65" t="str">
            <v>Non Maint</v>
          </cell>
          <cell r="E65" t="str">
            <v>Managed by Area</v>
          </cell>
          <cell r="F65" t="str">
            <v>Mine</v>
          </cell>
          <cell r="G65" t="str">
            <v>Mobile Equipment</v>
          </cell>
          <cell r="H65" t="str">
            <v>Tire shop support</v>
          </cell>
          <cell r="I65" t="str">
            <v>Mine Managed</v>
          </cell>
        </row>
        <row r="66">
          <cell r="A66">
            <v>104700</v>
          </cell>
          <cell r="B66" t="str">
            <v>General Electric-GE</v>
          </cell>
          <cell r="C66" t="str">
            <v>N</v>
          </cell>
          <cell r="D66" t="str">
            <v>Maint</v>
          </cell>
          <cell r="E66" t="str">
            <v>Managed by Area</v>
          </cell>
          <cell r="F66" t="str">
            <v>General Contractors</v>
          </cell>
          <cell r="G66" t="str">
            <v>Specialty</v>
          </cell>
          <cell r="H66" t="str">
            <v>Electrical</v>
          </cell>
          <cell r="I66" t="str">
            <v>RW Electric Managed</v>
          </cell>
        </row>
        <row r="67">
          <cell r="A67" t="str">
            <v>15607A</v>
          </cell>
          <cell r="B67" t="str">
            <v>GEOSYSTEMS</v>
          </cell>
          <cell r="C67" t="str">
            <v>N</v>
          </cell>
          <cell r="D67" t="str">
            <v>Maint</v>
          </cell>
          <cell r="E67" t="str">
            <v>Managed by Area</v>
          </cell>
          <cell r="F67" t="str">
            <v>Consultants</v>
          </cell>
          <cell r="G67">
            <v>0</v>
          </cell>
          <cell r="H67">
            <v>0</v>
          </cell>
        </row>
        <row r="68">
          <cell r="A68" t="str">
            <v>15541A</v>
          </cell>
          <cell r="B68" t="str">
            <v>GEOTEMPS INC</v>
          </cell>
          <cell r="C68" t="str">
            <v>Y</v>
          </cell>
          <cell r="D68" t="str">
            <v>Maint</v>
          </cell>
          <cell r="E68" t="str">
            <v>Managed by Area</v>
          </cell>
          <cell r="F68" t="str">
            <v>Supplemental Labor</v>
          </cell>
          <cell r="G68" t="str">
            <v>Specialty</v>
          </cell>
          <cell r="H68" t="str">
            <v>Guided tours</v>
          </cell>
        </row>
        <row r="69">
          <cell r="A69">
            <v>106441</v>
          </cell>
          <cell r="B69" t="str">
            <v>GOLDER ASSOC INC</v>
          </cell>
          <cell r="C69" t="str">
            <v>Y</v>
          </cell>
          <cell r="D69" t="str">
            <v>Non Maint</v>
          </cell>
          <cell r="E69" t="str">
            <v>Managed by Area</v>
          </cell>
          <cell r="F69" t="str">
            <v>General Contractors</v>
          </cell>
          <cell r="G69" t="str">
            <v>Engineering</v>
          </cell>
          <cell r="H69" t="str">
            <v>Engineering</v>
          </cell>
          <cell r="I69" t="str">
            <v>Engineering Managed</v>
          </cell>
        </row>
        <row r="70">
          <cell r="A70" t="str">
            <v>Goodworks</v>
          </cell>
          <cell r="B70" t="str">
            <v>Good Works</v>
          </cell>
          <cell r="C70">
            <v>0</v>
          </cell>
          <cell r="D70" t="str">
            <v>Maint</v>
          </cell>
          <cell r="E70" t="str">
            <v>Managed by Area</v>
          </cell>
          <cell r="F70" t="str">
            <v>General Contractors</v>
          </cell>
          <cell r="G70" t="str">
            <v>General Maintenance</v>
          </cell>
          <cell r="H70" t="str">
            <v>Alison Transmissions</v>
          </cell>
        </row>
        <row r="71">
          <cell r="A71">
            <v>103811</v>
          </cell>
          <cell r="B71" t="str">
            <v>GRANBERRY SUPPLY CORP</v>
          </cell>
          <cell r="C71" t="str">
            <v>Y</v>
          </cell>
          <cell r="D71" t="str">
            <v>Maint</v>
          </cell>
          <cell r="E71" t="str">
            <v>Managed by CM</v>
          </cell>
          <cell r="F71" t="str">
            <v>Mine</v>
          </cell>
          <cell r="G71" t="str">
            <v>Specialty</v>
          </cell>
          <cell r="H71" t="str">
            <v>Hydraulic lines</v>
          </cell>
          <cell r="I71" t="str">
            <v>Mine Managed</v>
          </cell>
        </row>
        <row r="72">
          <cell r="A72">
            <v>105301</v>
          </cell>
          <cell r="B72" t="str">
            <v>Granite</v>
          </cell>
          <cell r="C72" t="str">
            <v>N</v>
          </cell>
          <cell r="D72" t="str">
            <v>Maint</v>
          </cell>
          <cell r="E72" t="str">
            <v>Managed by Area</v>
          </cell>
          <cell r="F72" t="str">
            <v>General Contractors</v>
          </cell>
          <cell r="G72" t="str">
            <v>Specialty</v>
          </cell>
          <cell r="I72" t="str">
            <v>Townsite</v>
          </cell>
        </row>
        <row r="73">
          <cell r="A73" t="str">
            <v>GreatBasin</v>
          </cell>
          <cell r="B73" t="str">
            <v>Great Basin</v>
          </cell>
          <cell r="D73" t="str">
            <v>Maint</v>
          </cell>
          <cell r="F73" t="str">
            <v>General Contractors</v>
          </cell>
        </row>
        <row r="74">
          <cell r="A74">
            <v>100513</v>
          </cell>
          <cell r="B74" t="str">
            <v>GREENE ENTERPRISES</v>
          </cell>
          <cell r="C74" t="str">
            <v>Y</v>
          </cell>
          <cell r="D74" t="str">
            <v>Maint</v>
          </cell>
          <cell r="E74" t="str">
            <v>Managed by Area</v>
          </cell>
          <cell r="F74" t="str">
            <v>General Contractors</v>
          </cell>
          <cell r="G74" t="str">
            <v>Mobile Equipment</v>
          </cell>
          <cell r="H74" t="str">
            <v>Lube trucks - Mine</v>
          </cell>
        </row>
        <row r="75">
          <cell r="A75" t="str">
            <v>GSI</v>
          </cell>
          <cell r="B75" t="str">
            <v>GSI Drilling</v>
          </cell>
          <cell r="C75" t="str">
            <v>Y</v>
          </cell>
          <cell r="D75" t="str">
            <v>Maint</v>
          </cell>
          <cell r="E75" t="str">
            <v>Managed by Area</v>
          </cell>
          <cell r="F75" t="str">
            <v>General Contractors</v>
          </cell>
          <cell r="G75" t="str">
            <v>Specialty</v>
          </cell>
          <cell r="H75" t="str">
            <v>Drilling</v>
          </cell>
          <cell r="I75" t="str">
            <v>?</v>
          </cell>
        </row>
        <row r="76">
          <cell r="A76">
            <v>100174</v>
          </cell>
          <cell r="B76" t="str">
            <v>H &amp; S FIELD SVC INC</v>
          </cell>
          <cell r="C76" t="str">
            <v>N</v>
          </cell>
          <cell r="D76" t="str">
            <v>Maint</v>
          </cell>
          <cell r="E76" t="str">
            <v>Managed by Area</v>
          </cell>
          <cell r="F76" t="str">
            <v>General Contractors</v>
          </cell>
          <cell r="G76" t="str">
            <v>General Maintenance</v>
          </cell>
          <cell r="H76">
            <v>0</v>
          </cell>
        </row>
        <row r="77">
          <cell r="A77">
            <v>106562</v>
          </cell>
          <cell r="B77" t="str">
            <v>H&amp;E Equipment</v>
          </cell>
          <cell r="C77" t="str">
            <v>N</v>
          </cell>
          <cell r="D77" t="str">
            <v>Maint</v>
          </cell>
          <cell r="E77" t="str">
            <v>Managed by Area</v>
          </cell>
          <cell r="F77" t="str">
            <v>General Contractors</v>
          </cell>
          <cell r="G77" t="str">
            <v>General Maintenance</v>
          </cell>
          <cell r="H77" t="str">
            <v>Boom/Crane Repair</v>
          </cell>
          <cell r="I77" t="str">
            <v>RWG Managed</v>
          </cell>
        </row>
        <row r="78">
          <cell r="A78">
            <v>100951</v>
          </cell>
          <cell r="B78" t="str">
            <v>H&amp;M (Henkels &amp; McCoy)</v>
          </cell>
          <cell r="C78" t="str">
            <v>N</v>
          </cell>
          <cell r="D78" t="str">
            <v>Maint</v>
          </cell>
          <cell r="E78" t="str">
            <v>Managed by Area</v>
          </cell>
          <cell r="F78" t="str">
            <v>General Contractors</v>
          </cell>
          <cell r="G78">
            <v>0</v>
          </cell>
          <cell r="H78">
            <v>0</v>
          </cell>
        </row>
        <row r="79">
          <cell r="A79">
            <v>103729</v>
          </cell>
          <cell r="B79" t="str">
            <v>Hagemeyer Safety Supply Company</v>
          </cell>
          <cell r="C79" t="str">
            <v>Y</v>
          </cell>
          <cell r="D79" t="str">
            <v>Non Maint</v>
          </cell>
          <cell r="E79" t="str">
            <v>Managed by Area</v>
          </cell>
          <cell r="F79" t="str">
            <v>Supply Contractor</v>
          </cell>
          <cell r="G79" t="str">
            <v>Supply</v>
          </cell>
          <cell r="H79" t="str">
            <v>Safety Supplies</v>
          </cell>
          <cell r="I79" t="str">
            <v>GSC Managed</v>
          </cell>
        </row>
        <row r="80">
          <cell r="A80">
            <v>106585</v>
          </cell>
          <cell r="B80" t="str">
            <v>Handling Systems</v>
          </cell>
          <cell r="C80" t="str">
            <v>Y</v>
          </cell>
          <cell r="D80" t="str">
            <v>Maint</v>
          </cell>
          <cell r="E80" t="str">
            <v>Managed by Area</v>
          </cell>
          <cell r="F80" t="str">
            <v>General Contractors</v>
          </cell>
          <cell r="I80" t="str">
            <v>Mine Managed</v>
          </cell>
        </row>
        <row r="81">
          <cell r="A81">
            <v>102916</v>
          </cell>
          <cell r="B81" t="str">
            <v>HARALSONS TIRE CO INC</v>
          </cell>
          <cell r="C81" t="str">
            <v>Y</v>
          </cell>
          <cell r="D81" t="str">
            <v>Maint</v>
          </cell>
          <cell r="E81" t="str">
            <v>Managed by CM</v>
          </cell>
          <cell r="F81" t="str">
            <v>General Contractors</v>
          </cell>
          <cell r="G81" t="str">
            <v>Mobile Equipment</v>
          </cell>
          <cell r="H81" t="str">
            <v>Light weight vehicles</v>
          </cell>
          <cell r="I81" t="str">
            <v>RWG Managed</v>
          </cell>
        </row>
        <row r="82">
          <cell r="A82">
            <v>107934</v>
          </cell>
          <cell r="B82" t="str">
            <v>Hayward Baker Inc</v>
          </cell>
          <cell r="C82" t="str">
            <v>Y</v>
          </cell>
          <cell r="D82" t="str">
            <v>Non Maint</v>
          </cell>
          <cell r="E82" t="str">
            <v>Managed by Area</v>
          </cell>
          <cell r="F82" t="str">
            <v>General Contractors</v>
          </cell>
          <cell r="H82" t="str">
            <v>Leaching/MFL</v>
          </cell>
          <cell r="I82" t="str">
            <v>Leaching/MFL</v>
          </cell>
        </row>
        <row r="83">
          <cell r="A83">
            <v>109267</v>
          </cell>
          <cell r="B83" t="str">
            <v>HDR</v>
          </cell>
          <cell r="C83" t="str">
            <v>N</v>
          </cell>
          <cell r="D83" t="str">
            <v>Maint</v>
          </cell>
          <cell r="E83" t="str">
            <v>Managed by Area</v>
          </cell>
          <cell r="F83" t="str">
            <v>Consultants</v>
          </cell>
          <cell r="G83">
            <v>0</v>
          </cell>
          <cell r="H83">
            <v>0</v>
          </cell>
        </row>
        <row r="84">
          <cell r="A84">
            <v>104431</v>
          </cell>
          <cell r="B84" t="str">
            <v>Henohl</v>
          </cell>
          <cell r="C84" t="str">
            <v>N</v>
          </cell>
          <cell r="D84" t="str">
            <v>Maint</v>
          </cell>
          <cell r="E84" t="str">
            <v>Managed by Area</v>
          </cell>
          <cell r="F84" t="str">
            <v>General Contractors</v>
          </cell>
          <cell r="G84" t="str">
            <v>Specialty</v>
          </cell>
          <cell r="H84" t="str">
            <v>Overhead Crane Repair</v>
          </cell>
        </row>
        <row r="85">
          <cell r="A85">
            <v>110632</v>
          </cell>
          <cell r="B85" t="str">
            <v>Herzog</v>
          </cell>
          <cell r="C85" t="str">
            <v>N</v>
          </cell>
          <cell r="D85" t="str">
            <v>Maint</v>
          </cell>
          <cell r="E85" t="str">
            <v>Managed by Area</v>
          </cell>
          <cell r="F85" t="str">
            <v>General Contractors</v>
          </cell>
          <cell r="G85" t="str">
            <v>Specialty</v>
          </cell>
          <cell r="H85" t="str">
            <v>Railroad Project</v>
          </cell>
        </row>
        <row r="86">
          <cell r="A86">
            <v>110660</v>
          </cell>
          <cell r="B86" t="str">
            <v>HydroGeophysics (HGI)</v>
          </cell>
          <cell r="C86" t="str">
            <v>Y</v>
          </cell>
          <cell r="D86" t="str">
            <v>Non Maint</v>
          </cell>
          <cell r="E86" t="str">
            <v>Managed by Area</v>
          </cell>
          <cell r="F86" t="str">
            <v>General Contractors</v>
          </cell>
          <cell r="I86" t="str">
            <v>Leaching Managed</v>
          </cell>
        </row>
        <row r="87">
          <cell r="A87">
            <v>102206</v>
          </cell>
          <cell r="B87" t="str">
            <v>Ice kings</v>
          </cell>
          <cell r="C87" t="str">
            <v>Y</v>
          </cell>
          <cell r="D87" t="str">
            <v>Non Maint</v>
          </cell>
          <cell r="E87" t="str">
            <v>Managed by Area</v>
          </cell>
          <cell r="F87" t="str">
            <v>Base Contractors</v>
          </cell>
          <cell r="G87" t="str">
            <v>Supply</v>
          </cell>
          <cell r="H87" t="str">
            <v>Ice Delivery</v>
          </cell>
          <cell r="I87" t="str">
            <v>GSC Managed</v>
          </cell>
        </row>
        <row r="88">
          <cell r="A88" t="str">
            <v>IMM</v>
          </cell>
          <cell r="B88" t="str">
            <v>Independent Mine Maintenance</v>
          </cell>
          <cell r="C88" t="str">
            <v>Y</v>
          </cell>
          <cell r="D88" t="str">
            <v>Maint</v>
          </cell>
          <cell r="E88" t="str">
            <v>Managed by Mine</v>
          </cell>
          <cell r="F88" t="str">
            <v>General Contractors</v>
          </cell>
          <cell r="G88" t="str">
            <v>General Maintenance</v>
          </cell>
        </row>
        <row r="89">
          <cell r="A89">
            <v>107245</v>
          </cell>
          <cell r="B89" t="str">
            <v>INDUSTRIAL TOOL-Gen Tool &amp; Supply</v>
          </cell>
          <cell r="C89" t="str">
            <v>Y</v>
          </cell>
          <cell r="D89" t="str">
            <v>Non Maint</v>
          </cell>
          <cell r="E89" t="str">
            <v>Managed by Area</v>
          </cell>
          <cell r="F89" t="str">
            <v>Supply Contractor</v>
          </cell>
          <cell r="G89" t="str">
            <v>Supply</v>
          </cell>
          <cell r="H89" t="str">
            <v>Tools supply</v>
          </cell>
          <cell r="I89" t="str">
            <v>GSC Managed</v>
          </cell>
        </row>
        <row r="90">
          <cell r="A90" t="str">
            <v>IH</v>
          </cell>
          <cell r="B90" t="str">
            <v>Iron Hawk</v>
          </cell>
          <cell r="C90" t="str">
            <v>Y</v>
          </cell>
          <cell r="D90" t="str">
            <v>Maint</v>
          </cell>
          <cell r="E90" t="str">
            <v>Managed by CM</v>
          </cell>
          <cell r="F90" t="str">
            <v>General Contractors</v>
          </cell>
          <cell r="G90" t="str">
            <v>Specialty</v>
          </cell>
          <cell r="H90" t="str">
            <v>Elevators</v>
          </cell>
        </row>
        <row r="91">
          <cell r="A91">
            <v>107301</v>
          </cell>
          <cell r="B91" t="str">
            <v>J&amp;B Sales</v>
          </cell>
          <cell r="C91" t="str">
            <v>Y</v>
          </cell>
          <cell r="D91" t="str">
            <v>Maint</v>
          </cell>
          <cell r="E91" t="str">
            <v>Managed by CM</v>
          </cell>
          <cell r="F91" t="str">
            <v>General Contractors</v>
          </cell>
          <cell r="G91" t="str">
            <v>Specialty</v>
          </cell>
          <cell r="I91" t="str">
            <v>SX Managed</v>
          </cell>
        </row>
        <row r="92">
          <cell r="A92">
            <v>107813</v>
          </cell>
          <cell r="B92" t="str">
            <v>Jacobs</v>
          </cell>
          <cell r="C92" t="str">
            <v>Y</v>
          </cell>
          <cell r="D92" t="str">
            <v>Maint</v>
          </cell>
          <cell r="E92" t="str">
            <v>Managed by Area</v>
          </cell>
          <cell r="F92" t="str">
            <v>General Contractors</v>
          </cell>
          <cell r="G92" t="str">
            <v>General Maintenance</v>
          </cell>
          <cell r="H92">
            <v>0</v>
          </cell>
        </row>
        <row r="93">
          <cell r="A93">
            <v>108249</v>
          </cell>
          <cell r="B93" t="str">
            <v xml:space="preserve">JAMES HAMILTON </v>
          </cell>
          <cell r="C93" t="str">
            <v>Y</v>
          </cell>
          <cell r="D93" t="str">
            <v>Maint</v>
          </cell>
          <cell r="E93" t="str">
            <v>Managed by Area</v>
          </cell>
          <cell r="F93" t="str">
            <v>General Contractors</v>
          </cell>
          <cell r="G93" t="str">
            <v>Earthworks</v>
          </cell>
          <cell r="H93">
            <v>0</v>
          </cell>
        </row>
        <row r="94">
          <cell r="A94">
            <v>103039</v>
          </cell>
          <cell r="B94" t="str">
            <v>JAYS CONSTRUCTION</v>
          </cell>
          <cell r="C94" t="str">
            <v>Y</v>
          </cell>
          <cell r="D94" t="str">
            <v>Maint</v>
          </cell>
          <cell r="E94" t="str">
            <v>Managed by CM</v>
          </cell>
          <cell r="F94" t="str">
            <v>General Contractors</v>
          </cell>
          <cell r="G94" t="str">
            <v>Specialty</v>
          </cell>
          <cell r="H94" t="str">
            <v>Townsite Hosing Maint</v>
          </cell>
        </row>
        <row r="95">
          <cell r="A95">
            <v>106598</v>
          </cell>
          <cell r="B95" t="str">
            <v>JBR Environmental Consultants</v>
          </cell>
          <cell r="C95" t="str">
            <v>Y</v>
          </cell>
          <cell r="D95" t="str">
            <v>Non Maint</v>
          </cell>
          <cell r="E95" t="str">
            <v>Managed by Area</v>
          </cell>
          <cell r="F95" t="str">
            <v>Consultants</v>
          </cell>
          <cell r="G95" t="str">
            <v>Environmental</v>
          </cell>
          <cell r="H95" t="str">
            <v>Consultant</v>
          </cell>
          <cell r="I95" t="str">
            <v>Environmental Managed</v>
          </cell>
        </row>
        <row r="96">
          <cell r="A96">
            <v>107025</v>
          </cell>
          <cell r="B96" t="str">
            <v>JENSEN DRILLING</v>
          </cell>
          <cell r="C96" t="str">
            <v>Y</v>
          </cell>
          <cell r="D96" t="str">
            <v>Maint</v>
          </cell>
          <cell r="E96" t="str">
            <v>Managed by Area</v>
          </cell>
          <cell r="F96" t="str">
            <v>Mine</v>
          </cell>
          <cell r="G96" t="str">
            <v>Specialty</v>
          </cell>
          <cell r="H96" t="str">
            <v>Drilling support</v>
          </cell>
        </row>
        <row r="97">
          <cell r="A97" t="str">
            <v>JoyG</v>
          </cell>
          <cell r="B97" t="str">
            <v>Joy Global</v>
          </cell>
          <cell r="C97" t="str">
            <v>Y</v>
          </cell>
          <cell r="D97" t="str">
            <v>Maint</v>
          </cell>
          <cell r="E97" t="str">
            <v>Managed by Area</v>
          </cell>
          <cell r="F97" t="str">
            <v>General Contractors</v>
          </cell>
          <cell r="G97" t="str">
            <v>Specialty</v>
          </cell>
          <cell r="H97">
            <v>0</v>
          </cell>
          <cell r="I97" t="str">
            <v>M/S Managed</v>
          </cell>
        </row>
        <row r="98">
          <cell r="A98">
            <v>106949</v>
          </cell>
          <cell r="B98" t="str">
            <v>Kaman Industries</v>
          </cell>
          <cell r="C98" t="str">
            <v>N</v>
          </cell>
          <cell r="D98" t="str">
            <v>Maint</v>
          </cell>
          <cell r="E98" t="str">
            <v>Managed by Area</v>
          </cell>
          <cell r="F98" t="str">
            <v>General Contractors</v>
          </cell>
          <cell r="G98">
            <v>0</v>
          </cell>
          <cell r="H98">
            <v>0</v>
          </cell>
          <cell r="I98" t="str">
            <v>C/C Managed</v>
          </cell>
        </row>
        <row r="99">
          <cell r="A99">
            <v>100574</v>
          </cell>
          <cell r="B99" t="str">
            <v>KODIAK</v>
          </cell>
          <cell r="C99" t="str">
            <v>Y</v>
          </cell>
          <cell r="D99" t="str">
            <v>Maint</v>
          </cell>
          <cell r="E99" t="str">
            <v>Managed by Area</v>
          </cell>
          <cell r="F99" t="str">
            <v>General Contractors</v>
          </cell>
          <cell r="G99" t="str">
            <v>Specialty</v>
          </cell>
          <cell r="H99" t="str">
            <v>Liner repairs, Pipe fusion</v>
          </cell>
        </row>
        <row r="100">
          <cell r="A100">
            <v>106681</v>
          </cell>
          <cell r="B100" t="str">
            <v>KoneCranes</v>
          </cell>
          <cell r="C100" t="str">
            <v>Y</v>
          </cell>
          <cell r="D100" t="str">
            <v>Maint</v>
          </cell>
          <cell r="E100" t="str">
            <v>Managed by CM</v>
          </cell>
          <cell r="F100" t="str">
            <v>Base Contractors</v>
          </cell>
          <cell r="G100" t="str">
            <v>Plant Maintenance</v>
          </cell>
          <cell r="H100" t="str">
            <v>Overhead Cranes</v>
          </cell>
        </row>
        <row r="101">
          <cell r="A101">
            <v>108200</v>
          </cell>
          <cell r="B101" t="str">
            <v>LARAMORE DOUGLASS &amp; POPHAM INC</v>
          </cell>
          <cell r="C101" t="str">
            <v>N</v>
          </cell>
          <cell r="D101" t="str">
            <v>Maint</v>
          </cell>
          <cell r="E101" t="str">
            <v>Managed by Area</v>
          </cell>
          <cell r="F101" t="str">
            <v>General Contractors</v>
          </cell>
          <cell r="G101">
            <v>0</v>
          </cell>
          <cell r="H101">
            <v>0</v>
          </cell>
          <cell r="I101" t="str">
            <v>Engineering Managed</v>
          </cell>
        </row>
        <row r="102">
          <cell r="A102">
            <v>103940</v>
          </cell>
          <cell r="B102" t="str">
            <v>Laron</v>
          </cell>
          <cell r="C102" t="str">
            <v>Y</v>
          </cell>
          <cell r="D102" t="str">
            <v>Maint</v>
          </cell>
          <cell r="E102" t="str">
            <v>Managed by Area</v>
          </cell>
          <cell r="F102" t="str">
            <v>Supply Contractor</v>
          </cell>
          <cell r="G102">
            <v>0</v>
          </cell>
          <cell r="H102">
            <v>0</v>
          </cell>
        </row>
        <row r="103">
          <cell r="A103">
            <v>102530</v>
          </cell>
          <cell r="B103" t="str">
            <v>Laser Options</v>
          </cell>
          <cell r="C103" t="str">
            <v>Y</v>
          </cell>
          <cell r="D103" t="str">
            <v>Maint</v>
          </cell>
          <cell r="E103" t="str">
            <v>Managed by Area</v>
          </cell>
          <cell r="F103" t="str">
            <v>General Contractors</v>
          </cell>
          <cell r="G103" t="str">
            <v>Specialty</v>
          </cell>
          <cell r="I103" t="str">
            <v>MIS Managed</v>
          </cell>
        </row>
        <row r="104">
          <cell r="A104">
            <v>104985</v>
          </cell>
          <cell r="B104" t="str">
            <v>LAYNE CHRISTENSEN CO</v>
          </cell>
          <cell r="C104" t="str">
            <v>Y</v>
          </cell>
          <cell r="D104" t="str">
            <v>Maint</v>
          </cell>
          <cell r="E104" t="str">
            <v>Managed by Area</v>
          </cell>
          <cell r="F104" t="str">
            <v>Mine</v>
          </cell>
          <cell r="G104" t="str">
            <v>Specialty</v>
          </cell>
          <cell r="H104" t="str">
            <v>Drilling &amp; Exploration</v>
          </cell>
        </row>
        <row r="105">
          <cell r="A105" t="str">
            <v>004222</v>
          </cell>
          <cell r="B105" t="str">
            <v>LF STAFFING</v>
          </cell>
          <cell r="C105" t="str">
            <v>N</v>
          </cell>
          <cell r="D105" t="str">
            <v>Maint</v>
          </cell>
          <cell r="E105" t="str">
            <v>Managed by Area</v>
          </cell>
          <cell r="F105" t="str">
            <v>General Contractors</v>
          </cell>
          <cell r="G105">
            <v>0</v>
          </cell>
          <cell r="H105">
            <v>0</v>
          </cell>
        </row>
        <row r="106">
          <cell r="A106" t="str">
            <v>LND</v>
          </cell>
          <cell r="B106" t="str">
            <v>LND Electronics</v>
          </cell>
          <cell r="C106" t="str">
            <v>N</v>
          </cell>
          <cell r="E106" t="str">
            <v>Managed by Area</v>
          </cell>
          <cell r="F106" t="str">
            <v>Supply Contractor</v>
          </cell>
          <cell r="H106">
            <v>0</v>
          </cell>
        </row>
        <row r="107">
          <cell r="A107">
            <v>109063</v>
          </cell>
          <cell r="B107" t="str">
            <v>LVI Service, LLC</v>
          </cell>
          <cell r="C107" t="str">
            <v>Y</v>
          </cell>
          <cell r="D107" t="str">
            <v>Maint</v>
          </cell>
          <cell r="E107" t="str">
            <v>Managed by Area</v>
          </cell>
          <cell r="F107" t="str">
            <v>General Contractors</v>
          </cell>
          <cell r="G107" t="str">
            <v>Environmental</v>
          </cell>
          <cell r="H107" t="str">
            <v>Demo</v>
          </cell>
          <cell r="I107" t="str">
            <v>Sub Contractor for New Era</v>
          </cell>
        </row>
        <row r="108">
          <cell r="A108">
            <v>105072</v>
          </cell>
          <cell r="B108" t="str">
            <v>M3</v>
          </cell>
          <cell r="C108" t="str">
            <v>Y</v>
          </cell>
          <cell r="D108" t="str">
            <v>Maint</v>
          </cell>
          <cell r="E108" t="str">
            <v>Managed by Area</v>
          </cell>
          <cell r="F108" t="str">
            <v>Consultants</v>
          </cell>
          <cell r="G108">
            <v>0</v>
          </cell>
          <cell r="H108">
            <v>0</v>
          </cell>
          <cell r="I108" t="str">
            <v>Engineering Managed</v>
          </cell>
        </row>
        <row r="109">
          <cell r="A109">
            <v>101778</v>
          </cell>
          <cell r="B109" t="str">
            <v>MAJOR DRILLING</v>
          </cell>
          <cell r="C109" t="str">
            <v>N</v>
          </cell>
          <cell r="D109" t="str">
            <v>Maint</v>
          </cell>
          <cell r="E109" t="str">
            <v>Managed by Area</v>
          </cell>
          <cell r="F109" t="str">
            <v>Mine</v>
          </cell>
          <cell r="G109" t="str">
            <v>Specialty</v>
          </cell>
          <cell r="H109" t="str">
            <v>Drilling &amp; Exploration</v>
          </cell>
        </row>
        <row r="110">
          <cell r="A110">
            <v>103847</v>
          </cell>
          <cell r="B110" t="str">
            <v>Marco Crane</v>
          </cell>
          <cell r="C110" t="str">
            <v>N</v>
          </cell>
          <cell r="D110">
            <v>0</v>
          </cell>
          <cell r="E110" t="str">
            <v>Managed by Area</v>
          </cell>
          <cell r="F110" t="str">
            <v>Supply Contractor</v>
          </cell>
          <cell r="G110" t="str">
            <v>Mobile Equipment</v>
          </cell>
          <cell r="H110" t="str">
            <v>Mobile Cranes-Sales</v>
          </cell>
          <cell r="I110" t="str">
            <v>Sales Group for Mardian</v>
          </cell>
        </row>
        <row r="111">
          <cell r="A111">
            <v>107588</v>
          </cell>
          <cell r="B111" t="str">
            <v>MARDIAN</v>
          </cell>
          <cell r="C111" t="str">
            <v>Y</v>
          </cell>
          <cell r="D111" t="str">
            <v>Maint</v>
          </cell>
          <cell r="E111" t="str">
            <v>Managed by CM</v>
          </cell>
          <cell r="F111" t="str">
            <v>Base Contractors</v>
          </cell>
          <cell r="G111" t="str">
            <v>Mobile Equipment</v>
          </cell>
          <cell r="H111" t="str">
            <v>Mobile Cranes-Repair</v>
          </cell>
          <cell r="I111" t="str">
            <v>Surface Managed</v>
          </cell>
        </row>
        <row r="112">
          <cell r="A112">
            <v>106945</v>
          </cell>
          <cell r="B112" t="str">
            <v>Martin Engineering</v>
          </cell>
          <cell r="C112" t="str">
            <v>N</v>
          </cell>
          <cell r="D112" t="str">
            <v>Non Maint</v>
          </cell>
          <cell r="E112" t="str">
            <v>Managed by Area</v>
          </cell>
          <cell r="F112" t="str">
            <v>General Contractors</v>
          </cell>
          <cell r="G112" t="str">
            <v>Engineering</v>
          </cell>
          <cell r="H112" t="str">
            <v>Engineering</v>
          </cell>
          <cell r="I112" t="str">
            <v>Engineering Managed</v>
          </cell>
        </row>
        <row r="113">
          <cell r="A113" t="str">
            <v>Matrix</v>
          </cell>
          <cell r="B113" t="str">
            <v>Matrix</v>
          </cell>
          <cell r="C113" t="str">
            <v>Y</v>
          </cell>
          <cell r="D113" t="str">
            <v>Maint</v>
          </cell>
          <cell r="E113" t="str">
            <v>Managed by Area</v>
          </cell>
          <cell r="F113" t="str">
            <v>General Contractors</v>
          </cell>
          <cell r="G113" t="str">
            <v>General Maintenance</v>
          </cell>
        </row>
        <row r="114">
          <cell r="A114">
            <v>102363</v>
          </cell>
          <cell r="B114" t="str">
            <v>Mechanics Choice/Barnes distribution</v>
          </cell>
          <cell r="C114" t="str">
            <v>Y</v>
          </cell>
          <cell r="D114" t="str">
            <v>Non Maint</v>
          </cell>
          <cell r="E114" t="str">
            <v>Managed by Area</v>
          </cell>
          <cell r="F114" t="str">
            <v>Supply Contractor</v>
          </cell>
          <cell r="G114" t="str">
            <v>Supply</v>
          </cell>
          <cell r="H114" t="str">
            <v>Bin Stock</v>
          </cell>
          <cell r="I114" t="str">
            <v>GSC Managed</v>
          </cell>
        </row>
        <row r="115">
          <cell r="A115">
            <v>103127</v>
          </cell>
          <cell r="B115" t="str">
            <v>MENZIA &amp; SONS</v>
          </cell>
          <cell r="C115" t="str">
            <v>N</v>
          </cell>
          <cell r="D115" t="str">
            <v>Maint</v>
          </cell>
          <cell r="E115" t="str">
            <v>Managed by Area</v>
          </cell>
          <cell r="F115" t="str">
            <v>General Contractors</v>
          </cell>
          <cell r="G115" t="str">
            <v>General Maintenance</v>
          </cell>
          <cell r="H115" t="str">
            <v>Agglomeration Drums</v>
          </cell>
        </row>
        <row r="116">
          <cell r="A116">
            <v>104338</v>
          </cell>
          <cell r="B116" t="str">
            <v>Metso</v>
          </cell>
          <cell r="C116" t="str">
            <v>Y</v>
          </cell>
          <cell r="D116" t="str">
            <v>Non Maint</v>
          </cell>
          <cell r="E116" t="str">
            <v>Managed by Area</v>
          </cell>
          <cell r="F116" t="str">
            <v>General Contractors</v>
          </cell>
          <cell r="G116" t="str">
            <v>Specialty</v>
          </cell>
          <cell r="H116" t="str">
            <v>Operating Test Plant</v>
          </cell>
          <cell r="I116" t="str">
            <v>Engineering Managed</v>
          </cell>
        </row>
        <row r="117">
          <cell r="A117">
            <v>103616</v>
          </cell>
          <cell r="B117" t="str">
            <v>METTLER TOLEDO INC</v>
          </cell>
          <cell r="C117" t="str">
            <v>Y</v>
          </cell>
          <cell r="D117" t="str">
            <v>Maint</v>
          </cell>
          <cell r="E117" t="str">
            <v>Managed by CM</v>
          </cell>
          <cell r="F117" t="str">
            <v>Base Contractors</v>
          </cell>
          <cell r="G117" t="str">
            <v>Plant Maintenance</v>
          </cell>
          <cell r="H117" t="str">
            <v>Ground Scales</v>
          </cell>
        </row>
        <row r="118">
          <cell r="A118" t="str">
            <v>Mmach</v>
          </cell>
          <cell r="B118" t="str">
            <v>Mine Machinery</v>
          </cell>
          <cell r="C118" t="str">
            <v>Y</v>
          </cell>
          <cell r="D118" t="str">
            <v>Maint</v>
          </cell>
          <cell r="E118" t="str">
            <v>Managed by Area</v>
          </cell>
          <cell r="F118" t="str">
            <v>General Contractors</v>
          </cell>
          <cell r="G118" t="str">
            <v>Specialty</v>
          </cell>
          <cell r="H118" t="str">
            <v>Mobile equipment Repair</v>
          </cell>
          <cell r="I118" t="str">
            <v>RWG Managed</v>
          </cell>
        </row>
        <row r="119">
          <cell r="A119">
            <v>108951</v>
          </cell>
          <cell r="B119" t="str">
            <v>Mountain States Contracting</v>
          </cell>
          <cell r="C119" t="str">
            <v>N</v>
          </cell>
          <cell r="D119" t="str">
            <v>Non Maint</v>
          </cell>
          <cell r="E119" t="str">
            <v>Managed by Area</v>
          </cell>
          <cell r="F119" t="str">
            <v>General Contractors</v>
          </cell>
          <cell r="G119" t="str">
            <v>Specialty</v>
          </cell>
          <cell r="H119" t="str">
            <v>Rail Road</v>
          </cell>
        </row>
        <row r="120">
          <cell r="A120" t="str">
            <v>NAC</v>
          </cell>
          <cell r="B120" t="str">
            <v>NAC Construction</v>
          </cell>
          <cell r="C120" t="str">
            <v>Y</v>
          </cell>
          <cell r="D120" t="str">
            <v>Maint</v>
          </cell>
          <cell r="E120" t="str">
            <v>Managed by Area</v>
          </cell>
          <cell r="F120" t="str">
            <v>General Contractors</v>
          </cell>
          <cell r="G120" t="str">
            <v>Specialty</v>
          </cell>
          <cell r="H120" t="str">
            <v>Road Work</v>
          </cell>
          <cell r="I120" t="str">
            <v>Utility Department Managed</v>
          </cell>
        </row>
        <row r="121">
          <cell r="A121">
            <v>106621</v>
          </cell>
          <cell r="B121" t="str">
            <v>NATIONAL BELT</v>
          </cell>
          <cell r="C121" t="str">
            <v>N</v>
          </cell>
          <cell r="D121" t="str">
            <v>Maint</v>
          </cell>
          <cell r="E121" t="str">
            <v>Managed by Area</v>
          </cell>
          <cell r="F121" t="str">
            <v>General Contractors</v>
          </cell>
          <cell r="G121" t="str">
            <v>Specialty</v>
          </cell>
          <cell r="H121" t="str">
            <v>Belt repairs</v>
          </cell>
        </row>
        <row r="122">
          <cell r="A122" t="str">
            <v>National</v>
          </cell>
          <cell r="B122" t="str">
            <v xml:space="preserve">National Exploration </v>
          </cell>
          <cell r="C122" t="str">
            <v>Y</v>
          </cell>
          <cell r="D122" t="str">
            <v>Non Maint</v>
          </cell>
          <cell r="E122" t="str">
            <v>Managed by Area</v>
          </cell>
          <cell r="F122" t="str">
            <v>General Contractors</v>
          </cell>
          <cell r="G122" t="str">
            <v>Specialty</v>
          </cell>
          <cell r="H122" t="str">
            <v>Core Drilling</v>
          </cell>
        </row>
        <row r="123">
          <cell r="A123">
            <v>106649</v>
          </cell>
          <cell r="B123" t="str">
            <v>NAUMANN HOBBS</v>
          </cell>
          <cell r="C123" t="str">
            <v>Y</v>
          </cell>
          <cell r="D123" t="str">
            <v>Maint</v>
          </cell>
          <cell r="E123" t="str">
            <v>Managed by Area</v>
          </cell>
          <cell r="F123" t="str">
            <v>Mine</v>
          </cell>
          <cell r="G123" t="str">
            <v>Specialty</v>
          </cell>
          <cell r="H123" t="str">
            <v>Forklift repairs/Material Handling Equipment repair</v>
          </cell>
        </row>
        <row r="124">
          <cell r="A124">
            <v>101408</v>
          </cell>
          <cell r="B124" t="str">
            <v>NCI-Tankhouse Maintenance</v>
          </cell>
          <cell r="C124" t="str">
            <v>Y</v>
          </cell>
          <cell r="D124" t="str">
            <v>Maint</v>
          </cell>
          <cell r="E124" t="str">
            <v>Managed by Area</v>
          </cell>
          <cell r="F124" t="str">
            <v>General Contractors</v>
          </cell>
          <cell r="G124" t="str">
            <v>Specialty</v>
          </cell>
          <cell r="H124" t="str">
            <v>Cell Maintenance</v>
          </cell>
          <cell r="I124" t="str">
            <v>SX Managed</v>
          </cell>
        </row>
        <row r="125">
          <cell r="A125">
            <v>105046</v>
          </cell>
          <cell r="B125" t="str">
            <v>New Era Consulting</v>
          </cell>
          <cell r="C125" t="str">
            <v>Y</v>
          </cell>
          <cell r="D125" t="str">
            <v>Non Maint</v>
          </cell>
          <cell r="E125" t="str">
            <v>Managed by Area</v>
          </cell>
          <cell r="F125" t="str">
            <v>General Contractors</v>
          </cell>
          <cell r="G125" t="str">
            <v>Environmental</v>
          </cell>
          <cell r="H125" t="str">
            <v>Consultant</v>
          </cell>
          <cell r="I125" t="str">
            <v>Engineering Managed</v>
          </cell>
        </row>
        <row r="126">
          <cell r="A126">
            <v>106940</v>
          </cell>
          <cell r="B126" t="str">
            <v>Office Solutions</v>
          </cell>
          <cell r="C126" t="str">
            <v>N</v>
          </cell>
          <cell r="D126" t="str">
            <v>Maint</v>
          </cell>
          <cell r="E126" t="str">
            <v>Managed by Area</v>
          </cell>
          <cell r="F126" t="str">
            <v>General Contractors</v>
          </cell>
          <cell r="G126" t="str">
            <v>Specialty</v>
          </cell>
          <cell r="I126" t="str">
            <v>Sub Contractor William Scottsman</v>
          </cell>
        </row>
        <row r="127">
          <cell r="A127">
            <v>106814</v>
          </cell>
          <cell r="B127" t="str">
            <v>OPEN LOOP</v>
          </cell>
          <cell r="C127" t="str">
            <v>Y</v>
          </cell>
          <cell r="D127" t="str">
            <v>Maint</v>
          </cell>
          <cell r="E127" t="str">
            <v>Managed by Area</v>
          </cell>
          <cell r="F127" t="str">
            <v>General Contractors</v>
          </cell>
          <cell r="G127" t="str">
            <v>Hydraulic Equipment</v>
          </cell>
          <cell r="H127">
            <v>0</v>
          </cell>
        </row>
        <row r="128">
          <cell r="A128" t="str">
            <v>OE</v>
          </cell>
          <cell r="B128" t="str">
            <v>Oracle Environmental</v>
          </cell>
          <cell r="C128" t="str">
            <v>Y</v>
          </cell>
          <cell r="D128" t="str">
            <v>Non Maint</v>
          </cell>
          <cell r="E128" t="str">
            <v>Managed by Area</v>
          </cell>
          <cell r="F128" t="str">
            <v>General Contractors</v>
          </cell>
          <cell r="G128" t="str">
            <v>Environmental</v>
          </cell>
          <cell r="I128" t="str">
            <v>Environmental Managed</v>
          </cell>
        </row>
        <row r="129">
          <cell r="A129">
            <v>101529</v>
          </cell>
          <cell r="B129" t="str">
            <v>P&amp;H MINEPRO</v>
          </cell>
          <cell r="C129" t="str">
            <v>Y</v>
          </cell>
          <cell r="D129" t="str">
            <v>Maint</v>
          </cell>
          <cell r="E129" t="str">
            <v>Managed by Area</v>
          </cell>
          <cell r="F129" t="str">
            <v>Mine</v>
          </cell>
          <cell r="G129" t="str">
            <v>Mobile Equipment</v>
          </cell>
          <cell r="H129" t="str">
            <v>P&amp;H Equipment</v>
          </cell>
          <cell r="I129" t="str">
            <v>Mine Managed</v>
          </cell>
        </row>
        <row r="130">
          <cell r="A130">
            <v>110610</v>
          </cell>
          <cell r="B130" t="str">
            <v>P2S</v>
          </cell>
          <cell r="C130" t="str">
            <v>N</v>
          </cell>
          <cell r="D130" t="str">
            <v>Maint</v>
          </cell>
          <cell r="E130" t="str">
            <v>Managed by Area</v>
          </cell>
          <cell r="F130" t="str">
            <v>General Contractors</v>
          </cell>
          <cell r="G130" t="str">
            <v>Engineering</v>
          </cell>
          <cell r="H130" t="str">
            <v>Engineering</v>
          </cell>
        </row>
        <row r="131">
          <cell r="A131">
            <v>109929</v>
          </cell>
          <cell r="B131" t="str">
            <v>Patriot Towers</v>
          </cell>
          <cell r="C131" t="str">
            <v>Y</v>
          </cell>
          <cell r="D131" t="str">
            <v>Maint</v>
          </cell>
          <cell r="E131" t="str">
            <v>Managed by Area</v>
          </cell>
          <cell r="F131" t="str">
            <v>General Contractors</v>
          </cell>
          <cell r="G131" t="str">
            <v>Specialty</v>
          </cell>
        </row>
        <row r="132">
          <cell r="A132">
            <v>108385</v>
          </cell>
          <cell r="B132" t="str">
            <v>PELTO ENTERPRISES</v>
          </cell>
          <cell r="C132" t="str">
            <v>Y</v>
          </cell>
          <cell r="D132" t="str">
            <v>Maint</v>
          </cell>
          <cell r="E132" t="str">
            <v>Managed by Area</v>
          </cell>
          <cell r="F132" t="str">
            <v>General Contractors</v>
          </cell>
          <cell r="G132">
            <v>0</v>
          </cell>
          <cell r="H132">
            <v>0</v>
          </cell>
        </row>
        <row r="133">
          <cell r="A133">
            <v>107749</v>
          </cell>
          <cell r="B133" t="str">
            <v>PHILLIPS &amp; KILN</v>
          </cell>
          <cell r="C133" t="str">
            <v>N</v>
          </cell>
          <cell r="D133" t="str">
            <v>Maint</v>
          </cell>
          <cell r="E133" t="str">
            <v>Managed by Area</v>
          </cell>
          <cell r="F133" t="str">
            <v>General Contractors</v>
          </cell>
          <cell r="G133" t="str">
            <v>Plant Maintenance</v>
          </cell>
          <cell r="H133" t="str">
            <v>Agglomeration Drums</v>
          </cell>
        </row>
        <row r="134">
          <cell r="A134">
            <v>101627</v>
          </cell>
          <cell r="B134" t="str">
            <v>PIONEER ENGINEERING</v>
          </cell>
          <cell r="C134" t="str">
            <v>N</v>
          </cell>
          <cell r="D134" t="str">
            <v>Non Maint</v>
          </cell>
          <cell r="E134" t="str">
            <v>Managed by Area</v>
          </cell>
          <cell r="F134" t="str">
            <v>General Contractors</v>
          </cell>
          <cell r="G134" t="str">
            <v>Engineering</v>
          </cell>
          <cell r="H134" t="str">
            <v>Engineering</v>
          </cell>
          <cell r="I134" t="str">
            <v>Engineering Managed</v>
          </cell>
        </row>
        <row r="135">
          <cell r="A135">
            <v>107259</v>
          </cell>
          <cell r="B135" t="str">
            <v>PIONEER EQUIPMENT INC</v>
          </cell>
          <cell r="C135" t="str">
            <v>Y</v>
          </cell>
          <cell r="D135" t="str">
            <v>Maint</v>
          </cell>
          <cell r="E135" t="str">
            <v>Managed by CM</v>
          </cell>
          <cell r="F135" t="str">
            <v>Base Contractors</v>
          </cell>
          <cell r="G135" t="str">
            <v>Specialty</v>
          </cell>
          <cell r="H135" t="str">
            <v>Air Compressors</v>
          </cell>
        </row>
        <row r="136">
          <cell r="A136">
            <v>108209</v>
          </cell>
          <cell r="B136" t="str">
            <v>Plant Maintenance Services</v>
          </cell>
          <cell r="C136" t="str">
            <v>N</v>
          </cell>
          <cell r="D136" t="str">
            <v>Maint</v>
          </cell>
          <cell r="E136" t="str">
            <v>Managed by Area</v>
          </cell>
          <cell r="F136" t="str">
            <v>General Contractors</v>
          </cell>
          <cell r="G136">
            <v>0</v>
          </cell>
          <cell r="H136">
            <v>0</v>
          </cell>
        </row>
        <row r="137">
          <cell r="A137">
            <v>109040</v>
          </cell>
          <cell r="B137" t="str">
            <v>Plastics Industries</v>
          </cell>
          <cell r="C137" t="str">
            <v>Y</v>
          </cell>
          <cell r="D137" t="str">
            <v>Non Maint</v>
          </cell>
          <cell r="E137" t="str">
            <v>Managed by Area</v>
          </cell>
          <cell r="F137" t="str">
            <v>General Contractors</v>
          </cell>
          <cell r="G137" t="str">
            <v>Specialty</v>
          </cell>
        </row>
        <row r="138">
          <cell r="A138">
            <v>103236</v>
          </cell>
          <cell r="B138" t="str">
            <v>Power Engineering</v>
          </cell>
          <cell r="C138" t="str">
            <v>Y</v>
          </cell>
          <cell r="D138" t="str">
            <v>Maint</v>
          </cell>
          <cell r="E138" t="str">
            <v>Managed by Area</v>
          </cell>
          <cell r="F138" t="str">
            <v>General Contractors</v>
          </cell>
          <cell r="G138" t="str">
            <v>Specialty</v>
          </cell>
          <cell r="H138">
            <v>0</v>
          </cell>
        </row>
        <row r="139">
          <cell r="A139" t="str">
            <v>Pride</v>
          </cell>
          <cell r="B139" t="str">
            <v>Pride DC</v>
          </cell>
          <cell r="C139" t="str">
            <v>Y</v>
          </cell>
          <cell r="D139" t="str">
            <v>Maint</v>
          </cell>
          <cell r="E139" t="str">
            <v>Managed by Area</v>
          </cell>
          <cell r="F139" t="str">
            <v>General Contractors</v>
          </cell>
          <cell r="G139" t="str">
            <v>Specialty</v>
          </cell>
          <cell r="H139" t="str">
            <v>?</v>
          </cell>
          <cell r="I139" t="str">
            <v>?</v>
          </cell>
        </row>
        <row r="140">
          <cell r="A140" t="str">
            <v>PROPIPE</v>
          </cell>
          <cell r="B140" t="str">
            <v>PRO PIPE</v>
          </cell>
          <cell r="C140" t="str">
            <v>N</v>
          </cell>
          <cell r="D140" t="str">
            <v>Maint</v>
          </cell>
          <cell r="E140" t="str">
            <v>Managed by Area</v>
          </cell>
          <cell r="F140" t="str">
            <v>General Contractors</v>
          </cell>
          <cell r="G140" t="str">
            <v>General Maintenance</v>
          </cell>
          <cell r="H140" t="str">
            <v>Pipe fitters</v>
          </cell>
        </row>
        <row r="141">
          <cell r="A141">
            <v>0</v>
          </cell>
          <cell r="B141" t="str">
            <v>PVB Fabricators</v>
          </cell>
          <cell r="C141">
            <v>0</v>
          </cell>
          <cell r="D141" t="str">
            <v>Maint</v>
          </cell>
          <cell r="E141">
            <v>0</v>
          </cell>
          <cell r="F141" t="str">
            <v>General Contractors</v>
          </cell>
          <cell r="G141">
            <v>0</v>
          </cell>
          <cell r="H141">
            <v>0</v>
          </cell>
        </row>
        <row r="142">
          <cell r="A142">
            <v>102154</v>
          </cell>
          <cell r="B142" t="str">
            <v>R &amp; R GLASS SALES &amp; SVC INC</v>
          </cell>
          <cell r="C142" t="str">
            <v>Y</v>
          </cell>
          <cell r="D142" t="str">
            <v>Maint</v>
          </cell>
          <cell r="E142" t="str">
            <v>Managed by CM</v>
          </cell>
          <cell r="F142" t="str">
            <v>Base Contractors</v>
          </cell>
          <cell r="G142" t="str">
            <v>Specialty</v>
          </cell>
          <cell r="H142" t="str">
            <v>Glass</v>
          </cell>
        </row>
        <row r="143">
          <cell r="A143" t="str">
            <v>RAM</v>
          </cell>
          <cell r="B143" t="str">
            <v>Ram Enterprise</v>
          </cell>
          <cell r="C143" t="str">
            <v>Y</v>
          </cell>
          <cell r="D143" t="str">
            <v>Maint</v>
          </cell>
          <cell r="E143" t="str">
            <v>Managed by Area</v>
          </cell>
          <cell r="F143" t="str">
            <v>General Contractors</v>
          </cell>
          <cell r="G143" t="str">
            <v>General Maintenance</v>
          </cell>
          <cell r="H143" t="str">
            <v>Spray Coating</v>
          </cell>
        </row>
        <row r="144">
          <cell r="A144" t="str">
            <v>RIT</v>
          </cell>
          <cell r="B144" t="str">
            <v>Remote Inspection Technologies</v>
          </cell>
          <cell r="C144" t="str">
            <v>N</v>
          </cell>
          <cell r="D144" t="str">
            <v>Maint</v>
          </cell>
          <cell r="E144" t="str">
            <v>Managed by Area</v>
          </cell>
          <cell r="F144" t="str">
            <v>General Contractors</v>
          </cell>
          <cell r="G144" t="str">
            <v>Specialty</v>
          </cell>
        </row>
        <row r="145">
          <cell r="A145">
            <v>101289</v>
          </cell>
          <cell r="B145" t="str">
            <v xml:space="preserve">Ricoh </v>
          </cell>
          <cell r="C145" t="str">
            <v>Y</v>
          </cell>
          <cell r="D145" t="str">
            <v>Non Maint</v>
          </cell>
          <cell r="E145" t="str">
            <v>Managed by Area</v>
          </cell>
          <cell r="F145" t="str">
            <v>Base Contractors</v>
          </cell>
          <cell r="G145" t="str">
            <v>Specialty</v>
          </cell>
          <cell r="H145" t="str">
            <v>Copier/Fax Product/Maintenance</v>
          </cell>
        </row>
        <row r="146">
          <cell r="A146" t="str">
            <v>Ricor</v>
          </cell>
          <cell r="B146" t="str">
            <v>Ricor/Fisher</v>
          </cell>
          <cell r="C146" t="str">
            <v>Y</v>
          </cell>
          <cell r="D146" t="str">
            <v>Maint</v>
          </cell>
          <cell r="E146" t="str">
            <v>Managed by Area</v>
          </cell>
          <cell r="F146" t="str">
            <v>General Contractors</v>
          </cell>
          <cell r="G146" t="str">
            <v>Specialty</v>
          </cell>
          <cell r="H146" t="str">
            <v>Earth Movers</v>
          </cell>
        </row>
        <row r="147">
          <cell r="A147">
            <v>101361</v>
          </cell>
          <cell r="B147" t="str">
            <v>Riley Industrial Services</v>
          </cell>
          <cell r="C147" t="str">
            <v>Y</v>
          </cell>
          <cell r="D147" t="str">
            <v>Maint</v>
          </cell>
          <cell r="E147" t="str">
            <v>Managed by Area</v>
          </cell>
          <cell r="F147" t="str">
            <v>General Contractors</v>
          </cell>
          <cell r="G147" t="str">
            <v>Specialty</v>
          </cell>
          <cell r="H147" t="str">
            <v>Concentrator</v>
          </cell>
        </row>
        <row r="148">
          <cell r="A148">
            <v>103451</v>
          </cell>
          <cell r="B148" t="str">
            <v>Road Machinery</v>
          </cell>
          <cell r="C148" t="str">
            <v>N</v>
          </cell>
          <cell r="D148" t="str">
            <v>Maint</v>
          </cell>
          <cell r="E148" t="str">
            <v>Managed by Area</v>
          </cell>
          <cell r="F148" t="str">
            <v>General Contractors</v>
          </cell>
          <cell r="G148" t="str">
            <v>Specialty</v>
          </cell>
          <cell r="H148" t="str">
            <v>140M Dresser repairs</v>
          </cell>
        </row>
        <row r="149">
          <cell r="A149">
            <v>101300</v>
          </cell>
          <cell r="B149" t="str">
            <v>ROCKBREAKERS CONTRACTING INC</v>
          </cell>
          <cell r="C149" t="str">
            <v>N</v>
          </cell>
          <cell r="D149" t="str">
            <v>Maint</v>
          </cell>
          <cell r="E149" t="str">
            <v>Managed by Area</v>
          </cell>
          <cell r="F149" t="str">
            <v>General Contractors</v>
          </cell>
          <cell r="G149">
            <v>0</v>
          </cell>
          <cell r="H149">
            <v>0</v>
          </cell>
        </row>
        <row r="150">
          <cell r="A150" t="str">
            <v>RMF</v>
          </cell>
          <cell r="B150" t="str">
            <v>Rocky Mountain Fab</v>
          </cell>
          <cell r="C150" t="str">
            <v>Y</v>
          </cell>
          <cell r="D150" t="str">
            <v>Maint</v>
          </cell>
          <cell r="E150">
            <v>0</v>
          </cell>
          <cell r="F150" t="str">
            <v>General Contractors</v>
          </cell>
          <cell r="G150">
            <v>0</v>
          </cell>
          <cell r="H150">
            <v>0</v>
          </cell>
        </row>
        <row r="151">
          <cell r="A151" t="str">
            <v>RUML</v>
          </cell>
          <cell r="B151" t="str">
            <v>Rummel</v>
          </cell>
          <cell r="C151">
            <v>0</v>
          </cell>
          <cell r="D151" t="str">
            <v>Maint</v>
          </cell>
          <cell r="E151">
            <v>0</v>
          </cell>
          <cell r="F151" t="str">
            <v>General Contractors</v>
          </cell>
          <cell r="G151">
            <v>0</v>
          </cell>
          <cell r="H151">
            <v>0</v>
          </cell>
        </row>
        <row r="152">
          <cell r="A152" t="str">
            <v>RUST</v>
          </cell>
          <cell r="B152" t="str">
            <v>Rust Constructors</v>
          </cell>
          <cell r="C152" t="str">
            <v>Y</v>
          </cell>
          <cell r="D152" t="str">
            <v>Maint</v>
          </cell>
          <cell r="E152" t="str">
            <v>Managed by Area</v>
          </cell>
          <cell r="F152" t="str">
            <v>General Contractors</v>
          </cell>
          <cell r="G152" t="str">
            <v>General Maintenance</v>
          </cell>
        </row>
        <row r="153">
          <cell r="A153" t="str">
            <v>RDI</v>
          </cell>
          <cell r="B153" t="str">
            <v>Rutherford Deversified</v>
          </cell>
          <cell r="C153" t="str">
            <v>Y</v>
          </cell>
          <cell r="D153" t="str">
            <v>Maint</v>
          </cell>
          <cell r="E153" t="str">
            <v>Managed by Area</v>
          </cell>
          <cell r="F153" t="str">
            <v>General Contractors</v>
          </cell>
          <cell r="G153" t="str">
            <v>Specialty</v>
          </cell>
          <cell r="H153" t="str">
            <v>Fiber</v>
          </cell>
          <cell r="I153" t="str">
            <v>MIS Managed</v>
          </cell>
        </row>
        <row r="154">
          <cell r="A154">
            <v>101197</v>
          </cell>
          <cell r="B154" t="str">
            <v>S &amp; J FIELD SVC LLC</v>
          </cell>
          <cell r="C154" t="str">
            <v>N</v>
          </cell>
          <cell r="D154" t="str">
            <v>Maint</v>
          </cell>
          <cell r="E154" t="str">
            <v>Managed by Area</v>
          </cell>
          <cell r="F154" t="str">
            <v>General Contractors</v>
          </cell>
          <cell r="G154">
            <v>0</v>
          </cell>
          <cell r="H154">
            <v>0</v>
          </cell>
        </row>
        <row r="155">
          <cell r="A155">
            <v>102165</v>
          </cell>
          <cell r="B155" t="str">
            <v>S &amp; M CONSTRUCTION</v>
          </cell>
          <cell r="C155" t="str">
            <v>Y</v>
          </cell>
          <cell r="D155" t="str">
            <v>Maint</v>
          </cell>
          <cell r="E155" t="str">
            <v>Managed by CM</v>
          </cell>
          <cell r="F155" t="str">
            <v>General Contractors</v>
          </cell>
          <cell r="G155" t="str">
            <v>Earthworks</v>
          </cell>
          <cell r="H155">
            <v>0</v>
          </cell>
        </row>
        <row r="156">
          <cell r="A156" t="str">
            <v>SAK</v>
          </cell>
          <cell r="B156" t="str">
            <v>S.A.K</v>
          </cell>
          <cell r="C156" t="str">
            <v>S-I</v>
          </cell>
          <cell r="D156" t="str">
            <v>Maint</v>
          </cell>
          <cell r="E156" t="str">
            <v>Managed by Area</v>
          </cell>
          <cell r="F156" t="str">
            <v>Sub-Contractor William Scottsman</v>
          </cell>
          <cell r="G156" t="str">
            <v>Specialty</v>
          </cell>
          <cell r="H156" t="str">
            <v>Excavating, Trenching, Underground Skirting</v>
          </cell>
          <cell r="I156" t="str">
            <v>Sub Contractor William Scottsman</v>
          </cell>
        </row>
        <row r="157">
          <cell r="A157" t="str">
            <v>SalvServ</v>
          </cell>
          <cell r="B157" t="str">
            <v>Savage Service</v>
          </cell>
          <cell r="C157" t="str">
            <v>Y</v>
          </cell>
          <cell r="D157" t="str">
            <v>Maint</v>
          </cell>
          <cell r="E157" t="str">
            <v>Managed by Area</v>
          </cell>
          <cell r="F157" t="str">
            <v>Supply Contractor</v>
          </cell>
          <cell r="I157" t="str">
            <v>Environmental Managed</v>
          </cell>
        </row>
        <row r="158">
          <cell r="A158" t="str">
            <v>SCG</v>
          </cell>
          <cell r="B158" t="str">
            <v>SCG</v>
          </cell>
          <cell r="C158" t="str">
            <v>Y</v>
          </cell>
          <cell r="D158" t="str">
            <v>Maint</v>
          </cell>
          <cell r="E158" t="str">
            <v>Managed by Area</v>
          </cell>
          <cell r="F158" t="str">
            <v>General Contractors</v>
          </cell>
          <cell r="H158" t="str">
            <v>Equipment Repairs</v>
          </cell>
        </row>
        <row r="159">
          <cell r="A159">
            <v>107332</v>
          </cell>
          <cell r="B159" t="str">
            <v>SCHINDLER ELEVATOR CORP</v>
          </cell>
          <cell r="C159" t="str">
            <v>Y</v>
          </cell>
          <cell r="D159" t="str">
            <v>Maint</v>
          </cell>
          <cell r="E159" t="str">
            <v>Managed by CM</v>
          </cell>
          <cell r="F159" t="str">
            <v>Base Contractors</v>
          </cell>
          <cell r="G159" t="str">
            <v>Plant Maintenance</v>
          </cell>
          <cell r="H159" t="str">
            <v>Elevators</v>
          </cell>
        </row>
        <row r="160">
          <cell r="A160" t="str">
            <v>SWS</v>
          </cell>
          <cell r="B160" t="str">
            <v>Schlumberger Water Services</v>
          </cell>
          <cell r="C160" t="str">
            <v>Y</v>
          </cell>
          <cell r="D160" t="str">
            <v>Non Maint</v>
          </cell>
          <cell r="E160" t="str">
            <v>Managed by Area</v>
          </cell>
          <cell r="F160" t="str">
            <v>Mine</v>
          </cell>
          <cell r="G160" t="str">
            <v>Specialty</v>
          </cell>
          <cell r="H160" t="str">
            <v>Drilling &amp; Exploration</v>
          </cell>
          <cell r="I160" t="str">
            <v>Geolodgy Managed</v>
          </cell>
        </row>
        <row r="161">
          <cell r="A161" t="str">
            <v>SCS</v>
          </cell>
          <cell r="B161" t="str">
            <v>SCS-T3</v>
          </cell>
          <cell r="C161" t="str">
            <v>Y</v>
          </cell>
          <cell r="E161" t="str">
            <v>Managed by Area</v>
          </cell>
          <cell r="F161" t="str">
            <v>General Contractors</v>
          </cell>
          <cell r="I161" t="str">
            <v>T-3 Company name Change</v>
          </cell>
        </row>
        <row r="162">
          <cell r="A162">
            <v>106512</v>
          </cell>
          <cell r="B162" t="str">
            <v>SD MYERS</v>
          </cell>
          <cell r="C162" t="str">
            <v>N</v>
          </cell>
          <cell r="D162">
            <v>0</v>
          </cell>
          <cell r="E162" t="str">
            <v>Managed by Area</v>
          </cell>
          <cell r="F162" t="str">
            <v>General Contractors</v>
          </cell>
          <cell r="G162">
            <v>0</v>
          </cell>
          <cell r="H162">
            <v>0</v>
          </cell>
          <cell r="I162" t="str">
            <v>Engineering Managed</v>
          </cell>
        </row>
        <row r="163">
          <cell r="A163" t="str">
            <v>SMM</v>
          </cell>
          <cell r="B163" t="str">
            <v>Sims Metal Management</v>
          </cell>
          <cell r="C163" t="str">
            <v>N</v>
          </cell>
          <cell r="D163" t="str">
            <v>Non Maint</v>
          </cell>
          <cell r="E163" t="str">
            <v>Managed by Area</v>
          </cell>
          <cell r="F163" t="str">
            <v>General Contractors</v>
          </cell>
          <cell r="G163" t="str">
            <v>Environmental</v>
          </cell>
          <cell r="H163" t="str">
            <v>Salvage Company</v>
          </cell>
          <cell r="I163" t="str">
            <v>Environmental Managed</v>
          </cell>
        </row>
        <row r="164">
          <cell r="A164" t="str">
            <v>Skansa</v>
          </cell>
          <cell r="B164" t="str">
            <v>Skansa</v>
          </cell>
          <cell r="C164" t="str">
            <v>Y</v>
          </cell>
          <cell r="D164" t="str">
            <v>Maint</v>
          </cell>
          <cell r="E164" t="str">
            <v>Managed by Area</v>
          </cell>
          <cell r="F164" t="str">
            <v>General Contractors</v>
          </cell>
          <cell r="G164" t="str">
            <v>Specialty</v>
          </cell>
          <cell r="H164" t="str">
            <v>Engineering</v>
          </cell>
          <cell r="I164" t="str">
            <v>Engineering Managed</v>
          </cell>
        </row>
        <row r="165">
          <cell r="A165">
            <v>106642</v>
          </cell>
          <cell r="B165" t="str">
            <v>Smith Loveless</v>
          </cell>
          <cell r="C165" t="str">
            <v>N</v>
          </cell>
          <cell r="D165" t="str">
            <v>Non Maint</v>
          </cell>
          <cell r="E165" t="str">
            <v>Managed by Area</v>
          </cell>
          <cell r="F165" t="str">
            <v>Consultants</v>
          </cell>
          <cell r="G165" t="str">
            <v>Environmental</v>
          </cell>
          <cell r="H165" t="str">
            <v>Consultant</v>
          </cell>
        </row>
        <row r="166">
          <cell r="A166">
            <v>103412</v>
          </cell>
          <cell r="B166" t="str">
            <v>Soller Construction</v>
          </cell>
          <cell r="C166" t="str">
            <v>Y</v>
          </cell>
          <cell r="D166" t="str">
            <v>Maint</v>
          </cell>
          <cell r="E166" t="str">
            <v>Managed by Area</v>
          </cell>
          <cell r="F166" t="str">
            <v>General Contractors</v>
          </cell>
          <cell r="G166" t="str">
            <v>Specialty</v>
          </cell>
        </row>
        <row r="167">
          <cell r="A167">
            <v>108538</v>
          </cell>
          <cell r="B167" t="str">
            <v>Sonoran Process</v>
          </cell>
          <cell r="C167" t="str">
            <v>Y</v>
          </cell>
          <cell r="D167" t="str">
            <v>Maint</v>
          </cell>
          <cell r="E167" t="str">
            <v>Managed by Area</v>
          </cell>
          <cell r="F167" t="str">
            <v>Mine</v>
          </cell>
          <cell r="G167" t="str">
            <v>Specialty</v>
          </cell>
          <cell r="H167" t="str">
            <v>Screening Plant Maintenance</v>
          </cell>
        </row>
        <row r="168">
          <cell r="A168">
            <v>102136</v>
          </cell>
          <cell r="B168" t="str">
            <v>SOUTHWEST ELEVATOR</v>
          </cell>
          <cell r="C168" t="str">
            <v>N</v>
          </cell>
          <cell r="D168" t="str">
            <v>Maint</v>
          </cell>
          <cell r="E168" t="str">
            <v>Managed by Area</v>
          </cell>
          <cell r="F168" t="str">
            <v>Base Contractors</v>
          </cell>
          <cell r="G168" t="str">
            <v>Plant Maintenance</v>
          </cell>
          <cell r="H168" t="str">
            <v>Elevators</v>
          </cell>
        </row>
        <row r="169">
          <cell r="A169">
            <v>103044</v>
          </cell>
          <cell r="B169" t="str">
            <v>SOUTHWEST ENERGY</v>
          </cell>
          <cell r="C169" t="str">
            <v>Y</v>
          </cell>
          <cell r="D169" t="str">
            <v>Maint</v>
          </cell>
          <cell r="E169" t="str">
            <v>Managed by Area</v>
          </cell>
          <cell r="F169" t="str">
            <v>Mine</v>
          </cell>
          <cell r="G169" t="str">
            <v>Specialty</v>
          </cell>
          <cell r="H169" t="str">
            <v>Blasting</v>
          </cell>
        </row>
        <row r="170">
          <cell r="A170" t="str">
            <v>SWEXP</v>
          </cell>
          <cell r="B170" t="str">
            <v>Southwest Exploration Services, LLC</v>
          </cell>
          <cell r="C170" t="str">
            <v>Y</v>
          </cell>
          <cell r="D170" t="str">
            <v>Maint</v>
          </cell>
          <cell r="E170" t="str">
            <v>Managed by Area</v>
          </cell>
          <cell r="F170" t="str">
            <v>Mine</v>
          </cell>
          <cell r="G170" t="str">
            <v>Specialty</v>
          </cell>
          <cell r="H170" t="str">
            <v>Drilling &amp; Exploration</v>
          </cell>
          <cell r="I170" t="str">
            <v>Geolodgy Managed</v>
          </cell>
        </row>
        <row r="171">
          <cell r="A171" t="str">
            <v>SWH</v>
          </cell>
          <cell r="B171" t="str">
            <v>Southwest Hazard</v>
          </cell>
          <cell r="C171" t="str">
            <v>Y</v>
          </cell>
          <cell r="D171" t="str">
            <v>Non Maint</v>
          </cell>
          <cell r="E171" t="str">
            <v>Managed by Area</v>
          </cell>
          <cell r="F171" t="str">
            <v>General Contractors</v>
          </cell>
          <cell r="G171" t="str">
            <v>Environmental</v>
          </cell>
          <cell r="H171" t="str">
            <v>Environmental</v>
          </cell>
          <cell r="I171" t="str">
            <v>Environmental Department Managed</v>
          </cell>
        </row>
        <row r="172">
          <cell r="A172">
            <v>102903</v>
          </cell>
          <cell r="B172" t="str">
            <v>Southwest Irrigation</v>
          </cell>
          <cell r="C172" t="str">
            <v>Y</v>
          </cell>
          <cell r="D172" t="str">
            <v>Maint</v>
          </cell>
          <cell r="E172" t="str">
            <v>Managed by Area</v>
          </cell>
          <cell r="F172" t="str">
            <v>General Contractors</v>
          </cell>
          <cell r="I172" t="str">
            <v>Leaching Managed</v>
          </cell>
        </row>
        <row r="173">
          <cell r="A173" t="str">
            <v>Speed</v>
          </cell>
          <cell r="B173" t="str">
            <v>Speedie &amp; Associates</v>
          </cell>
          <cell r="C173" t="str">
            <v>Y</v>
          </cell>
          <cell r="D173" t="str">
            <v>Non Maint</v>
          </cell>
          <cell r="E173" t="str">
            <v>Managed by Area</v>
          </cell>
          <cell r="F173" t="str">
            <v>General Contractors</v>
          </cell>
          <cell r="G173" t="str">
            <v>Specialty</v>
          </cell>
          <cell r="H173" t="str">
            <v>Quality Control</v>
          </cell>
        </row>
        <row r="174">
          <cell r="A174">
            <v>106710</v>
          </cell>
          <cell r="B174" t="str">
            <v>STURGEON ELECTRIC CO</v>
          </cell>
          <cell r="C174" t="str">
            <v>Y</v>
          </cell>
          <cell r="D174" t="str">
            <v>Maint</v>
          </cell>
          <cell r="E174" t="str">
            <v>Managed by Area</v>
          </cell>
          <cell r="F174" t="str">
            <v>General Contractors</v>
          </cell>
          <cell r="G174" t="str">
            <v>Electrical Maintenance</v>
          </cell>
          <cell r="H174" t="str">
            <v>Electrical Maintenance</v>
          </cell>
        </row>
        <row r="175">
          <cell r="A175">
            <v>102197</v>
          </cell>
          <cell r="B175" t="str">
            <v>Sun West Container Company</v>
          </cell>
          <cell r="C175" t="str">
            <v>S-I</v>
          </cell>
          <cell r="D175" t="str">
            <v>Maint</v>
          </cell>
          <cell r="E175" t="str">
            <v>Managed By area</v>
          </cell>
          <cell r="F175" t="str">
            <v>Sub-Contractor William Scottsman</v>
          </cell>
          <cell r="G175" t="str">
            <v>Specialty</v>
          </cell>
          <cell r="H175" t="str">
            <v>Modular Trailer Set up</v>
          </cell>
          <cell r="I175" t="str">
            <v>Sub Contractor William Scottsman</v>
          </cell>
        </row>
        <row r="176">
          <cell r="A176">
            <v>104873</v>
          </cell>
          <cell r="B176" t="str">
            <v>Sundt</v>
          </cell>
          <cell r="C176" t="str">
            <v>Y</v>
          </cell>
          <cell r="D176" t="str">
            <v>Maint</v>
          </cell>
          <cell r="E176" t="str">
            <v>Managed by Area</v>
          </cell>
          <cell r="F176" t="str">
            <v>General Contractors</v>
          </cell>
          <cell r="G176" t="str">
            <v>Specialty</v>
          </cell>
          <cell r="H176" t="str">
            <v>Batch Plant Operation</v>
          </cell>
        </row>
        <row r="177">
          <cell r="A177">
            <v>107994</v>
          </cell>
          <cell r="B177" t="str">
            <v>Switchgear Solutions</v>
          </cell>
          <cell r="C177" t="str">
            <v>Y</v>
          </cell>
          <cell r="D177" t="str">
            <v>Maint</v>
          </cell>
          <cell r="E177" t="str">
            <v>Managed by Area</v>
          </cell>
          <cell r="F177" t="str">
            <v>General Contractors</v>
          </cell>
          <cell r="I177" t="str">
            <v>SX Managed</v>
          </cell>
        </row>
        <row r="178">
          <cell r="A178">
            <v>103802</v>
          </cell>
          <cell r="B178" t="str">
            <v>T3-Team Industrial</v>
          </cell>
          <cell r="C178" t="str">
            <v>Y</v>
          </cell>
          <cell r="D178" t="str">
            <v>Maint</v>
          </cell>
          <cell r="E178" t="str">
            <v>Managed by Area</v>
          </cell>
          <cell r="F178" t="str">
            <v>General Contractors</v>
          </cell>
          <cell r="G178" t="str">
            <v>General Maintenance</v>
          </cell>
          <cell r="H178">
            <v>0</v>
          </cell>
        </row>
        <row r="179">
          <cell r="A179" t="str">
            <v>TB</v>
          </cell>
          <cell r="B179" t="str">
            <v>TB Constructors</v>
          </cell>
          <cell r="C179">
            <v>0</v>
          </cell>
          <cell r="D179" t="str">
            <v>Maint</v>
          </cell>
          <cell r="E179" t="str">
            <v>Managed by Area</v>
          </cell>
          <cell r="F179" t="str">
            <v>General Contractors</v>
          </cell>
          <cell r="G179">
            <v>0</v>
          </cell>
          <cell r="H179">
            <v>0</v>
          </cell>
        </row>
        <row r="180">
          <cell r="A180">
            <v>109046</v>
          </cell>
          <cell r="B180" t="str">
            <v>TERRA NOVA</v>
          </cell>
          <cell r="C180" t="str">
            <v>N</v>
          </cell>
          <cell r="D180" t="str">
            <v>Maint</v>
          </cell>
          <cell r="E180" t="str">
            <v>Managed by Area</v>
          </cell>
          <cell r="F180" t="str">
            <v>General Contractors</v>
          </cell>
          <cell r="G180" t="str">
            <v>General Maintenance</v>
          </cell>
          <cell r="H180" t="str">
            <v>Portable Stacker - Engineering Company</v>
          </cell>
        </row>
        <row r="181">
          <cell r="A181">
            <v>106711</v>
          </cell>
          <cell r="B181" t="str">
            <v>Thermo Fluids</v>
          </cell>
          <cell r="C181" t="str">
            <v>Y</v>
          </cell>
          <cell r="D181" t="str">
            <v>Maint</v>
          </cell>
          <cell r="E181" t="str">
            <v>Managed by Area</v>
          </cell>
          <cell r="F181" t="str">
            <v>General Contractors</v>
          </cell>
          <cell r="G181" t="str">
            <v>Specialty</v>
          </cell>
          <cell r="H181" t="str">
            <v>Environmental</v>
          </cell>
          <cell r="I181" t="str">
            <v>Environmental Managed</v>
          </cell>
        </row>
        <row r="182">
          <cell r="A182">
            <v>100048</v>
          </cell>
          <cell r="B182" t="str">
            <v>TIPE</v>
          </cell>
          <cell r="C182" t="str">
            <v>N</v>
          </cell>
          <cell r="D182" t="str">
            <v>Maint</v>
          </cell>
          <cell r="E182" t="str">
            <v>Managed by Area</v>
          </cell>
          <cell r="F182" t="str">
            <v>General Contractors</v>
          </cell>
          <cell r="G182" t="str">
            <v>Specialty</v>
          </cell>
          <cell r="H182" t="str">
            <v>Belt repairs</v>
          </cell>
        </row>
        <row r="183">
          <cell r="A183">
            <v>102691</v>
          </cell>
          <cell r="B183" t="str">
            <v>TITAN POWER</v>
          </cell>
          <cell r="C183" t="str">
            <v>N</v>
          </cell>
          <cell r="D183" t="str">
            <v>Maint</v>
          </cell>
          <cell r="E183" t="str">
            <v>Managed by Area</v>
          </cell>
          <cell r="F183" t="str">
            <v>General Contractors</v>
          </cell>
          <cell r="G183" t="str">
            <v>Specialty</v>
          </cell>
          <cell r="H183" t="str">
            <v>Electrical Installations</v>
          </cell>
        </row>
        <row r="184">
          <cell r="A184">
            <v>108121</v>
          </cell>
          <cell r="B184" t="str">
            <v>TRANSCO</v>
          </cell>
          <cell r="C184" t="str">
            <v>Y</v>
          </cell>
          <cell r="D184" t="str">
            <v>Maint</v>
          </cell>
          <cell r="E184" t="str">
            <v>Managed by Area</v>
          </cell>
          <cell r="F184" t="str">
            <v>General Contractors</v>
          </cell>
          <cell r="G184" t="str">
            <v>General Maintenance</v>
          </cell>
          <cell r="H184" t="str">
            <v>Belt repairs</v>
          </cell>
          <cell r="I184" t="str">
            <v>C/C Managed</v>
          </cell>
        </row>
        <row r="185">
          <cell r="A185">
            <v>102471</v>
          </cell>
          <cell r="B185" t="str">
            <v>TRI COUNTY MATERIALS INC</v>
          </cell>
          <cell r="C185" t="str">
            <v>Y</v>
          </cell>
          <cell r="D185" t="str">
            <v>Maint</v>
          </cell>
          <cell r="E185" t="str">
            <v>Managed by Area</v>
          </cell>
          <cell r="F185" t="str">
            <v>General Contractors</v>
          </cell>
          <cell r="G185" t="str">
            <v>Earthworks</v>
          </cell>
          <cell r="H185" t="str">
            <v>Paving</v>
          </cell>
        </row>
        <row r="186">
          <cell r="A186" t="str">
            <v>Triad</v>
          </cell>
          <cell r="B186" t="str">
            <v>Triad Steel Service</v>
          </cell>
          <cell r="C186" t="str">
            <v>Y</v>
          </cell>
          <cell r="D186" t="str">
            <v>Maint</v>
          </cell>
          <cell r="E186" t="str">
            <v>Managed by Area</v>
          </cell>
          <cell r="F186" t="str">
            <v>General Contractors</v>
          </cell>
          <cell r="G186" t="str">
            <v>Specialty</v>
          </cell>
          <cell r="H186" t="str">
            <v>Ductng</v>
          </cell>
        </row>
        <row r="187">
          <cell r="A187">
            <v>102817</v>
          </cell>
          <cell r="B187" t="str">
            <v>United Rentals (RSC)</v>
          </cell>
          <cell r="C187" t="str">
            <v>Y</v>
          </cell>
          <cell r="D187" t="str">
            <v>Non Maint</v>
          </cell>
          <cell r="E187" t="str">
            <v>Managed by CM</v>
          </cell>
          <cell r="F187" t="str">
            <v>Base Contractors</v>
          </cell>
          <cell r="G187">
            <v>0</v>
          </cell>
          <cell r="H187">
            <v>0</v>
          </cell>
        </row>
        <row r="188">
          <cell r="A188">
            <v>106607</v>
          </cell>
          <cell r="B188" t="str">
            <v>URS</v>
          </cell>
          <cell r="C188" t="str">
            <v>Y</v>
          </cell>
          <cell r="D188" t="str">
            <v>Maint</v>
          </cell>
          <cell r="E188" t="str">
            <v>Managed by Area</v>
          </cell>
          <cell r="F188" t="str">
            <v>General Contractors</v>
          </cell>
          <cell r="G188">
            <v>0</v>
          </cell>
          <cell r="H188">
            <v>0</v>
          </cell>
        </row>
        <row r="189">
          <cell r="A189" t="str">
            <v>VIS</v>
          </cell>
          <cell r="B189" t="str">
            <v>Valley Imaging Solutions</v>
          </cell>
          <cell r="C189" t="str">
            <v>Y</v>
          </cell>
          <cell r="D189" t="str">
            <v>Non Maint</v>
          </cell>
          <cell r="E189" t="str">
            <v>Managed by Area</v>
          </cell>
          <cell r="F189" t="str">
            <v>General Contractors</v>
          </cell>
          <cell r="G189" t="str">
            <v>Specialty</v>
          </cell>
          <cell r="H189" t="str">
            <v>Ricoh Copier service</v>
          </cell>
          <cell r="I189" t="str">
            <v>MIS Managed</v>
          </cell>
        </row>
        <row r="190">
          <cell r="A190">
            <v>102335</v>
          </cell>
          <cell r="B190" t="str">
            <v>Vertical Transportation Excellence</v>
          </cell>
          <cell r="C190" t="str">
            <v>N</v>
          </cell>
          <cell r="D190" t="str">
            <v>Non Maint</v>
          </cell>
          <cell r="E190" t="str">
            <v>Managed by Area</v>
          </cell>
          <cell r="F190" t="str">
            <v>Base Contractors</v>
          </cell>
          <cell r="G190" t="str">
            <v>Specialty</v>
          </cell>
          <cell r="H190" t="str">
            <v>Qualified Elevator Inspector</v>
          </cell>
        </row>
        <row r="191">
          <cell r="A191">
            <v>102208</v>
          </cell>
          <cell r="B191" t="str">
            <v>VISTA RECYCLING</v>
          </cell>
          <cell r="C191" t="str">
            <v>Y</v>
          </cell>
          <cell r="D191" t="str">
            <v>Maint</v>
          </cell>
          <cell r="E191" t="str">
            <v>Managed by CM</v>
          </cell>
          <cell r="F191" t="str">
            <v>Base Contractors</v>
          </cell>
          <cell r="G191" t="str">
            <v>Specialty</v>
          </cell>
          <cell r="H191" t="str">
            <v>Waste Disposal</v>
          </cell>
          <cell r="I191" t="str">
            <v>Environmental Managed</v>
          </cell>
        </row>
        <row r="192">
          <cell r="A192" t="str">
            <v>Wag</v>
          </cell>
          <cell r="B192" t="str">
            <v>Wagner</v>
          </cell>
          <cell r="C192" t="str">
            <v>Y</v>
          </cell>
          <cell r="D192" t="str">
            <v>Maint</v>
          </cell>
          <cell r="E192" t="str">
            <v>Managed by Mine</v>
          </cell>
          <cell r="F192" t="str">
            <v>Mine</v>
          </cell>
          <cell r="G192" t="str">
            <v>Specialty</v>
          </cell>
          <cell r="H192">
            <v>0</v>
          </cell>
        </row>
        <row r="193">
          <cell r="A193">
            <v>101336</v>
          </cell>
          <cell r="B193" t="str">
            <v>WAUKESHA Electric Sys Inc.</v>
          </cell>
          <cell r="C193" t="str">
            <v>N</v>
          </cell>
          <cell r="D193" t="str">
            <v>Maint</v>
          </cell>
          <cell r="E193" t="str">
            <v>Managed by Area</v>
          </cell>
          <cell r="F193" t="str">
            <v>Base Contractors</v>
          </cell>
          <cell r="G193">
            <v>0</v>
          </cell>
          <cell r="H193">
            <v>0</v>
          </cell>
        </row>
        <row r="194">
          <cell r="A194">
            <v>108104</v>
          </cell>
          <cell r="B194" t="str">
            <v>WDC EXPLORATION</v>
          </cell>
          <cell r="C194" t="str">
            <v>N</v>
          </cell>
          <cell r="D194" t="str">
            <v>Maint</v>
          </cell>
          <cell r="E194" t="str">
            <v>Managed by Area</v>
          </cell>
          <cell r="F194" t="str">
            <v>Mine</v>
          </cell>
          <cell r="G194">
            <v>0</v>
          </cell>
          <cell r="H194">
            <v>0</v>
          </cell>
          <cell r="I194" t="str">
            <v>Environmental Managed</v>
          </cell>
        </row>
        <row r="195">
          <cell r="A195">
            <v>100481</v>
          </cell>
          <cell r="B195" t="str">
            <v>WESTERN CABLE</v>
          </cell>
          <cell r="C195" t="str">
            <v>Y</v>
          </cell>
          <cell r="D195" t="str">
            <v>Maint</v>
          </cell>
          <cell r="E195" t="str">
            <v>Managed by Area</v>
          </cell>
          <cell r="F195" t="str">
            <v>Mine</v>
          </cell>
          <cell r="G195">
            <v>0</v>
          </cell>
          <cell r="H195">
            <v>0</v>
          </cell>
        </row>
        <row r="196">
          <cell r="A196">
            <v>108737</v>
          </cell>
          <cell r="B196" t="str">
            <v>WESTERN INDUST RESOURCES COR</v>
          </cell>
          <cell r="C196" t="str">
            <v>Y</v>
          </cell>
          <cell r="D196" t="str">
            <v>Maint</v>
          </cell>
          <cell r="E196" t="str">
            <v>Managed by CM</v>
          </cell>
          <cell r="F196" t="str">
            <v>General Contractors</v>
          </cell>
          <cell r="G196" t="str">
            <v>General Maintenance</v>
          </cell>
          <cell r="H196">
            <v>0</v>
          </cell>
        </row>
        <row r="197">
          <cell r="A197">
            <v>108247</v>
          </cell>
          <cell r="B197" t="str">
            <v>Western Power Wash</v>
          </cell>
          <cell r="C197" t="str">
            <v>N</v>
          </cell>
          <cell r="D197" t="str">
            <v>Maint</v>
          </cell>
          <cell r="E197" t="str">
            <v>Managed by Area</v>
          </cell>
          <cell r="F197" t="str">
            <v>Mine</v>
          </cell>
          <cell r="G197" t="str">
            <v>Specialty</v>
          </cell>
          <cell r="H197" t="str">
            <v>Clean and Paint</v>
          </cell>
        </row>
        <row r="198">
          <cell r="A198" t="str">
            <v>WSTTECh</v>
          </cell>
          <cell r="B198" t="str">
            <v>Western Technologies</v>
          </cell>
          <cell r="C198" t="str">
            <v>Y</v>
          </cell>
          <cell r="D198" t="str">
            <v>Maint</v>
          </cell>
          <cell r="E198" t="str">
            <v>Managed by Area</v>
          </cell>
          <cell r="F198" t="str">
            <v>General Contractors</v>
          </cell>
          <cell r="G198">
            <v>0</v>
          </cell>
          <cell r="H198">
            <v>0</v>
          </cell>
        </row>
        <row r="199">
          <cell r="A199">
            <v>107553</v>
          </cell>
          <cell r="B199" t="str">
            <v>WESTFIRE</v>
          </cell>
          <cell r="C199" t="str">
            <v>Y</v>
          </cell>
          <cell r="D199" t="str">
            <v>Maint</v>
          </cell>
          <cell r="E199" t="str">
            <v>Managed by CM</v>
          </cell>
          <cell r="F199" t="str">
            <v>Base Contractors</v>
          </cell>
          <cell r="G199" t="str">
            <v>Plant Maintenance</v>
          </cell>
          <cell r="H199" t="str">
            <v>Fire Suppression</v>
          </cell>
        </row>
        <row r="200">
          <cell r="A200">
            <v>108000</v>
          </cell>
          <cell r="B200" t="str">
            <v>Westland Resources</v>
          </cell>
          <cell r="C200" t="str">
            <v>N</v>
          </cell>
          <cell r="D200" t="str">
            <v>Non Maint</v>
          </cell>
          <cell r="E200" t="str">
            <v>Managed by Area</v>
          </cell>
          <cell r="F200" t="str">
            <v>General Contractors</v>
          </cell>
          <cell r="G200" t="str">
            <v>Environmental</v>
          </cell>
          <cell r="I200" t="str">
            <v>Environmental Managed</v>
          </cell>
        </row>
        <row r="201">
          <cell r="A201">
            <v>101123</v>
          </cell>
          <cell r="B201" t="str">
            <v>WildCat Exterminating</v>
          </cell>
          <cell r="C201" t="str">
            <v>Y</v>
          </cell>
          <cell r="D201" t="str">
            <v>Non Maint</v>
          </cell>
          <cell r="E201" t="str">
            <v>Managed by Area</v>
          </cell>
          <cell r="F201" t="str">
            <v>General Contractors</v>
          </cell>
          <cell r="G201" t="str">
            <v>Specialty</v>
          </cell>
          <cell r="H201" t="str">
            <v>Extermination Service</v>
          </cell>
          <cell r="I201" t="str">
            <v>RWEL Managed</v>
          </cell>
        </row>
        <row r="202">
          <cell r="A202">
            <v>107117</v>
          </cell>
          <cell r="B202" t="str">
            <v>WillIam Scottsman</v>
          </cell>
          <cell r="C202" t="str">
            <v>Y</v>
          </cell>
          <cell r="D202" t="str">
            <v>Maint</v>
          </cell>
          <cell r="E202" t="str">
            <v>Managed by Area</v>
          </cell>
          <cell r="F202" t="str">
            <v>General Contractors</v>
          </cell>
          <cell r="G202" t="str">
            <v>Specialty</v>
          </cell>
          <cell r="H202" t="str">
            <v>Modular Trailer Set up</v>
          </cell>
        </row>
        <row r="203">
          <cell r="A203">
            <v>105196</v>
          </cell>
          <cell r="B203" t="str">
            <v>Wilson Utility Construction Co.</v>
          </cell>
          <cell r="C203" t="str">
            <v>Y</v>
          </cell>
          <cell r="D203" t="str">
            <v>Maint</v>
          </cell>
          <cell r="E203" t="str">
            <v>Managed by Area</v>
          </cell>
          <cell r="F203" t="str">
            <v>General Contractors</v>
          </cell>
          <cell r="G203" t="str">
            <v>Specialty</v>
          </cell>
          <cell r="H203" t="str">
            <v>Utility Installation</v>
          </cell>
        </row>
        <row r="204">
          <cell r="A204">
            <v>109007</v>
          </cell>
          <cell r="B204" t="str">
            <v>WW Door</v>
          </cell>
          <cell r="C204" t="str">
            <v>N</v>
          </cell>
          <cell r="D204" t="str">
            <v>Maint</v>
          </cell>
          <cell r="E204" t="str">
            <v>Managed by CM</v>
          </cell>
          <cell r="F204" t="str">
            <v>Base Contractors</v>
          </cell>
          <cell r="G204" t="str">
            <v>Specialty</v>
          </cell>
          <cell r="H204" t="str">
            <v>Roll-up doors</v>
          </cell>
        </row>
        <row r="205">
          <cell r="A205">
            <v>106650</v>
          </cell>
          <cell r="B205" t="str">
            <v>WW Williams</v>
          </cell>
          <cell r="C205" t="str">
            <v>Y</v>
          </cell>
          <cell r="D205" t="str">
            <v>Maint</v>
          </cell>
          <cell r="E205" t="str">
            <v>Managed by Area</v>
          </cell>
          <cell r="F205" t="str">
            <v>General Contractors</v>
          </cell>
          <cell r="G205" t="str">
            <v>Specialty</v>
          </cell>
          <cell r="H205" t="str">
            <v>Allison transmissions</v>
          </cell>
          <cell r="I205" t="str">
            <v>RWG Managed</v>
          </cell>
        </row>
        <row r="206">
          <cell r="A206">
            <v>106768</v>
          </cell>
          <cell r="B206" t="str">
            <v>Xerox</v>
          </cell>
          <cell r="C206" t="str">
            <v>N</v>
          </cell>
          <cell r="D206" t="str">
            <v>Non Maint</v>
          </cell>
          <cell r="E206" t="str">
            <v>Managed by Area</v>
          </cell>
          <cell r="F206" t="str">
            <v>General Contractors</v>
          </cell>
          <cell r="G206" t="str">
            <v>Specialty</v>
          </cell>
          <cell r="H206" t="str">
            <v>Copier Repair</v>
          </cell>
          <cell r="I206" t="str">
            <v>MIS Managed</v>
          </cell>
        </row>
        <row r="207">
          <cell r="A207" t="str">
            <v>YJ</v>
          </cell>
          <cell r="B207" t="str">
            <v>Yellow Jacket</v>
          </cell>
          <cell r="C207" t="str">
            <v>Y</v>
          </cell>
          <cell r="D207" t="str">
            <v>Maint</v>
          </cell>
          <cell r="E207" t="str">
            <v>Managed by Area</v>
          </cell>
          <cell r="F207" t="str">
            <v>General Contractors</v>
          </cell>
          <cell r="G207" t="str">
            <v>Specialty</v>
          </cell>
        </row>
      </sheetData>
      <sheetData sheetId="4"/>
      <sheetData sheetId="5">
        <row r="3">
          <cell r="B3">
            <v>41614</v>
          </cell>
          <cell r="C3" t="str">
            <v>Active</v>
          </cell>
          <cell r="D3" t="str">
            <v xml:space="preserve">Maint. </v>
          </cell>
          <cell r="E3" t="str">
            <v>Non-Maint.</v>
          </cell>
          <cell r="F3">
            <v>0</v>
          </cell>
          <cell r="G3" t="str">
            <v>Submission Notes</v>
          </cell>
          <cell r="H3" t="str">
            <v>Total Daily Average</v>
          </cell>
          <cell r="I3" t="str">
            <v>Double check #'s</v>
          </cell>
          <cell r="J3" t="str">
            <v>Daily Count</v>
          </cell>
          <cell r="K3" t="str">
            <v>LST WKS Daily Average</v>
          </cell>
          <cell r="L3" t="str">
            <v>Variance</v>
          </cell>
          <cell r="M3" t="str">
            <v>Explain</v>
          </cell>
          <cell r="N3" t="str">
            <v>Daily Count</v>
          </cell>
          <cell r="O3" t="str">
            <v>LST WKS Daily Average</v>
          </cell>
          <cell r="P3" t="str">
            <v>Variance</v>
          </cell>
          <cell r="Q3" t="str">
            <v>Explain</v>
          </cell>
          <cell r="R3" t="str">
            <v>Daily Count</v>
          </cell>
          <cell r="S3" t="str">
            <v>LST WKS Daily Average</v>
          </cell>
          <cell r="T3" t="str">
            <v>Variance</v>
          </cell>
          <cell r="U3" t="str">
            <v>Explain</v>
          </cell>
          <cell r="V3" t="str">
            <v>Daily Count</v>
          </cell>
          <cell r="W3" t="str">
            <v>LST WKS Daily Average</v>
          </cell>
          <cell r="X3" t="str">
            <v>Variance</v>
          </cell>
          <cell r="Y3" t="str">
            <v>Explain</v>
          </cell>
          <cell r="Z3" t="str">
            <v>Daily Count</v>
          </cell>
          <cell r="AA3" t="str">
            <v>LST WKS Daily Average</v>
          </cell>
          <cell r="AB3" t="str">
            <v>Variance</v>
          </cell>
          <cell r="AC3" t="str">
            <v>Explain</v>
          </cell>
        </row>
        <row r="4">
          <cell r="B4" t="str">
            <v>ABB</v>
          </cell>
          <cell r="C4" t="str">
            <v>N</v>
          </cell>
          <cell r="D4">
            <v>0</v>
          </cell>
          <cell r="E4">
            <v>0</v>
          </cell>
          <cell r="F4">
            <v>0</v>
          </cell>
          <cell r="G4" t="str">
            <v>Not on site</v>
          </cell>
          <cell r="H4">
            <v>0</v>
          </cell>
          <cell r="I4" t="b">
            <v>1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B5" t="str">
            <v>ADVANCED LINING</v>
          </cell>
          <cell r="C5" t="str">
            <v>Y</v>
          </cell>
          <cell r="D5">
            <v>10</v>
          </cell>
          <cell r="E5">
            <v>0</v>
          </cell>
          <cell r="F5" t="str">
            <v>SX Managed</v>
          </cell>
          <cell r="G5">
            <v>0</v>
          </cell>
          <cell r="H5">
            <v>0</v>
          </cell>
          <cell r="I5" t="b">
            <v>1</v>
          </cell>
          <cell r="J5">
            <v>10</v>
          </cell>
          <cell r="K5">
            <v>0</v>
          </cell>
          <cell r="L5">
            <v>10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B6" t="str">
            <v>AEA-ARIZONA ELECTRICAL APPARATUS</v>
          </cell>
          <cell r="C6" t="str">
            <v>Y</v>
          </cell>
          <cell r="D6">
            <v>0</v>
          </cell>
          <cell r="E6">
            <v>0</v>
          </cell>
          <cell r="F6">
            <v>0</v>
          </cell>
          <cell r="G6" t="str">
            <v>Not on site</v>
          </cell>
          <cell r="H6">
            <v>0</v>
          </cell>
          <cell r="I6" t="b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B7" t="str">
            <v>Air Comm</v>
          </cell>
          <cell r="C7" t="str">
            <v>Y</v>
          </cell>
          <cell r="D7">
            <v>0</v>
          </cell>
          <cell r="E7">
            <v>0</v>
          </cell>
          <cell r="F7" t="str">
            <v>MIS Managed</v>
          </cell>
          <cell r="G7" t="str">
            <v>Not on site</v>
          </cell>
          <cell r="H7">
            <v>0</v>
          </cell>
          <cell r="I7" t="b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B8" t="str">
            <v>AirGas</v>
          </cell>
          <cell r="C8" t="str">
            <v>Y</v>
          </cell>
          <cell r="D8">
            <v>1</v>
          </cell>
          <cell r="E8">
            <v>0</v>
          </cell>
          <cell r="F8" t="str">
            <v>GSC Managed</v>
          </cell>
          <cell r="G8" t="str">
            <v>Do not include in Presentation</v>
          </cell>
          <cell r="H8">
            <v>0</v>
          </cell>
          <cell r="I8" t="b">
            <v>1</v>
          </cell>
          <cell r="J8">
            <v>1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B9" t="str">
            <v>ALLEN PUMP CO</v>
          </cell>
          <cell r="C9" t="str">
            <v>N</v>
          </cell>
          <cell r="D9">
            <v>0</v>
          </cell>
          <cell r="E9">
            <v>0</v>
          </cell>
          <cell r="F9">
            <v>0</v>
          </cell>
          <cell r="G9" t="str">
            <v>Not on site</v>
          </cell>
          <cell r="H9">
            <v>0</v>
          </cell>
          <cell r="I9" t="b">
            <v>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Allied Crane &amp; Machinery/Acmelift</v>
          </cell>
          <cell r="C10" t="str">
            <v>Y</v>
          </cell>
          <cell r="D10">
            <v>0</v>
          </cell>
          <cell r="E10">
            <v>0</v>
          </cell>
          <cell r="F10" t="str">
            <v>RWG Managed</v>
          </cell>
          <cell r="G10" t="str">
            <v>Not on site</v>
          </cell>
          <cell r="H10">
            <v>0</v>
          </cell>
          <cell r="I10" t="b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Allied Machine Works</v>
          </cell>
          <cell r="C11" t="str">
            <v>Y</v>
          </cell>
          <cell r="D11">
            <v>0</v>
          </cell>
          <cell r="E11">
            <v>0</v>
          </cell>
          <cell r="F11">
            <v>0</v>
          </cell>
          <cell r="G11" t="str">
            <v>Not on site</v>
          </cell>
          <cell r="H11">
            <v>0</v>
          </cell>
          <cell r="I11" t="b">
            <v>1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American Environmental</v>
          </cell>
          <cell r="C12" t="str">
            <v>Y</v>
          </cell>
          <cell r="D12">
            <v>0</v>
          </cell>
          <cell r="E12">
            <v>0</v>
          </cell>
          <cell r="F12">
            <v>0</v>
          </cell>
          <cell r="G12" t="str">
            <v>Requested</v>
          </cell>
          <cell r="H12">
            <v>0</v>
          </cell>
          <cell r="I12" t="b">
            <v>1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Amerifab</v>
          </cell>
          <cell r="C13" t="str">
            <v>N</v>
          </cell>
          <cell r="D13">
            <v>0</v>
          </cell>
          <cell r="E13">
            <v>0</v>
          </cell>
          <cell r="F13" t="str">
            <v>Sub Contractor William Scottsman</v>
          </cell>
          <cell r="G13" t="str">
            <v>Not on site</v>
          </cell>
          <cell r="H13">
            <v>0</v>
          </cell>
          <cell r="I13" t="b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American Mining &amp; Machinery</v>
          </cell>
          <cell r="C14" t="str">
            <v>Y</v>
          </cell>
          <cell r="D14">
            <v>0</v>
          </cell>
          <cell r="E14">
            <v>0</v>
          </cell>
          <cell r="F14" t="str">
            <v>RWG Managed</v>
          </cell>
          <cell r="G14" t="str">
            <v>Not on site</v>
          </cell>
          <cell r="H14">
            <v>0</v>
          </cell>
          <cell r="I14" t="b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Applied Environmental Consultants</v>
          </cell>
          <cell r="C15" t="str">
            <v>N</v>
          </cell>
          <cell r="D15">
            <v>0</v>
          </cell>
          <cell r="E15">
            <v>0</v>
          </cell>
          <cell r="F15" t="str">
            <v>Environmental Managed</v>
          </cell>
          <cell r="G15" t="str">
            <v>Not on site</v>
          </cell>
          <cell r="H15" t="str">
            <v xml:space="preserve"> </v>
          </cell>
          <cell r="I15" t="b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Arizona Evap</v>
          </cell>
          <cell r="C16" t="str">
            <v>N</v>
          </cell>
          <cell r="D16">
            <v>0</v>
          </cell>
          <cell r="E16">
            <v>0</v>
          </cell>
          <cell r="F16">
            <v>0</v>
          </cell>
          <cell r="G16" t="str">
            <v>Not on site</v>
          </cell>
          <cell r="H16">
            <v>0</v>
          </cell>
          <cell r="I16" t="b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Arnold Machinery</v>
          </cell>
          <cell r="C17" t="str">
            <v>N</v>
          </cell>
          <cell r="D17">
            <v>0</v>
          </cell>
          <cell r="E17">
            <v>0</v>
          </cell>
          <cell r="F17" t="str">
            <v>RWG Managed</v>
          </cell>
          <cell r="G17" t="str">
            <v>Not on site</v>
          </cell>
          <cell r="H17">
            <v>0</v>
          </cell>
          <cell r="I17" t="b">
            <v>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A-Team Electrical</v>
          </cell>
          <cell r="C18" t="str">
            <v>Y</v>
          </cell>
          <cell r="D18">
            <v>0</v>
          </cell>
          <cell r="E18">
            <v>0</v>
          </cell>
          <cell r="F18">
            <v>0</v>
          </cell>
          <cell r="G18" t="str">
            <v>Not on site</v>
          </cell>
          <cell r="H18">
            <v>0</v>
          </cell>
          <cell r="I18" t="b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ATKINSON CONSTRUCTION</v>
          </cell>
          <cell r="C19" t="str">
            <v>N</v>
          </cell>
          <cell r="D19">
            <v>0</v>
          </cell>
          <cell r="E19">
            <v>0</v>
          </cell>
          <cell r="F19">
            <v>0</v>
          </cell>
          <cell r="G19" t="str">
            <v>Not on site</v>
          </cell>
          <cell r="H19">
            <v>0</v>
          </cell>
          <cell r="I19" t="b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Atlas Copco</v>
          </cell>
          <cell r="C20" t="str">
            <v>Y</v>
          </cell>
          <cell r="D20">
            <v>0</v>
          </cell>
          <cell r="E20">
            <v>0</v>
          </cell>
          <cell r="F20" t="str">
            <v>Mine Managed</v>
          </cell>
          <cell r="G20" t="str">
            <v>Requested</v>
          </cell>
          <cell r="H20">
            <v>0</v>
          </cell>
          <cell r="I20" t="b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Auto Spa</v>
          </cell>
          <cell r="C21" t="str">
            <v>Y</v>
          </cell>
          <cell r="D21">
            <v>0</v>
          </cell>
          <cell r="E21">
            <v>0</v>
          </cell>
          <cell r="F21">
            <v>0</v>
          </cell>
          <cell r="G21" t="str">
            <v>Not on site</v>
          </cell>
          <cell r="H21">
            <v>0</v>
          </cell>
          <cell r="I21" t="b">
            <v>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Avogadro Contractor</v>
          </cell>
          <cell r="C22" t="str">
            <v>N</v>
          </cell>
          <cell r="D22">
            <v>0</v>
          </cell>
          <cell r="E22">
            <v>0</v>
          </cell>
          <cell r="F22">
            <v>0</v>
          </cell>
          <cell r="G22" t="str">
            <v>Not on site</v>
          </cell>
          <cell r="H22">
            <v>0</v>
          </cell>
          <cell r="I22" t="b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Aztec Machine &amp; Repair</v>
          </cell>
          <cell r="C23" t="str">
            <v>Y</v>
          </cell>
          <cell r="D23">
            <v>0</v>
          </cell>
          <cell r="E23">
            <v>0</v>
          </cell>
          <cell r="F23">
            <v>0</v>
          </cell>
          <cell r="G23" t="str">
            <v>Not on site</v>
          </cell>
          <cell r="H23">
            <v>0</v>
          </cell>
          <cell r="I23" t="b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B-Line Boring</v>
          </cell>
          <cell r="C24" t="str">
            <v>N</v>
          </cell>
          <cell r="D24">
            <v>0</v>
          </cell>
          <cell r="E24">
            <v>0</v>
          </cell>
          <cell r="F24" t="str">
            <v>Sub Contractor for Herzog</v>
          </cell>
          <cell r="G24" t="str">
            <v>Not on site</v>
          </cell>
          <cell r="H24">
            <v>0</v>
          </cell>
          <cell r="I24" t="b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B &amp; W COMMERCIAL CONTRACTORS</v>
          </cell>
          <cell r="C25" t="str">
            <v>N</v>
          </cell>
          <cell r="D25">
            <v>0</v>
          </cell>
          <cell r="E25">
            <v>0</v>
          </cell>
          <cell r="F25">
            <v>0</v>
          </cell>
          <cell r="G25" t="str">
            <v>Not on site</v>
          </cell>
          <cell r="H25">
            <v>0</v>
          </cell>
          <cell r="I25" t="b">
            <v>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Balfour Beatty</v>
          </cell>
          <cell r="C26" t="str">
            <v>N</v>
          </cell>
          <cell r="D26">
            <v>0</v>
          </cell>
          <cell r="E26">
            <v>0</v>
          </cell>
          <cell r="F26">
            <v>0</v>
          </cell>
          <cell r="G26" t="str">
            <v>Not on site</v>
          </cell>
          <cell r="H26">
            <v>0</v>
          </cell>
          <cell r="I26" t="b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Benson Systems</v>
          </cell>
          <cell r="C27" t="str">
            <v>Y</v>
          </cell>
          <cell r="D27">
            <v>0</v>
          </cell>
          <cell r="E27">
            <v>0</v>
          </cell>
          <cell r="F27" t="str">
            <v>Concentrator Managed</v>
          </cell>
          <cell r="G27" t="str">
            <v>Not on site</v>
          </cell>
          <cell r="H27">
            <v>0</v>
          </cell>
          <cell r="I27" t="b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BOART LONGYEAR CO</v>
          </cell>
          <cell r="C28" t="str">
            <v>Y</v>
          </cell>
          <cell r="D28">
            <v>0</v>
          </cell>
          <cell r="E28">
            <v>0</v>
          </cell>
          <cell r="F28" t="str">
            <v>Geolodgy Managed</v>
          </cell>
          <cell r="G28" t="str">
            <v>Not on site</v>
          </cell>
          <cell r="H28">
            <v>0</v>
          </cell>
          <cell r="I28" t="b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BOULDER CREEK</v>
          </cell>
          <cell r="C29" t="str">
            <v>Y</v>
          </cell>
          <cell r="D29">
            <v>6</v>
          </cell>
          <cell r="E29">
            <v>0</v>
          </cell>
          <cell r="F29" t="str">
            <v>Environmental Managed</v>
          </cell>
          <cell r="G29">
            <v>0</v>
          </cell>
          <cell r="H29">
            <v>0</v>
          </cell>
          <cell r="I29" t="b">
            <v>1</v>
          </cell>
          <cell r="J29">
            <v>6</v>
          </cell>
          <cell r="K29">
            <v>0</v>
          </cell>
          <cell r="L29">
            <v>6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BOWEN INDUSTRIAL CONTRACTORS</v>
          </cell>
          <cell r="C30" t="str">
            <v>Y</v>
          </cell>
          <cell r="D30">
            <v>0</v>
          </cell>
          <cell r="E30">
            <v>0</v>
          </cell>
          <cell r="F30">
            <v>0</v>
          </cell>
          <cell r="G30" t="str">
            <v>Not on site</v>
          </cell>
          <cell r="H30">
            <v>0</v>
          </cell>
          <cell r="I30" t="b">
            <v>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BURKS VALLEY SANITATION LLC</v>
          </cell>
          <cell r="C31" t="str">
            <v>Y</v>
          </cell>
          <cell r="D31">
            <v>15</v>
          </cell>
          <cell r="E31">
            <v>0</v>
          </cell>
          <cell r="F31">
            <v>0</v>
          </cell>
          <cell r="G31" t="str">
            <v>Do not include in Presentation</v>
          </cell>
          <cell r="H31">
            <v>0</v>
          </cell>
          <cell r="I31" t="b">
            <v>1</v>
          </cell>
          <cell r="J31">
            <v>15</v>
          </cell>
          <cell r="K31">
            <v>0</v>
          </cell>
          <cell r="L31">
            <v>15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BURTON HYDRO VAC</v>
          </cell>
          <cell r="C32" t="str">
            <v>N</v>
          </cell>
          <cell r="D32">
            <v>0</v>
          </cell>
          <cell r="E32">
            <v>0</v>
          </cell>
          <cell r="F32">
            <v>0</v>
          </cell>
          <cell r="G32" t="str">
            <v>Not on site</v>
          </cell>
          <cell r="H32">
            <v>0</v>
          </cell>
          <cell r="I32" t="b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Caid Ind</v>
          </cell>
          <cell r="C33" t="str">
            <v>Y</v>
          </cell>
          <cell r="D33">
            <v>0</v>
          </cell>
          <cell r="E33">
            <v>0</v>
          </cell>
          <cell r="F33" t="str">
            <v>HydroMet</v>
          </cell>
          <cell r="G33" t="str">
            <v>Not on site</v>
          </cell>
          <cell r="H33">
            <v>0</v>
          </cell>
          <cell r="I33" t="b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Call &amp; Nichols</v>
          </cell>
          <cell r="C34" t="str">
            <v>Y</v>
          </cell>
          <cell r="D34">
            <v>0</v>
          </cell>
          <cell r="E34">
            <v>0</v>
          </cell>
          <cell r="F34" t="str">
            <v>Geolodgy Managed</v>
          </cell>
          <cell r="G34" t="str">
            <v>Not on site</v>
          </cell>
          <cell r="H34">
            <v>0</v>
          </cell>
          <cell r="I34" t="b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Canary</v>
          </cell>
          <cell r="C35" t="str">
            <v>Y</v>
          </cell>
          <cell r="D35">
            <v>0</v>
          </cell>
          <cell r="E35">
            <v>0</v>
          </cell>
          <cell r="F35" t="str">
            <v>Leaching Managed</v>
          </cell>
          <cell r="G35" t="str">
            <v>Not on site</v>
          </cell>
          <cell r="H35">
            <v>0</v>
          </cell>
          <cell r="I35" t="b">
            <v>1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CARIBOU</v>
          </cell>
          <cell r="C36" t="str">
            <v>N</v>
          </cell>
          <cell r="D36">
            <v>0</v>
          </cell>
          <cell r="E36">
            <v>0</v>
          </cell>
          <cell r="F36">
            <v>0</v>
          </cell>
          <cell r="G36" t="str">
            <v>Not on site</v>
          </cell>
          <cell r="H36">
            <v>0</v>
          </cell>
          <cell r="I36" t="b">
            <v>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CARRIER CORP</v>
          </cell>
          <cell r="C37" t="str">
            <v>Y</v>
          </cell>
          <cell r="D37">
            <v>5</v>
          </cell>
          <cell r="E37">
            <v>0</v>
          </cell>
          <cell r="F37">
            <v>0</v>
          </cell>
          <cell r="G37" t="str">
            <v>Do not include in Presentation</v>
          </cell>
          <cell r="H37">
            <v>0</v>
          </cell>
          <cell r="I37" t="b">
            <v>1</v>
          </cell>
          <cell r="J37">
            <v>5</v>
          </cell>
          <cell r="K37">
            <v>0</v>
          </cell>
          <cell r="L37">
            <v>5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CIRCLE JMR CORP INC</v>
          </cell>
          <cell r="C38" t="str">
            <v>Y</v>
          </cell>
          <cell r="D38">
            <v>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 t="b">
            <v>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4</v>
          </cell>
          <cell r="AA38">
            <v>0</v>
          </cell>
          <cell r="AB38">
            <v>4</v>
          </cell>
          <cell r="AC38">
            <v>0</v>
          </cell>
        </row>
        <row r="39">
          <cell r="B39" t="str">
            <v>CKC</v>
          </cell>
          <cell r="C39" t="str">
            <v>Y</v>
          </cell>
          <cell r="D39">
            <v>0</v>
          </cell>
          <cell r="E39">
            <v>0</v>
          </cell>
          <cell r="F39">
            <v>0</v>
          </cell>
          <cell r="G39" t="str">
            <v>Not on site</v>
          </cell>
          <cell r="H39">
            <v>0</v>
          </cell>
          <cell r="I39" t="b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Class One Technical Services</v>
          </cell>
          <cell r="C40" t="str">
            <v>N</v>
          </cell>
          <cell r="D40">
            <v>0</v>
          </cell>
          <cell r="E40">
            <v>0</v>
          </cell>
          <cell r="F40">
            <v>0</v>
          </cell>
          <cell r="G40" t="str">
            <v>Not on site</v>
          </cell>
          <cell r="H40">
            <v>0</v>
          </cell>
          <cell r="I40" t="b">
            <v>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Clean Habor</v>
          </cell>
          <cell r="C41" t="str">
            <v>Y</v>
          </cell>
          <cell r="D41">
            <v>0</v>
          </cell>
          <cell r="E41">
            <v>0</v>
          </cell>
          <cell r="F41" t="str">
            <v>Environmental Managed</v>
          </cell>
          <cell r="G41" t="str">
            <v>Not on site</v>
          </cell>
          <cell r="H41">
            <v>0</v>
          </cell>
          <cell r="I41" t="b">
            <v>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CONCRETE -RESTORATION</v>
          </cell>
          <cell r="C42" t="str">
            <v>N</v>
          </cell>
          <cell r="D42">
            <v>0</v>
          </cell>
          <cell r="E42">
            <v>0</v>
          </cell>
          <cell r="F42">
            <v>0</v>
          </cell>
          <cell r="G42" t="str">
            <v>Reporting under Jacobs</v>
          </cell>
          <cell r="H42">
            <v>0</v>
          </cell>
          <cell r="I42" t="b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Conetec</v>
          </cell>
          <cell r="C43" t="str">
            <v>Y</v>
          </cell>
          <cell r="D43">
            <v>0</v>
          </cell>
          <cell r="E43">
            <v>0</v>
          </cell>
          <cell r="F43">
            <v>0</v>
          </cell>
          <cell r="G43" t="str">
            <v>Not on site</v>
          </cell>
          <cell r="H43">
            <v>0</v>
          </cell>
          <cell r="I43" t="b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CONWEAR</v>
          </cell>
          <cell r="C44" t="str">
            <v>N</v>
          </cell>
          <cell r="D44">
            <v>0</v>
          </cell>
          <cell r="E44">
            <v>0</v>
          </cell>
          <cell r="F44">
            <v>0</v>
          </cell>
          <cell r="G44" t="str">
            <v>Not on site</v>
          </cell>
          <cell r="H44">
            <v>0</v>
          </cell>
          <cell r="I44" t="b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Cookson Door Sales of Arizona</v>
          </cell>
          <cell r="C45" t="str">
            <v>Y</v>
          </cell>
          <cell r="D45">
            <v>0</v>
          </cell>
          <cell r="E45">
            <v>0</v>
          </cell>
          <cell r="F45">
            <v>0</v>
          </cell>
          <cell r="G45" t="str">
            <v>Not on site</v>
          </cell>
          <cell r="H45">
            <v>0</v>
          </cell>
          <cell r="I45" t="b">
            <v>1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Copperstate</v>
          </cell>
          <cell r="C46" t="str">
            <v>Y</v>
          </cell>
          <cell r="D46">
            <v>1</v>
          </cell>
          <cell r="E46">
            <v>1</v>
          </cell>
          <cell r="F46" t="str">
            <v>GSC Managed</v>
          </cell>
          <cell r="G46">
            <v>0</v>
          </cell>
          <cell r="H46">
            <v>0</v>
          </cell>
          <cell r="I46" t="b">
            <v>1</v>
          </cell>
          <cell r="J46">
            <v>2</v>
          </cell>
          <cell r="K46">
            <v>0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CORFAB</v>
          </cell>
          <cell r="C47" t="str">
            <v>Y</v>
          </cell>
          <cell r="D47">
            <v>14</v>
          </cell>
          <cell r="E47">
            <v>0</v>
          </cell>
          <cell r="F47" t="str">
            <v>Mine Managed</v>
          </cell>
          <cell r="G47">
            <v>0</v>
          </cell>
          <cell r="H47">
            <v>0</v>
          </cell>
          <cell r="I47" t="b">
            <v>1</v>
          </cell>
          <cell r="J47">
            <v>14</v>
          </cell>
          <cell r="K47">
            <v>0</v>
          </cell>
          <cell r="L47">
            <v>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Cummings Rocky Mountain</v>
          </cell>
          <cell r="C48" t="str">
            <v>Y</v>
          </cell>
          <cell r="D48">
            <v>0</v>
          </cell>
          <cell r="E48">
            <v>0</v>
          </cell>
          <cell r="F48" t="str">
            <v>RWG Managed</v>
          </cell>
          <cell r="G48" t="str">
            <v>Not on site</v>
          </cell>
          <cell r="H48">
            <v>0</v>
          </cell>
          <cell r="I48" t="b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Cutting Edge</v>
          </cell>
          <cell r="C49" t="str">
            <v>Y</v>
          </cell>
          <cell r="D49">
            <v>0</v>
          </cell>
          <cell r="E49">
            <v>0</v>
          </cell>
          <cell r="F49" t="str">
            <v>Mine Managed</v>
          </cell>
          <cell r="G49" t="str">
            <v>Not on site</v>
          </cell>
          <cell r="H49">
            <v>0</v>
          </cell>
          <cell r="I49" t="b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Cytec</v>
          </cell>
          <cell r="C50" t="str">
            <v>Y</v>
          </cell>
          <cell r="D50">
            <v>0</v>
          </cell>
          <cell r="E50">
            <v>0</v>
          </cell>
          <cell r="F50">
            <v>0</v>
          </cell>
          <cell r="G50" t="str">
            <v>Not on site</v>
          </cell>
          <cell r="H50">
            <v>0</v>
          </cell>
          <cell r="I50" t="b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Darling Environmental</v>
          </cell>
          <cell r="C51" t="str">
            <v>Y</v>
          </cell>
          <cell r="D51">
            <v>0</v>
          </cell>
          <cell r="E51">
            <v>0</v>
          </cell>
          <cell r="F51" t="str">
            <v>Environmental Managed</v>
          </cell>
          <cell r="G51" t="str">
            <v>Not on site</v>
          </cell>
          <cell r="H51">
            <v>0</v>
          </cell>
          <cell r="I51" t="b">
            <v>1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Deep Hole Drilling</v>
          </cell>
          <cell r="C52" t="str">
            <v>Y</v>
          </cell>
          <cell r="D52">
            <v>0</v>
          </cell>
          <cell r="E52">
            <v>0</v>
          </cell>
          <cell r="F52">
            <v>0</v>
          </cell>
          <cell r="G52" t="str">
            <v>Not on site</v>
          </cell>
          <cell r="H52">
            <v>0</v>
          </cell>
          <cell r="I52" t="b">
            <v>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Desert Air</v>
          </cell>
          <cell r="C53" t="str">
            <v>N</v>
          </cell>
          <cell r="D53">
            <v>0</v>
          </cell>
          <cell r="E53">
            <v>0</v>
          </cell>
          <cell r="F53">
            <v>0</v>
          </cell>
          <cell r="G53" t="str">
            <v>Not on site</v>
          </cell>
          <cell r="H53">
            <v>0</v>
          </cell>
          <cell r="I53" t="b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DETTON CONSTRUCTION INC</v>
          </cell>
          <cell r="C54" t="str">
            <v>N</v>
          </cell>
          <cell r="D54">
            <v>0</v>
          </cell>
          <cell r="E54">
            <v>0</v>
          </cell>
          <cell r="F54">
            <v>0</v>
          </cell>
          <cell r="G54" t="str">
            <v>Not on site</v>
          </cell>
          <cell r="H54">
            <v>0</v>
          </cell>
          <cell r="I54" t="b">
            <v>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Drill Tech</v>
          </cell>
          <cell r="C55" t="str">
            <v>Y</v>
          </cell>
          <cell r="D55">
            <v>3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b">
            <v>1</v>
          </cell>
          <cell r="J55">
            <v>3</v>
          </cell>
          <cell r="K55">
            <v>0</v>
          </cell>
          <cell r="L55">
            <v>3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Dynapower</v>
          </cell>
          <cell r="C56" t="str">
            <v>Y</v>
          </cell>
          <cell r="D56">
            <v>0</v>
          </cell>
          <cell r="E56">
            <v>0</v>
          </cell>
          <cell r="F56" t="str">
            <v>SX Managed</v>
          </cell>
          <cell r="G56" t="str">
            <v>Not on site as of 11/24/2013</v>
          </cell>
          <cell r="H56">
            <v>0</v>
          </cell>
          <cell r="I56" t="b">
            <v>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EA Exterminating</v>
          </cell>
          <cell r="C57" t="str">
            <v>N</v>
          </cell>
          <cell r="D57">
            <v>0</v>
          </cell>
          <cell r="E57">
            <v>0</v>
          </cell>
          <cell r="F57" t="str">
            <v>GSC Managed</v>
          </cell>
          <cell r="G57" t="str">
            <v>Not on site</v>
          </cell>
          <cell r="H57">
            <v>0</v>
          </cell>
          <cell r="I57" t="b">
            <v>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EA Glass</v>
          </cell>
          <cell r="C58" t="str">
            <v>Y</v>
          </cell>
          <cell r="D58">
            <v>0</v>
          </cell>
          <cell r="E58">
            <v>0</v>
          </cell>
          <cell r="F58">
            <v>0</v>
          </cell>
          <cell r="G58" t="str">
            <v>Not on site</v>
          </cell>
          <cell r="H58">
            <v>0</v>
          </cell>
          <cell r="I58" t="b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ELSBERRY CONTRACTORS LLC</v>
          </cell>
          <cell r="C59" t="str">
            <v>Y</v>
          </cell>
          <cell r="D59">
            <v>20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b">
            <v>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20</v>
          </cell>
          <cell r="AA59">
            <v>0</v>
          </cell>
          <cell r="AB59">
            <v>20</v>
          </cell>
          <cell r="AC59">
            <v>0</v>
          </cell>
        </row>
        <row r="60">
          <cell r="B60" t="str">
            <v>EMPIRE SW MACHINERY DIV</v>
          </cell>
          <cell r="C60" t="str">
            <v>Y</v>
          </cell>
          <cell r="D60">
            <v>33</v>
          </cell>
          <cell r="E60">
            <v>0</v>
          </cell>
          <cell r="F60" t="str">
            <v>Mine Managed</v>
          </cell>
          <cell r="G60">
            <v>0</v>
          </cell>
          <cell r="H60">
            <v>0</v>
          </cell>
          <cell r="I60" t="b">
            <v>1</v>
          </cell>
          <cell r="J60">
            <v>33</v>
          </cell>
          <cell r="K60">
            <v>0</v>
          </cell>
          <cell r="L60">
            <v>33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EX EL Pipeline Services</v>
          </cell>
          <cell r="C61" t="str">
            <v>Y</v>
          </cell>
          <cell r="D61">
            <v>3</v>
          </cell>
          <cell r="E61">
            <v>0</v>
          </cell>
          <cell r="F61">
            <v>0</v>
          </cell>
          <cell r="G61" t="str">
            <v>Not on site as of 12/07/2013</v>
          </cell>
          <cell r="H61">
            <v>0</v>
          </cell>
          <cell r="I61" t="b">
            <v>1</v>
          </cell>
          <cell r="J61">
            <v>3</v>
          </cell>
          <cell r="K61">
            <v>0</v>
          </cell>
          <cell r="L61">
            <v>3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EXECUTIVE MANAGEMENT SERVICES</v>
          </cell>
          <cell r="C62" t="str">
            <v>Y</v>
          </cell>
          <cell r="D62">
            <v>34</v>
          </cell>
          <cell r="E62">
            <v>0</v>
          </cell>
          <cell r="F62" t="str">
            <v>GSC Managed</v>
          </cell>
          <cell r="G62" t="str">
            <v>Do not include in Presentation</v>
          </cell>
          <cell r="H62">
            <v>0</v>
          </cell>
          <cell r="I62" t="b">
            <v>1</v>
          </cell>
          <cell r="J62">
            <v>34</v>
          </cell>
          <cell r="K62">
            <v>0</v>
          </cell>
          <cell r="L62">
            <v>34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FLUOR ENT INC</v>
          </cell>
          <cell r="C63" t="str">
            <v>N</v>
          </cell>
          <cell r="D63">
            <v>0</v>
          </cell>
          <cell r="E63">
            <v>0</v>
          </cell>
          <cell r="F63">
            <v>0</v>
          </cell>
          <cell r="G63" t="str">
            <v>Not on site</v>
          </cell>
          <cell r="H63">
            <v>0</v>
          </cell>
          <cell r="I63" t="b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FORTIS NETWORKS INC</v>
          </cell>
          <cell r="C64" t="str">
            <v>N</v>
          </cell>
          <cell r="D64">
            <v>0</v>
          </cell>
          <cell r="E64">
            <v>0</v>
          </cell>
          <cell r="F64">
            <v>0</v>
          </cell>
          <cell r="G64" t="str">
            <v>Not on site</v>
          </cell>
          <cell r="H64">
            <v>0</v>
          </cell>
          <cell r="I64" t="b">
            <v>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Fugro</v>
          </cell>
          <cell r="C65" t="str">
            <v>N</v>
          </cell>
          <cell r="D65">
            <v>0</v>
          </cell>
          <cell r="E65">
            <v>0</v>
          </cell>
          <cell r="F65">
            <v>0</v>
          </cell>
          <cell r="G65" t="str">
            <v>Not on site</v>
          </cell>
          <cell r="H65">
            <v>0</v>
          </cell>
          <cell r="I65" t="b">
            <v>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G&amp;K Services</v>
          </cell>
          <cell r="C66" t="str">
            <v>Y</v>
          </cell>
          <cell r="D66">
            <v>0</v>
          </cell>
          <cell r="E66">
            <v>0</v>
          </cell>
          <cell r="F66" t="str">
            <v>GSC Managed</v>
          </cell>
          <cell r="G66" t="str">
            <v>Not on site</v>
          </cell>
          <cell r="H66">
            <v>0</v>
          </cell>
          <cell r="I66" t="b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GCR TIRE CENTERS</v>
          </cell>
          <cell r="C67" t="str">
            <v>Y</v>
          </cell>
          <cell r="D67">
            <v>0</v>
          </cell>
          <cell r="E67">
            <v>1</v>
          </cell>
          <cell r="F67" t="str">
            <v>Mine Managed</v>
          </cell>
          <cell r="G67" t="str">
            <v>Do not include in Presentation</v>
          </cell>
          <cell r="H67">
            <v>0</v>
          </cell>
          <cell r="I67" t="b">
            <v>1</v>
          </cell>
          <cell r="J67">
            <v>1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General Electric-GE</v>
          </cell>
          <cell r="C68" t="str">
            <v>N</v>
          </cell>
          <cell r="D68">
            <v>0</v>
          </cell>
          <cell r="E68">
            <v>0</v>
          </cell>
          <cell r="F68" t="str">
            <v>RW Electric Managed</v>
          </cell>
          <cell r="G68" t="str">
            <v>Not on site</v>
          </cell>
          <cell r="H68">
            <v>0</v>
          </cell>
          <cell r="I68" t="b">
            <v>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GEOSYSTEMS</v>
          </cell>
          <cell r="C69" t="str">
            <v>N</v>
          </cell>
          <cell r="D69">
            <v>0</v>
          </cell>
          <cell r="E69">
            <v>0</v>
          </cell>
          <cell r="F69">
            <v>0</v>
          </cell>
          <cell r="G69" t="str">
            <v>Not on site</v>
          </cell>
          <cell r="H69">
            <v>0</v>
          </cell>
          <cell r="I69" t="b">
            <v>1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GEOTEMPS INC</v>
          </cell>
          <cell r="C70" t="str">
            <v>Y</v>
          </cell>
          <cell r="D70">
            <v>0</v>
          </cell>
          <cell r="E70">
            <v>0</v>
          </cell>
          <cell r="F70">
            <v>0</v>
          </cell>
          <cell r="G70" t="str">
            <v>Not required to report</v>
          </cell>
          <cell r="H70">
            <v>0</v>
          </cell>
          <cell r="I70" t="b">
            <v>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GOLDER ASSOC INC</v>
          </cell>
          <cell r="C71" t="str">
            <v>Y</v>
          </cell>
          <cell r="D71">
            <v>0</v>
          </cell>
          <cell r="E71">
            <v>0</v>
          </cell>
          <cell r="F71" t="str">
            <v>Engineering Managed</v>
          </cell>
          <cell r="G71" t="str">
            <v>Not on site</v>
          </cell>
          <cell r="H71">
            <v>0</v>
          </cell>
          <cell r="I71" t="b">
            <v>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Good Works</v>
          </cell>
          <cell r="C72">
            <v>0</v>
          </cell>
          <cell r="D72">
            <v>0</v>
          </cell>
          <cell r="E72">
            <v>0</v>
          </cell>
          <cell r="F72" t="str">
            <v>RW Garage Managed</v>
          </cell>
          <cell r="G72" t="str">
            <v>Not on site</v>
          </cell>
          <cell r="H72">
            <v>0</v>
          </cell>
          <cell r="I72" t="b">
            <v>1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GRANBERRY SUPPLY CORP</v>
          </cell>
          <cell r="C73" t="str">
            <v>Y</v>
          </cell>
          <cell r="D73">
            <v>1</v>
          </cell>
          <cell r="E73">
            <v>0</v>
          </cell>
          <cell r="F73" t="str">
            <v>Mine Managed</v>
          </cell>
          <cell r="G73" t="str">
            <v>Do not include in Presentation</v>
          </cell>
          <cell r="H73">
            <v>0</v>
          </cell>
          <cell r="I73" t="b">
            <v>1</v>
          </cell>
          <cell r="J73">
            <v>1</v>
          </cell>
          <cell r="K73">
            <v>0</v>
          </cell>
          <cell r="L73">
            <v>1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Granite</v>
          </cell>
          <cell r="C74" t="str">
            <v>N</v>
          </cell>
          <cell r="D74">
            <v>0</v>
          </cell>
          <cell r="E74">
            <v>0</v>
          </cell>
          <cell r="F74" t="str">
            <v>Townsite</v>
          </cell>
          <cell r="G74" t="str">
            <v>Not on site</v>
          </cell>
          <cell r="H74">
            <v>0</v>
          </cell>
          <cell r="I74" t="b">
            <v>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Great Basin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Not on site</v>
          </cell>
          <cell r="H75">
            <v>0</v>
          </cell>
          <cell r="I75" t="b">
            <v>1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GREENE ENTERPRISES</v>
          </cell>
          <cell r="C76" t="str">
            <v>Y</v>
          </cell>
          <cell r="D76">
            <v>0</v>
          </cell>
          <cell r="E76">
            <v>0</v>
          </cell>
          <cell r="F76">
            <v>0</v>
          </cell>
          <cell r="G76" t="str">
            <v>Not on site</v>
          </cell>
          <cell r="H76">
            <v>0</v>
          </cell>
          <cell r="I76" t="b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GSI Drilling</v>
          </cell>
          <cell r="C77" t="str">
            <v>Y</v>
          </cell>
          <cell r="D77">
            <v>0</v>
          </cell>
          <cell r="E77">
            <v>0</v>
          </cell>
          <cell r="F77" t="str">
            <v>?</v>
          </cell>
          <cell r="G77" t="str">
            <v>Not on site</v>
          </cell>
          <cell r="H77">
            <v>0</v>
          </cell>
          <cell r="I77" t="b">
            <v>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B78" t="str">
            <v>H &amp; S FIELD SVC INC</v>
          </cell>
          <cell r="C78" t="str">
            <v>N</v>
          </cell>
          <cell r="D78">
            <v>0</v>
          </cell>
          <cell r="E78">
            <v>0</v>
          </cell>
          <cell r="F78">
            <v>0</v>
          </cell>
          <cell r="G78" t="str">
            <v>Not on site</v>
          </cell>
          <cell r="H78">
            <v>0</v>
          </cell>
          <cell r="I78" t="b">
            <v>1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B79" t="str">
            <v>H&amp;E Equipment</v>
          </cell>
          <cell r="C79" t="str">
            <v>N</v>
          </cell>
          <cell r="D79">
            <v>0</v>
          </cell>
          <cell r="E79">
            <v>0</v>
          </cell>
          <cell r="F79" t="str">
            <v>RWG Managed</v>
          </cell>
          <cell r="G79" t="str">
            <v>Not on site</v>
          </cell>
          <cell r="H79">
            <v>0</v>
          </cell>
          <cell r="I79" t="b">
            <v>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B80" t="str">
            <v>H&amp;M (Henkels &amp; McCoy)</v>
          </cell>
          <cell r="C80" t="str">
            <v>N</v>
          </cell>
          <cell r="D80">
            <v>0</v>
          </cell>
          <cell r="E80">
            <v>0</v>
          </cell>
          <cell r="F80">
            <v>0</v>
          </cell>
          <cell r="G80" t="str">
            <v>Not on site</v>
          </cell>
          <cell r="H80">
            <v>0</v>
          </cell>
          <cell r="I80" t="b">
            <v>1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B81" t="str">
            <v>Hagemeyer Safety Supply Company</v>
          </cell>
          <cell r="C81" t="str">
            <v>Y</v>
          </cell>
          <cell r="D81">
            <v>0</v>
          </cell>
          <cell r="E81">
            <v>3</v>
          </cell>
          <cell r="F81" t="str">
            <v>GSC Managed</v>
          </cell>
          <cell r="G81">
            <v>0</v>
          </cell>
          <cell r="H81">
            <v>0</v>
          </cell>
          <cell r="I81" t="b">
            <v>1</v>
          </cell>
          <cell r="J81">
            <v>3</v>
          </cell>
          <cell r="K81">
            <v>0</v>
          </cell>
          <cell r="L81">
            <v>3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B82" t="str">
            <v>Handling Systems</v>
          </cell>
          <cell r="C82" t="str">
            <v>Y</v>
          </cell>
          <cell r="D82">
            <v>0</v>
          </cell>
          <cell r="E82">
            <v>0</v>
          </cell>
          <cell r="F82">
            <v>0</v>
          </cell>
          <cell r="G82" t="str">
            <v>Not on Site</v>
          </cell>
          <cell r="H82">
            <v>0</v>
          </cell>
          <cell r="I82" t="b">
            <v>1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B83" t="str">
            <v>HARALSONS TIRE CO INC</v>
          </cell>
          <cell r="C83" t="str">
            <v>Y</v>
          </cell>
          <cell r="D83">
            <v>6</v>
          </cell>
          <cell r="E83">
            <v>7</v>
          </cell>
          <cell r="F83" t="str">
            <v>RWG Managed</v>
          </cell>
          <cell r="G83">
            <v>0</v>
          </cell>
          <cell r="H83">
            <v>0</v>
          </cell>
          <cell r="I83" t="b">
            <v>1</v>
          </cell>
          <cell r="J83">
            <v>13</v>
          </cell>
          <cell r="K83">
            <v>0</v>
          </cell>
          <cell r="L83">
            <v>13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B84" t="str">
            <v>Hayward Baker Inc</v>
          </cell>
          <cell r="C84" t="str">
            <v>Y</v>
          </cell>
          <cell r="D84">
            <v>0</v>
          </cell>
          <cell r="E84">
            <v>0</v>
          </cell>
          <cell r="F84" t="str">
            <v>Leaching/MFL</v>
          </cell>
          <cell r="G84" t="str">
            <v>Not on site 11/12/2013</v>
          </cell>
          <cell r="H84">
            <v>0</v>
          </cell>
          <cell r="I84" t="b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B85" t="str">
            <v>HDR</v>
          </cell>
          <cell r="C85" t="str">
            <v>N</v>
          </cell>
          <cell r="D85">
            <v>0</v>
          </cell>
          <cell r="E85">
            <v>0</v>
          </cell>
          <cell r="F85">
            <v>0</v>
          </cell>
          <cell r="G85" t="str">
            <v>Not on site</v>
          </cell>
          <cell r="H85">
            <v>0</v>
          </cell>
          <cell r="I85" t="b">
            <v>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B86" t="str">
            <v>Henohl</v>
          </cell>
          <cell r="C86" t="str">
            <v>N</v>
          </cell>
          <cell r="D86">
            <v>0</v>
          </cell>
          <cell r="E86">
            <v>0</v>
          </cell>
          <cell r="F86">
            <v>0</v>
          </cell>
          <cell r="G86" t="str">
            <v>Not on site</v>
          </cell>
          <cell r="H86">
            <v>0</v>
          </cell>
          <cell r="I86" t="b">
            <v>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B87" t="str">
            <v>Herzog</v>
          </cell>
          <cell r="C87" t="str">
            <v>N</v>
          </cell>
          <cell r="D87">
            <v>0</v>
          </cell>
          <cell r="E87">
            <v>0</v>
          </cell>
          <cell r="F87">
            <v>0</v>
          </cell>
          <cell r="G87" t="str">
            <v>Not on site</v>
          </cell>
          <cell r="H87">
            <v>0</v>
          </cell>
          <cell r="I87" t="b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B88" t="str">
            <v>HydroGeophysics (HGI)</v>
          </cell>
          <cell r="C88" t="str">
            <v>Y</v>
          </cell>
          <cell r="D88">
            <v>0</v>
          </cell>
          <cell r="E88">
            <v>0</v>
          </cell>
          <cell r="F88" t="str">
            <v>Leaching Managed</v>
          </cell>
          <cell r="G88" t="str">
            <v>Not on site</v>
          </cell>
          <cell r="H88">
            <v>0</v>
          </cell>
          <cell r="I88" t="b">
            <v>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B89" t="str">
            <v>Ice kings</v>
          </cell>
          <cell r="C89" t="str">
            <v>Y</v>
          </cell>
          <cell r="D89">
            <v>0</v>
          </cell>
          <cell r="E89">
            <v>2</v>
          </cell>
          <cell r="F89" t="str">
            <v>GSC Managed</v>
          </cell>
          <cell r="G89" t="str">
            <v>Do not include in Presentation</v>
          </cell>
          <cell r="H89">
            <v>0</v>
          </cell>
          <cell r="I89" t="b">
            <v>1</v>
          </cell>
          <cell r="J89">
            <v>2</v>
          </cell>
          <cell r="K89">
            <v>0</v>
          </cell>
          <cell r="L89">
            <v>2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B90" t="str">
            <v>Independent Mine Maintenance</v>
          </cell>
          <cell r="C90" t="str">
            <v>Y</v>
          </cell>
          <cell r="D90">
            <v>0</v>
          </cell>
          <cell r="E90">
            <v>0</v>
          </cell>
          <cell r="F90">
            <v>0</v>
          </cell>
          <cell r="G90" t="str">
            <v>Not on site as of 11/22/2013</v>
          </cell>
          <cell r="H90">
            <v>0</v>
          </cell>
          <cell r="I90" t="b">
            <v>1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B91" t="str">
            <v>INDUSTRIAL TOOL-Gen Tool &amp; Supply</v>
          </cell>
          <cell r="C91" t="str">
            <v>Y</v>
          </cell>
          <cell r="D91">
            <v>0</v>
          </cell>
          <cell r="E91">
            <v>3</v>
          </cell>
          <cell r="F91" t="str">
            <v>GSC Managed</v>
          </cell>
          <cell r="G91" t="str">
            <v>Do not include in Presentation</v>
          </cell>
          <cell r="H91">
            <v>0</v>
          </cell>
          <cell r="I91" t="b">
            <v>1</v>
          </cell>
          <cell r="J91">
            <v>3</v>
          </cell>
          <cell r="K91">
            <v>0</v>
          </cell>
          <cell r="L91">
            <v>3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B92" t="str">
            <v>Iron Hawk</v>
          </cell>
          <cell r="C92" t="str">
            <v>Y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 t="b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B93" t="str">
            <v>J&amp;B Sales</v>
          </cell>
          <cell r="C93" t="str">
            <v>Y</v>
          </cell>
          <cell r="D93">
            <v>0</v>
          </cell>
          <cell r="E93">
            <v>0</v>
          </cell>
          <cell r="F93" t="str">
            <v>SX Managed</v>
          </cell>
          <cell r="G93" t="str">
            <v>Not on site</v>
          </cell>
          <cell r="H93">
            <v>0</v>
          </cell>
          <cell r="I93" t="b">
            <v>1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B94" t="str">
            <v>Jacobs</v>
          </cell>
          <cell r="C94" t="str">
            <v>Y</v>
          </cell>
          <cell r="D94">
            <v>2832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b">
            <v>1</v>
          </cell>
          <cell r="J94">
            <v>29</v>
          </cell>
          <cell r="K94">
            <v>0</v>
          </cell>
          <cell r="L94">
            <v>29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2803</v>
          </cell>
          <cell r="AA94">
            <v>0</v>
          </cell>
          <cell r="AB94">
            <v>2803</v>
          </cell>
          <cell r="AC94">
            <v>0</v>
          </cell>
        </row>
        <row r="95">
          <cell r="B95" t="str">
            <v xml:space="preserve">JAMES HAMILTON </v>
          </cell>
          <cell r="C95" t="str">
            <v>Y</v>
          </cell>
          <cell r="D95">
            <v>0</v>
          </cell>
          <cell r="E95">
            <v>0</v>
          </cell>
          <cell r="F95">
            <v>0</v>
          </cell>
          <cell r="G95" t="str">
            <v>Not on site</v>
          </cell>
          <cell r="H95">
            <v>0</v>
          </cell>
          <cell r="I95" t="b">
            <v>1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B96" t="str">
            <v>JAYS CONSTRUCTION</v>
          </cell>
          <cell r="C96" t="str">
            <v>Y</v>
          </cell>
          <cell r="D96">
            <v>0</v>
          </cell>
          <cell r="E96">
            <v>0</v>
          </cell>
          <cell r="F96">
            <v>0</v>
          </cell>
          <cell r="G96" t="str">
            <v>0 on site 12/06/2013</v>
          </cell>
          <cell r="H96">
            <v>0</v>
          </cell>
          <cell r="I96" t="b">
            <v>1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B97" t="str">
            <v>JBR Environmental Consultants</v>
          </cell>
          <cell r="C97" t="str">
            <v>Y</v>
          </cell>
          <cell r="D97">
            <v>0</v>
          </cell>
          <cell r="E97">
            <v>0</v>
          </cell>
          <cell r="F97" t="str">
            <v>Environmental Managed</v>
          </cell>
          <cell r="G97" t="str">
            <v>Not on site</v>
          </cell>
          <cell r="H97">
            <v>0</v>
          </cell>
          <cell r="I97" t="b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B98" t="str">
            <v>JENSEN DRILLING</v>
          </cell>
          <cell r="C98" t="str">
            <v>Y</v>
          </cell>
          <cell r="D98">
            <v>0</v>
          </cell>
          <cell r="E98">
            <v>0</v>
          </cell>
          <cell r="F98">
            <v>0</v>
          </cell>
          <cell r="G98" t="str">
            <v>Not on site</v>
          </cell>
          <cell r="H98">
            <v>0</v>
          </cell>
          <cell r="I98" t="b">
            <v>1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B99" t="str">
            <v>Joy Global</v>
          </cell>
          <cell r="C99" t="str">
            <v>Y</v>
          </cell>
          <cell r="D99">
            <v>0</v>
          </cell>
          <cell r="E99">
            <v>0</v>
          </cell>
          <cell r="F99" t="str">
            <v>M/S Managed</v>
          </cell>
          <cell r="G99" t="str">
            <v>Not on site</v>
          </cell>
          <cell r="H99">
            <v>0</v>
          </cell>
          <cell r="I99" t="b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B100" t="str">
            <v>Kaman Industries</v>
          </cell>
          <cell r="C100" t="str">
            <v>N</v>
          </cell>
          <cell r="D100">
            <v>0</v>
          </cell>
          <cell r="E100">
            <v>0</v>
          </cell>
          <cell r="F100" t="str">
            <v>C/C Managed</v>
          </cell>
          <cell r="G100" t="str">
            <v>Not on site</v>
          </cell>
          <cell r="H100">
            <v>0</v>
          </cell>
          <cell r="I100" t="b">
            <v>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B101" t="str">
            <v>KODIAK</v>
          </cell>
          <cell r="C101" t="str">
            <v>Y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 t="b">
            <v>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B102" t="str">
            <v>KoneCranes</v>
          </cell>
          <cell r="C102" t="str">
            <v>Y</v>
          </cell>
          <cell r="D102">
            <v>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b">
            <v>1</v>
          </cell>
          <cell r="J102">
            <v>8</v>
          </cell>
          <cell r="K102">
            <v>0</v>
          </cell>
          <cell r="L102">
            <v>8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B103" t="str">
            <v>LARAMORE DOUGLASS &amp; POPHAM INC</v>
          </cell>
          <cell r="C103" t="str">
            <v>N</v>
          </cell>
          <cell r="D103">
            <v>0</v>
          </cell>
          <cell r="E103">
            <v>0</v>
          </cell>
          <cell r="F103" t="str">
            <v>Engineering Managed</v>
          </cell>
          <cell r="G103" t="str">
            <v>0 on site 12/06/2013</v>
          </cell>
          <cell r="H103">
            <v>0</v>
          </cell>
          <cell r="I103" t="b">
            <v>1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B104" t="str">
            <v>Laron</v>
          </cell>
          <cell r="C104" t="str">
            <v>Y</v>
          </cell>
          <cell r="D104">
            <v>0</v>
          </cell>
          <cell r="E104">
            <v>0</v>
          </cell>
          <cell r="F104">
            <v>0</v>
          </cell>
          <cell r="G104" t="str">
            <v>Not on site</v>
          </cell>
          <cell r="H104">
            <v>0</v>
          </cell>
          <cell r="I104" t="b">
            <v>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B105" t="str">
            <v>Laser Options</v>
          </cell>
          <cell r="C105" t="str">
            <v>Y</v>
          </cell>
          <cell r="D105">
            <v>0</v>
          </cell>
          <cell r="E105">
            <v>0</v>
          </cell>
          <cell r="F105">
            <v>0</v>
          </cell>
          <cell r="G105" t="str">
            <v>Not on site</v>
          </cell>
          <cell r="H105">
            <v>0</v>
          </cell>
          <cell r="I105" t="b">
            <v>1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B106" t="str">
            <v>LAYNE CHRISTENSEN CO</v>
          </cell>
          <cell r="C106" t="str">
            <v>Y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b">
            <v>1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B107" t="str">
            <v>Exploration Division</v>
          </cell>
          <cell r="C107" t="str">
            <v>Y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b">
            <v>1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B108" t="str">
            <v>Water Division</v>
          </cell>
          <cell r="C108" t="str">
            <v>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b">
            <v>1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B109" t="str">
            <v>LF STAFFING</v>
          </cell>
          <cell r="C109" t="str">
            <v>N</v>
          </cell>
          <cell r="D109">
            <v>0</v>
          </cell>
          <cell r="E109">
            <v>0</v>
          </cell>
          <cell r="F109">
            <v>0</v>
          </cell>
          <cell r="G109" t="str">
            <v>Not on site</v>
          </cell>
          <cell r="H109">
            <v>0</v>
          </cell>
          <cell r="I109" t="b">
            <v>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B110" t="str">
            <v>LND Electronics</v>
          </cell>
          <cell r="C110" t="str">
            <v>N</v>
          </cell>
          <cell r="D110">
            <v>0</v>
          </cell>
          <cell r="E110">
            <v>0</v>
          </cell>
          <cell r="F110">
            <v>0</v>
          </cell>
          <cell r="G110" t="str">
            <v>Not on site</v>
          </cell>
          <cell r="H110">
            <v>0</v>
          </cell>
          <cell r="I110" t="b">
            <v>1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B111" t="str">
            <v>LVI Service, LLC</v>
          </cell>
          <cell r="C111" t="str">
            <v>Y</v>
          </cell>
          <cell r="D111">
            <v>61</v>
          </cell>
          <cell r="E111">
            <v>0</v>
          </cell>
          <cell r="F111" t="str">
            <v>Sub Contractor for New Era</v>
          </cell>
          <cell r="G111">
            <v>0</v>
          </cell>
          <cell r="H111">
            <v>0</v>
          </cell>
          <cell r="I111" t="b">
            <v>1</v>
          </cell>
          <cell r="J111">
            <v>24</v>
          </cell>
          <cell r="K111">
            <v>0</v>
          </cell>
          <cell r="L111">
            <v>24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37</v>
          </cell>
          <cell r="AA111">
            <v>0</v>
          </cell>
          <cell r="AB111">
            <v>37</v>
          </cell>
          <cell r="AC111">
            <v>0</v>
          </cell>
        </row>
        <row r="112">
          <cell r="B112" t="str">
            <v>M3</v>
          </cell>
          <cell r="C112" t="str">
            <v>Y</v>
          </cell>
          <cell r="D112">
            <v>0</v>
          </cell>
          <cell r="E112">
            <v>0</v>
          </cell>
          <cell r="F112" t="str">
            <v>Engineering Managed</v>
          </cell>
          <cell r="G112" t="str">
            <v>Not on site</v>
          </cell>
          <cell r="H112">
            <v>0</v>
          </cell>
          <cell r="I112" t="b">
            <v>1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B113" t="str">
            <v>MAJOR DRILLING</v>
          </cell>
          <cell r="C113" t="str">
            <v>N</v>
          </cell>
          <cell r="D113">
            <v>0</v>
          </cell>
          <cell r="E113">
            <v>0</v>
          </cell>
          <cell r="F113">
            <v>0</v>
          </cell>
          <cell r="G113" t="str">
            <v>Not on site</v>
          </cell>
          <cell r="H113">
            <v>0</v>
          </cell>
          <cell r="I113" t="b">
            <v>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B114" t="str">
            <v>Marco Crane</v>
          </cell>
          <cell r="C114" t="str">
            <v>N</v>
          </cell>
          <cell r="D114">
            <v>0</v>
          </cell>
          <cell r="E114">
            <v>0</v>
          </cell>
          <cell r="F114" t="str">
            <v>Sales Group for Mardian</v>
          </cell>
          <cell r="G114" t="str">
            <v>Not required to report</v>
          </cell>
          <cell r="H114">
            <v>0</v>
          </cell>
          <cell r="I114" t="b">
            <v>1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B115" t="str">
            <v>MARDIAN</v>
          </cell>
          <cell r="C115" t="str">
            <v>Y</v>
          </cell>
          <cell r="D115">
            <v>2</v>
          </cell>
          <cell r="E115">
            <v>0</v>
          </cell>
          <cell r="F115" t="str">
            <v>Surface Managed</v>
          </cell>
          <cell r="G115">
            <v>0</v>
          </cell>
          <cell r="H115">
            <v>0</v>
          </cell>
          <cell r="I115" t="b">
            <v>1</v>
          </cell>
          <cell r="J115">
            <v>2</v>
          </cell>
          <cell r="K115">
            <v>0</v>
          </cell>
          <cell r="L115">
            <v>2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B116" t="str">
            <v>Martin Engineering</v>
          </cell>
          <cell r="C116" t="str">
            <v>N</v>
          </cell>
          <cell r="D116">
            <v>0</v>
          </cell>
          <cell r="E116">
            <v>0</v>
          </cell>
          <cell r="F116" t="str">
            <v>Engineering Managed</v>
          </cell>
          <cell r="G116" t="str">
            <v>Not on site</v>
          </cell>
          <cell r="H116">
            <v>0</v>
          </cell>
          <cell r="I116" t="b">
            <v>1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B117" t="str">
            <v>Matrix</v>
          </cell>
          <cell r="C117" t="str">
            <v>Y</v>
          </cell>
          <cell r="D117">
            <v>6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b">
            <v>1</v>
          </cell>
          <cell r="J117">
            <v>6</v>
          </cell>
          <cell r="K117">
            <v>0</v>
          </cell>
          <cell r="L117">
            <v>6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B118" t="str">
            <v>Mechanics Choice/Barnes distribution</v>
          </cell>
          <cell r="C118" t="str">
            <v>Y</v>
          </cell>
          <cell r="D118">
            <v>2</v>
          </cell>
          <cell r="E118">
            <v>0</v>
          </cell>
          <cell r="F118" t="str">
            <v>GSC Managed</v>
          </cell>
          <cell r="G118" t="str">
            <v>Do not include in Presentation</v>
          </cell>
          <cell r="H118">
            <v>0</v>
          </cell>
          <cell r="I118" t="b">
            <v>1</v>
          </cell>
          <cell r="J118">
            <v>2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B119" t="str">
            <v>MENZIA &amp; SONS</v>
          </cell>
          <cell r="C119" t="str">
            <v>N</v>
          </cell>
          <cell r="D119">
            <v>0</v>
          </cell>
          <cell r="E119">
            <v>0</v>
          </cell>
          <cell r="F119">
            <v>0</v>
          </cell>
          <cell r="G119" t="str">
            <v>Not on site</v>
          </cell>
          <cell r="H119">
            <v>0</v>
          </cell>
          <cell r="I119" t="b">
            <v>1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B120" t="str">
            <v>Metso</v>
          </cell>
          <cell r="C120" t="str">
            <v>Y</v>
          </cell>
          <cell r="D120">
            <v>5</v>
          </cell>
          <cell r="E120">
            <v>0</v>
          </cell>
          <cell r="F120" t="str">
            <v>Engineering Managed</v>
          </cell>
          <cell r="G120">
            <v>0</v>
          </cell>
          <cell r="H120">
            <v>0</v>
          </cell>
          <cell r="I120" t="b">
            <v>1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5</v>
          </cell>
          <cell r="AA120">
            <v>0</v>
          </cell>
          <cell r="AB120">
            <v>5</v>
          </cell>
          <cell r="AC120">
            <v>0</v>
          </cell>
        </row>
        <row r="121">
          <cell r="B121" t="str">
            <v>METTLER TOLEDO INC</v>
          </cell>
          <cell r="C121" t="str">
            <v>Y</v>
          </cell>
          <cell r="D121">
            <v>0</v>
          </cell>
          <cell r="E121">
            <v>0</v>
          </cell>
          <cell r="F121">
            <v>0</v>
          </cell>
          <cell r="G121" t="str">
            <v>Not on site</v>
          </cell>
          <cell r="H121">
            <v>0</v>
          </cell>
          <cell r="I121" t="b">
            <v>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B122" t="str">
            <v>Mine Machinery</v>
          </cell>
          <cell r="C122" t="str">
            <v>Y</v>
          </cell>
          <cell r="D122">
            <v>0</v>
          </cell>
          <cell r="E122">
            <v>0</v>
          </cell>
          <cell r="F122" t="str">
            <v>RWG Managed</v>
          </cell>
          <cell r="G122" t="str">
            <v>Not on site</v>
          </cell>
          <cell r="H122">
            <v>0</v>
          </cell>
          <cell r="I122" t="b">
            <v>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B123" t="str">
            <v>Mountain States Contracting</v>
          </cell>
          <cell r="C123" t="str">
            <v>N</v>
          </cell>
          <cell r="D123">
            <v>0</v>
          </cell>
          <cell r="E123">
            <v>0</v>
          </cell>
          <cell r="F123">
            <v>0</v>
          </cell>
          <cell r="G123" t="str">
            <v>Not on site</v>
          </cell>
          <cell r="H123">
            <v>0</v>
          </cell>
          <cell r="I123" t="b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B124" t="str">
            <v>NAC Construction</v>
          </cell>
          <cell r="C124" t="str">
            <v>Y</v>
          </cell>
          <cell r="D124">
            <v>0</v>
          </cell>
          <cell r="E124">
            <v>0</v>
          </cell>
          <cell r="F124" t="str">
            <v>Utility Department Managed</v>
          </cell>
          <cell r="G124" t="str">
            <v>Not on site</v>
          </cell>
          <cell r="H124">
            <v>0</v>
          </cell>
          <cell r="I124" t="b">
            <v>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B125" t="str">
            <v>NATIONAL BELT</v>
          </cell>
          <cell r="C125" t="str">
            <v>N</v>
          </cell>
          <cell r="D125">
            <v>0</v>
          </cell>
          <cell r="E125">
            <v>0</v>
          </cell>
          <cell r="F125">
            <v>0</v>
          </cell>
          <cell r="G125" t="str">
            <v>Not on site</v>
          </cell>
          <cell r="H125">
            <v>0</v>
          </cell>
          <cell r="I125" t="b">
            <v>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B126" t="str">
            <v xml:space="preserve">National Exploration </v>
          </cell>
          <cell r="C126" t="str">
            <v>Y</v>
          </cell>
          <cell r="D126">
            <v>0</v>
          </cell>
          <cell r="E126">
            <v>0</v>
          </cell>
          <cell r="F126">
            <v>0</v>
          </cell>
          <cell r="G126" t="str">
            <v>No Report_Name Changed to URS</v>
          </cell>
          <cell r="H126">
            <v>0</v>
          </cell>
          <cell r="I126" t="b">
            <v>1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B127" t="str">
            <v>NAUMANN HOBBS</v>
          </cell>
          <cell r="C127" t="str">
            <v>Y</v>
          </cell>
          <cell r="D127">
            <v>0</v>
          </cell>
          <cell r="E127">
            <v>0</v>
          </cell>
          <cell r="F127">
            <v>0</v>
          </cell>
          <cell r="G127" t="str">
            <v>Not on site</v>
          </cell>
          <cell r="H127">
            <v>0</v>
          </cell>
          <cell r="I127" t="b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B128" t="str">
            <v>NCI-Tankhouse Maintenance</v>
          </cell>
          <cell r="C128" t="str">
            <v>Y</v>
          </cell>
          <cell r="D128">
            <v>0</v>
          </cell>
          <cell r="E128">
            <v>0</v>
          </cell>
          <cell r="F128" t="str">
            <v>SX Managed</v>
          </cell>
          <cell r="G128" t="str">
            <v>Not on site</v>
          </cell>
          <cell r="H128">
            <v>0</v>
          </cell>
          <cell r="I128" t="b">
            <v>1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B129" t="str">
            <v>New Era Consulting</v>
          </cell>
          <cell r="C129" t="str">
            <v>Y</v>
          </cell>
          <cell r="D129">
            <v>0</v>
          </cell>
          <cell r="E129">
            <v>0</v>
          </cell>
          <cell r="F129" t="str">
            <v>Engineering Managed</v>
          </cell>
          <cell r="G129" t="str">
            <v>Not on site</v>
          </cell>
          <cell r="H129">
            <v>0</v>
          </cell>
          <cell r="I129" t="b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B130" t="str">
            <v>Office Solutions</v>
          </cell>
          <cell r="C130" t="str">
            <v>N</v>
          </cell>
          <cell r="D130">
            <v>0</v>
          </cell>
          <cell r="E130">
            <v>0</v>
          </cell>
          <cell r="F130" t="str">
            <v>Sub Contractor William Scottsman</v>
          </cell>
          <cell r="G130" t="str">
            <v>Reporting under Jacobs</v>
          </cell>
          <cell r="H130">
            <v>0</v>
          </cell>
          <cell r="I130" t="b">
            <v>1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B131" t="str">
            <v>OPEN LOOP</v>
          </cell>
          <cell r="C131" t="str">
            <v>Y</v>
          </cell>
          <cell r="D131">
            <v>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 t="b">
            <v>1</v>
          </cell>
          <cell r="J131">
            <v>2</v>
          </cell>
          <cell r="K131">
            <v>0</v>
          </cell>
          <cell r="L131">
            <v>2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B132" t="str">
            <v>Oracle Environmental</v>
          </cell>
          <cell r="C132" t="str">
            <v>Y</v>
          </cell>
          <cell r="D132">
            <v>0</v>
          </cell>
          <cell r="E132">
            <v>0</v>
          </cell>
          <cell r="F132" t="str">
            <v>Environmental Managed</v>
          </cell>
          <cell r="G132" t="str">
            <v>Not on site</v>
          </cell>
          <cell r="H132">
            <v>0</v>
          </cell>
          <cell r="I132" t="b">
            <v>1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B133" t="str">
            <v>P&amp;H MINEPRO</v>
          </cell>
          <cell r="C133" t="str">
            <v>Y</v>
          </cell>
          <cell r="D133">
            <v>0</v>
          </cell>
          <cell r="E133">
            <v>0</v>
          </cell>
          <cell r="F133" t="str">
            <v>Mine Managed</v>
          </cell>
          <cell r="G133" t="str">
            <v>Not on site</v>
          </cell>
          <cell r="H133">
            <v>0</v>
          </cell>
          <cell r="I133" t="b">
            <v>1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B134" t="str">
            <v>P2S</v>
          </cell>
          <cell r="C134" t="str">
            <v>N</v>
          </cell>
          <cell r="D134">
            <v>0</v>
          </cell>
          <cell r="E134">
            <v>0</v>
          </cell>
          <cell r="F134">
            <v>0</v>
          </cell>
          <cell r="G134" t="str">
            <v>Not on site</v>
          </cell>
          <cell r="H134">
            <v>0</v>
          </cell>
          <cell r="I134" t="b">
            <v>1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B135" t="str">
            <v>PVB Fabricators</v>
          </cell>
          <cell r="C135" t="str">
            <v>y</v>
          </cell>
          <cell r="D135">
            <v>0</v>
          </cell>
          <cell r="E135">
            <v>0</v>
          </cell>
          <cell r="F135">
            <v>0</v>
          </cell>
          <cell r="G135" t="str">
            <v>Not on site</v>
          </cell>
          <cell r="H135">
            <v>0</v>
          </cell>
          <cell r="I135" t="b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B136" t="str">
            <v>Patriot Towers</v>
          </cell>
          <cell r="C136" t="str">
            <v>Y</v>
          </cell>
          <cell r="D136">
            <v>0</v>
          </cell>
          <cell r="E136">
            <v>0</v>
          </cell>
          <cell r="F136">
            <v>0</v>
          </cell>
          <cell r="G136" t="str">
            <v>Not on site</v>
          </cell>
          <cell r="H136">
            <v>0</v>
          </cell>
          <cell r="I136" t="b">
            <v>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B137" t="str">
            <v>PELTO ENTERPRISES</v>
          </cell>
          <cell r="C137" t="str">
            <v>Y</v>
          </cell>
          <cell r="D137">
            <v>0</v>
          </cell>
          <cell r="E137">
            <v>0</v>
          </cell>
          <cell r="F137">
            <v>0</v>
          </cell>
          <cell r="G137" t="str">
            <v>0 on site 12/06/2013</v>
          </cell>
          <cell r="H137">
            <v>0</v>
          </cell>
          <cell r="I137" t="b">
            <v>1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B138" t="str">
            <v>PHILLIPS &amp; KILN</v>
          </cell>
          <cell r="C138" t="str">
            <v>N</v>
          </cell>
          <cell r="D138">
            <v>0</v>
          </cell>
          <cell r="E138">
            <v>0</v>
          </cell>
          <cell r="F138">
            <v>0</v>
          </cell>
          <cell r="G138" t="str">
            <v>Not on site</v>
          </cell>
          <cell r="H138">
            <v>0</v>
          </cell>
          <cell r="I138" t="b">
            <v>1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B139" t="str">
            <v>PIONEER ENGINEERING</v>
          </cell>
          <cell r="C139" t="str">
            <v>N</v>
          </cell>
          <cell r="D139">
            <v>0</v>
          </cell>
          <cell r="E139">
            <v>0</v>
          </cell>
          <cell r="F139" t="str">
            <v>Engineering Managed</v>
          </cell>
          <cell r="G139" t="str">
            <v>Not on site</v>
          </cell>
          <cell r="H139">
            <v>0</v>
          </cell>
          <cell r="I139" t="b">
            <v>1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B140" t="str">
            <v>PIONEER EQUIPMENT INC</v>
          </cell>
          <cell r="C140" t="str">
            <v>Y</v>
          </cell>
          <cell r="D140">
            <v>1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b">
            <v>1</v>
          </cell>
          <cell r="J140">
            <v>1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B141" t="str">
            <v>Plant Maintenance Services</v>
          </cell>
          <cell r="C141" t="str">
            <v>N</v>
          </cell>
          <cell r="D141">
            <v>0</v>
          </cell>
          <cell r="E141">
            <v>0</v>
          </cell>
          <cell r="F141">
            <v>0</v>
          </cell>
          <cell r="G141" t="str">
            <v>Not on site</v>
          </cell>
          <cell r="H141">
            <v>0</v>
          </cell>
          <cell r="I141" t="b">
            <v>1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B142" t="str">
            <v>Plastics Industries</v>
          </cell>
          <cell r="C142" t="str">
            <v>Y</v>
          </cell>
          <cell r="D142">
            <v>0</v>
          </cell>
          <cell r="E142">
            <v>0</v>
          </cell>
          <cell r="F142">
            <v>0</v>
          </cell>
          <cell r="G142" t="str">
            <v>Not on site</v>
          </cell>
          <cell r="H142">
            <v>0</v>
          </cell>
          <cell r="I142" t="b">
            <v>1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B143" t="str">
            <v>Power Engineering</v>
          </cell>
          <cell r="C143" t="str">
            <v>Y</v>
          </cell>
          <cell r="D143">
            <v>0</v>
          </cell>
          <cell r="E143">
            <v>0</v>
          </cell>
          <cell r="F143">
            <v>0</v>
          </cell>
          <cell r="G143" t="str">
            <v>Not on site</v>
          </cell>
          <cell r="H143">
            <v>0</v>
          </cell>
          <cell r="I143" t="b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B144" t="str">
            <v>Pride DC</v>
          </cell>
          <cell r="C144" t="str">
            <v>Y</v>
          </cell>
          <cell r="D144">
            <v>3</v>
          </cell>
          <cell r="E144">
            <v>0</v>
          </cell>
          <cell r="F144" t="str">
            <v>?</v>
          </cell>
          <cell r="G144">
            <v>0</v>
          </cell>
          <cell r="H144">
            <v>0</v>
          </cell>
          <cell r="I144" t="b">
            <v>1</v>
          </cell>
          <cell r="J144">
            <v>3</v>
          </cell>
          <cell r="K144">
            <v>0</v>
          </cell>
          <cell r="L144">
            <v>3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B145" t="str">
            <v>PRO PIPE</v>
          </cell>
          <cell r="C145" t="str">
            <v>N</v>
          </cell>
          <cell r="D145">
            <v>0</v>
          </cell>
          <cell r="E145">
            <v>0</v>
          </cell>
          <cell r="F145">
            <v>0</v>
          </cell>
          <cell r="G145" t="str">
            <v>Not on site</v>
          </cell>
          <cell r="H145">
            <v>0</v>
          </cell>
          <cell r="I145" t="b">
            <v>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B146" t="str">
            <v>R &amp; R GLASS SALES &amp; SVC INC</v>
          </cell>
          <cell r="C146" t="str">
            <v>Y</v>
          </cell>
          <cell r="D146">
            <v>2</v>
          </cell>
          <cell r="E146">
            <v>0</v>
          </cell>
          <cell r="F146">
            <v>0</v>
          </cell>
          <cell r="G146" t="str">
            <v>Do not include in Presentation</v>
          </cell>
          <cell r="H146">
            <v>0</v>
          </cell>
          <cell r="I146" t="b">
            <v>1</v>
          </cell>
          <cell r="J146">
            <v>2</v>
          </cell>
          <cell r="K146">
            <v>0</v>
          </cell>
          <cell r="L146">
            <v>2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B147" t="str">
            <v>RAM Enterprise</v>
          </cell>
          <cell r="C147" t="str">
            <v>Y</v>
          </cell>
          <cell r="D147">
            <v>0</v>
          </cell>
          <cell r="E147">
            <v>0</v>
          </cell>
          <cell r="F147">
            <v>0</v>
          </cell>
          <cell r="G147" t="str">
            <v>Not on site</v>
          </cell>
          <cell r="H147">
            <v>0</v>
          </cell>
          <cell r="I147" t="b">
            <v>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B148" t="str">
            <v>Remote Inspection Technologies</v>
          </cell>
          <cell r="C148" t="str">
            <v>N</v>
          </cell>
          <cell r="D148">
            <v>0</v>
          </cell>
          <cell r="E148">
            <v>0</v>
          </cell>
          <cell r="F148">
            <v>0</v>
          </cell>
          <cell r="G148" t="str">
            <v>Not on site</v>
          </cell>
          <cell r="H148">
            <v>0</v>
          </cell>
          <cell r="I148" t="b">
            <v>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B149" t="str">
            <v xml:space="preserve">Ricoh </v>
          </cell>
          <cell r="C149" t="str">
            <v>Y</v>
          </cell>
          <cell r="D149">
            <v>0</v>
          </cell>
          <cell r="E149">
            <v>0</v>
          </cell>
          <cell r="F149">
            <v>0</v>
          </cell>
          <cell r="G149" t="str">
            <v>Not on site</v>
          </cell>
          <cell r="H149">
            <v>0</v>
          </cell>
          <cell r="I149" t="b">
            <v>1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B150" t="str">
            <v>Ricor/Fisher</v>
          </cell>
          <cell r="C150" t="str">
            <v>Y</v>
          </cell>
          <cell r="D150">
            <v>10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b">
            <v>1</v>
          </cell>
          <cell r="J150">
            <v>10</v>
          </cell>
          <cell r="K150">
            <v>0</v>
          </cell>
          <cell r="L150">
            <v>10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B151" t="str">
            <v>Riley Industrial Services</v>
          </cell>
          <cell r="C151" t="str">
            <v>Y</v>
          </cell>
          <cell r="D151">
            <v>0</v>
          </cell>
          <cell r="E151">
            <v>0</v>
          </cell>
          <cell r="F151">
            <v>0</v>
          </cell>
          <cell r="G151" t="str">
            <v>Not on site</v>
          </cell>
          <cell r="H151">
            <v>0</v>
          </cell>
          <cell r="I151" t="b">
            <v>1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B152" t="str">
            <v>Road Machinery</v>
          </cell>
          <cell r="C152" t="str">
            <v>N</v>
          </cell>
          <cell r="D152">
            <v>0</v>
          </cell>
          <cell r="E152">
            <v>0</v>
          </cell>
          <cell r="F152">
            <v>0</v>
          </cell>
          <cell r="G152" t="str">
            <v>Not on site</v>
          </cell>
          <cell r="H152">
            <v>0</v>
          </cell>
          <cell r="I152" t="b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B153" t="str">
            <v>ROCKBREAKERS CONTRACTING INC</v>
          </cell>
          <cell r="C153" t="str">
            <v>N</v>
          </cell>
          <cell r="D153">
            <v>0</v>
          </cell>
          <cell r="E153">
            <v>0</v>
          </cell>
          <cell r="F153">
            <v>0</v>
          </cell>
          <cell r="G153" t="str">
            <v>Not on site</v>
          </cell>
          <cell r="H153">
            <v>0</v>
          </cell>
          <cell r="I153" t="b">
            <v>1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B154" t="str">
            <v>Rocky Mountain Fab</v>
          </cell>
          <cell r="C154" t="str">
            <v>Y</v>
          </cell>
          <cell r="D154">
            <v>0</v>
          </cell>
          <cell r="E154">
            <v>0</v>
          </cell>
          <cell r="F154">
            <v>0</v>
          </cell>
          <cell r="G154" t="str">
            <v>Not on site</v>
          </cell>
          <cell r="H154">
            <v>0</v>
          </cell>
          <cell r="I154" t="b">
            <v>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B155" t="str">
            <v>Rutherford Deversified</v>
          </cell>
          <cell r="C155" t="str">
            <v>Y</v>
          </cell>
          <cell r="D155">
            <v>0</v>
          </cell>
          <cell r="E155">
            <v>0</v>
          </cell>
          <cell r="F155" t="str">
            <v>MIS Managed</v>
          </cell>
          <cell r="G155" t="str">
            <v>Not on site</v>
          </cell>
          <cell r="H155">
            <v>0</v>
          </cell>
          <cell r="I155" t="b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B156" t="str">
            <v>United Rentals (RSC)</v>
          </cell>
          <cell r="C156" t="str">
            <v>Y</v>
          </cell>
          <cell r="D156">
            <v>0</v>
          </cell>
          <cell r="E156">
            <v>6</v>
          </cell>
          <cell r="F156">
            <v>0</v>
          </cell>
          <cell r="G156">
            <v>0</v>
          </cell>
          <cell r="H156">
            <v>0</v>
          </cell>
          <cell r="I156" t="b">
            <v>1</v>
          </cell>
          <cell r="J156">
            <v>6</v>
          </cell>
          <cell r="K156">
            <v>0</v>
          </cell>
          <cell r="L156">
            <v>6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B157" t="str">
            <v>Rust Constructors</v>
          </cell>
          <cell r="C157" t="str">
            <v>Y</v>
          </cell>
          <cell r="D157">
            <v>151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 t="b">
            <v>1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151</v>
          </cell>
          <cell r="AA157">
            <v>0</v>
          </cell>
          <cell r="AB157">
            <v>151</v>
          </cell>
          <cell r="AC157">
            <v>0</v>
          </cell>
        </row>
        <row r="158">
          <cell r="B158" t="str">
            <v>Rummel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Not on Site 10/3/2013</v>
          </cell>
          <cell r="H158">
            <v>0</v>
          </cell>
          <cell r="I158" t="b">
            <v>1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B159" t="str">
            <v>S &amp; J FIELD SVC LLC</v>
          </cell>
          <cell r="C159" t="str">
            <v>N</v>
          </cell>
          <cell r="D159">
            <v>0</v>
          </cell>
          <cell r="E159">
            <v>0</v>
          </cell>
          <cell r="F159">
            <v>0</v>
          </cell>
          <cell r="G159" t="str">
            <v>Not on site</v>
          </cell>
          <cell r="H159">
            <v>0</v>
          </cell>
          <cell r="I159" t="b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B160" t="str">
            <v>S &amp; M CONSTRUCTION</v>
          </cell>
          <cell r="C160" t="str">
            <v>Y</v>
          </cell>
          <cell r="D160">
            <v>23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b">
            <v>1</v>
          </cell>
          <cell r="J160">
            <v>15</v>
          </cell>
          <cell r="K160">
            <v>0</v>
          </cell>
          <cell r="L160">
            <v>15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8</v>
          </cell>
          <cell r="AA160">
            <v>0</v>
          </cell>
          <cell r="AB160">
            <v>8</v>
          </cell>
          <cell r="AC160">
            <v>0</v>
          </cell>
        </row>
        <row r="161">
          <cell r="B161" t="str">
            <v>S.A.K</v>
          </cell>
          <cell r="C161" t="str">
            <v>S-I</v>
          </cell>
          <cell r="D161">
            <v>0</v>
          </cell>
          <cell r="E161">
            <v>0</v>
          </cell>
          <cell r="F161" t="str">
            <v>Sub Contractor William Scottsman</v>
          </cell>
          <cell r="G161" t="str">
            <v>Not on site</v>
          </cell>
          <cell r="H161">
            <v>0</v>
          </cell>
          <cell r="I161" t="b">
            <v>1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B162" t="str">
            <v>Savage Service</v>
          </cell>
          <cell r="C162" t="str">
            <v>Y</v>
          </cell>
          <cell r="D162">
            <v>0</v>
          </cell>
          <cell r="E162">
            <v>21</v>
          </cell>
          <cell r="F162" t="str">
            <v>Environmental Managed</v>
          </cell>
          <cell r="G162">
            <v>0</v>
          </cell>
          <cell r="H162">
            <v>0</v>
          </cell>
          <cell r="I162" t="b">
            <v>1</v>
          </cell>
          <cell r="J162">
            <v>21</v>
          </cell>
          <cell r="K162">
            <v>0</v>
          </cell>
          <cell r="L162">
            <v>21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B163" t="str">
            <v>SCHINDLER ELEVATOR CORP</v>
          </cell>
          <cell r="C163" t="str">
            <v>Y</v>
          </cell>
          <cell r="D163">
            <v>0</v>
          </cell>
          <cell r="E163">
            <v>0</v>
          </cell>
          <cell r="F163">
            <v>0</v>
          </cell>
          <cell r="G163" t="str">
            <v>Not on site</v>
          </cell>
          <cell r="H163">
            <v>0</v>
          </cell>
          <cell r="I163" t="b">
            <v>1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B164" t="str">
            <v>SCS-T3</v>
          </cell>
          <cell r="C164" t="str">
            <v>Y</v>
          </cell>
          <cell r="D164">
            <v>18</v>
          </cell>
          <cell r="E164">
            <v>0</v>
          </cell>
          <cell r="F164" t="str">
            <v>T-3 Company name Change</v>
          </cell>
          <cell r="G164">
            <v>0</v>
          </cell>
          <cell r="H164">
            <v>0</v>
          </cell>
          <cell r="I164" t="b">
            <v>1</v>
          </cell>
          <cell r="J164">
            <v>14</v>
          </cell>
          <cell r="K164">
            <v>0</v>
          </cell>
          <cell r="L164">
            <v>14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4</v>
          </cell>
          <cell r="AA164">
            <v>0</v>
          </cell>
          <cell r="AB164">
            <v>4</v>
          </cell>
          <cell r="AC164">
            <v>0</v>
          </cell>
        </row>
        <row r="165">
          <cell r="B165" t="str">
            <v>Schlumberger Water Services</v>
          </cell>
          <cell r="C165" t="str">
            <v>Y</v>
          </cell>
          <cell r="D165">
            <v>0</v>
          </cell>
          <cell r="E165">
            <v>0</v>
          </cell>
          <cell r="F165" t="str">
            <v>Geolodgy Managed</v>
          </cell>
          <cell r="G165" t="str">
            <v>Not on site</v>
          </cell>
          <cell r="H165">
            <v>0</v>
          </cell>
          <cell r="I165" t="b">
            <v>1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B166" t="str">
            <v>SD MYERS</v>
          </cell>
          <cell r="C166" t="str">
            <v>N</v>
          </cell>
          <cell r="D166">
            <v>0</v>
          </cell>
          <cell r="E166">
            <v>0</v>
          </cell>
          <cell r="F166" t="str">
            <v>Engineering Managed</v>
          </cell>
          <cell r="G166" t="str">
            <v>Not on site</v>
          </cell>
          <cell r="H166">
            <v>0</v>
          </cell>
          <cell r="I166" t="b">
            <v>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Sims Metal Management</v>
          </cell>
          <cell r="C167" t="str">
            <v>N</v>
          </cell>
          <cell r="D167">
            <v>0</v>
          </cell>
          <cell r="E167">
            <v>0</v>
          </cell>
          <cell r="F167" t="str">
            <v>Environmental Managed</v>
          </cell>
          <cell r="G167" t="str">
            <v>Not on site</v>
          </cell>
          <cell r="H167">
            <v>0</v>
          </cell>
          <cell r="I167" t="b">
            <v>1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Skansa</v>
          </cell>
          <cell r="C168" t="str">
            <v>Y</v>
          </cell>
          <cell r="D168">
            <v>0</v>
          </cell>
          <cell r="E168">
            <v>0</v>
          </cell>
          <cell r="F168" t="str">
            <v>Engineering Managed</v>
          </cell>
          <cell r="G168" t="str">
            <v>Not on site</v>
          </cell>
          <cell r="H168">
            <v>0</v>
          </cell>
          <cell r="I168" t="b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Smith Loveless</v>
          </cell>
          <cell r="C169" t="str">
            <v>N</v>
          </cell>
          <cell r="D169">
            <v>0</v>
          </cell>
          <cell r="E169">
            <v>0</v>
          </cell>
          <cell r="F169">
            <v>0</v>
          </cell>
          <cell r="G169" t="str">
            <v>Not on site</v>
          </cell>
          <cell r="H169">
            <v>0</v>
          </cell>
          <cell r="I169" t="b">
            <v>1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B170" t="str">
            <v>Soller Construction</v>
          </cell>
          <cell r="C170" t="str">
            <v>Y</v>
          </cell>
          <cell r="D170">
            <v>8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b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8</v>
          </cell>
          <cell r="AA170">
            <v>0</v>
          </cell>
          <cell r="AB170">
            <v>8</v>
          </cell>
          <cell r="AC170">
            <v>0</v>
          </cell>
        </row>
        <row r="171">
          <cell r="B171" t="str">
            <v>Sonoran Process</v>
          </cell>
          <cell r="C171" t="str">
            <v>Y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 t="b">
            <v>1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B172" t="str">
            <v>SOUTHWEST ELEVATOR</v>
          </cell>
          <cell r="C172" t="str">
            <v>N</v>
          </cell>
          <cell r="D172">
            <v>0</v>
          </cell>
          <cell r="E172">
            <v>0</v>
          </cell>
          <cell r="F172">
            <v>0</v>
          </cell>
          <cell r="G172" t="str">
            <v>Not on site</v>
          </cell>
          <cell r="H172">
            <v>0</v>
          </cell>
          <cell r="I172" t="b">
            <v>1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B173" t="str">
            <v>SOUTHWEST ENERGY</v>
          </cell>
          <cell r="C173" t="str">
            <v>Y</v>
          </cell>
          <cell r="D173">
            <v>8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 t="b">
            <v>1</v>
          </cell>
          <cell r="J173">
            <v>8</v>
          </cell>
          <cell r="K173">
            <v>0</v>
          </cell>
          <cell r="L173">
            <v>8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B174" t="str">
            <v>Southwest Irrigation</v>
          </cell>
          <cell r="C174" t="str">
            <v>Y</v>
          </cell>
          <cell r="D174">
            <v>78</v>
          </cell>
          <cell r="E174">
            <v>0</v>
          </cell>
          <cell r="F174" t="str">
            <v>Leaching Managed</v>
          </cell>
          <cell r="G174">
            <v>0</v>
          </cell>
          <cell r="H174">
            <v>0</v>
          </cell>
          <cell r="I174" t="b">
            <v>1</v>
          </cell>
          <cell r="J174">
            <v>78</v>
          </cell>
          <cell r="K174">
            <v>0</v>
          </cell>
          <cell r="L174">
            <v>78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B175" t="str">
            <v>Southwest Exploration Services, LLC</v>
          </cell>
          <cell r="C175" t="str">
            <v>Y</v>
          </cell>
          <cell r="D175">
            <v>0</v>
          </cell>
          <cell r="E175">
            <v>0</v>
          </cell>
          <cell r="F175" t="str">
            <v>Geolodgy Managed</v>
          </cell>
          <cell r="G175" t="str">
            <v>Not on site</v>
          </cell>
          <cell r="H175">
            <v>0</v>
          </cell>
          <cell r="I175" t="b">
            <v>1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B176" t="str">
            <v>Southwest Hazard</v>
          </cell>
          <cell r="C176" t="str">
            <v>Y</v>
          </cell>
          <cell r="D176">
            <v>0</v>
          </cell>
          <cell r="E176">
            <v>0</v>
          </cell>
          <cell r="F176" t="str">
            <v>Environmental Department Managed</v>
          </cell>
          <cell r="G176" t="str">
            <v>Not on site</v>
          </cell>
          <cell r="H176">
            <v>0</v>
          </cell>
          <cell r="I176" t="b">
            <v>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B177" t="str">
            <v>Speedie &amp; Associates</v>
          </cell>
          <cell r="C177" t="str">
            <v>Y</v>
          </cell>
          <cell r="D177">
            <v>0</v>
          </cell>
          <cell r="E177">
            <v>0</v>
          </cell>
          <cell r="F177">
            <v>0</v>
          </cell>
          <cell r="G177" t="str">
            <v>Reporting under Jacobs</v>
          </cell>
          <cell r="H177">
            <v>0</v>
          </cell>
          <cell r="I177" t="b">
            <v>1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B178" t="str">
            <v>STURGEON ELECTRIC CO</v>
          </cell>
          <cell r="C178" t="str">
            <v>Y</v>
          </cell>
          <cell r="D178">
            <v>0</v>
          </cell>
          <cell r="E178">
            <v>0</v>
          </cell>
          <cell r="F178">
            <v>0</v>
          </cell>
          <cell r="G178" t="str">
            <v>Reporting under Jacobs</v>
          </cell>
          <cell r="H178">
            <v>0</v>
          </cell>
          <cell r="I178" t="b">
            <v>1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B179" t="str">
            <v>Sun West Container Company</v>
          </cell>
          <cell r="C179" t="str">
            <v>S-I</v>
          </cell>
          <cell r="D179">
            <v>0</v>
          </cell>
          <cell r="E179">
            <v>0</v>
          </cell>
          <cell r="F179" t="str">
            <v>Sub Contractor William Scottsman</v>
          </cell>
          <cell r="G179" t="str">
            <v>Not on site</v>
          </cell>
          <cell r="H179">
            <v>0</v>
          </cell>
          <cell r="I179" t="b">
            <v>1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B180" t="str">
            <v>Sundt</v>
          </cell>
          <cell r="C180" t="str">
            <v>Y</v>
          </cell>
          <cell r="D180">
            <v>4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 t="b">
            <v>1</v>
          </cell>
          <cell r="J180">
            <v>4</v>
          </cell>
          <cell r="K180">
            <v>0</v>
          </cell>
          <cell r="L180">
            <v>4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B181" t="str">
            <v>SCG</v>
          </cell>
          <cell r="C181" t="str">
            <v>Y</v>
          </cell>
          <cell r="D181">
            <v>0</v>
          </cell>
          <cell r="E181">
            <v>0</v>
          </cell>
          <cell r="F181">
            <v>0</v>
          </cell>
          <cell r="G181" t="str">
            <v>Not on Site until further notice</v>
          </cell>
          <cell r="H181">
            <v>0</v>
          </cell>
          <cell r="I181" t="b">
            <v>1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B182" t="str">
            <v>Switchgear Solutions</v>
          </cell>
          <cell r="C182" t="str">
            <v>Y</v>
          </cell>
          <cell r="D182">
            <v>0</v>
          </cell>
          <cell r="E182">
            <v>0</v>
          </cell>
          <cell r="F182">
            <v>0</v>
          </cell>
          <cell r="G182" t="str">
            <v>Not on site</v>
          </cell>
          <cell r="H182">
            <v>0</v>
          </cell>
          <cell r="I182" t="b">
            <v>1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B183" t="str">
            <v>TB Constructors</v>
          </cell>
          <cell r="C183" t="str">
            <v>y</v>
          </cell>
          <cell r="D183">
            <v>0</v>
          </cell>
          <cell r="E183">
            <v>0</v>
          </cell>
          <cell r="F183">
            <v>0</v>
          </cell>
          <cell r="G183" t="str">
            <v>Not on site</v>
          </cell>
          <cell r="H183">
            <v>0</v>
          </cell>
          <cell r="I183" t="b">
            <v>1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B184" t="str">
            <v>TERRA NOVA</v>
          </cell>
          <cell r="C184" t="str">
            <v>N</v>
          </cell>
          <cell r="D184">
            <v>0</v>
          </cell>
          <cell r="E184">
            <v>0</v>
          </cell>
          <cell r="F184">
            <v>0</v>
          </cell>
          <cell r="G184" t="str">
            <v>Not on site</v>
          </cell>
          <cell r="H184">
            <v>0</v>
          </cell>
          <cell r="I184" t="b">
            <v>1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B185" t="str">
            <v>Thermo Fluids</v>
          </cell>
          <cell r="C185" t="str">
            <v>Y</v>
          </cell>
          <cell r="D185">
            <v>0</v>
          </cell>
          <cell r="E185">
            <v>1</v>
          </cell>
          <cell r="F185" t="str">
            <v>Environmental Managed</v>
          </cell>
          <cell r="G185" t="str">
            <v>Do not include in Presentation</v>
          </cell>
          <cell r="H185">
            <v>0</v>
          </cell>
          <cell r="I185" t="b">
            <v>1</v>
          </cell>
          <cell r="J185">
            <v>1</v>
          </cell>
          <cell r="K185">
            <v>0</v>
          </cell>
          <cell r="L185">
            <v>1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</row>
        <row r="186">
          <cell r="B186" t="str">
            <v>TIPE</v>
          </cell>
          <cell r="C186" t="str">
            <v>N</v>
          </cell>
          <cell r="D186">
            <v>0</v>
          </cell>
          <cell r="E186">
            <v>0</v>
          </cell>
          <cell r="F186">
            <v>0</v>
          </cell>
          <cell r="G186" t="str">
            <v>Not on site</v>
          </cell>
          <cell r="H186">
            <v>0</v>
          </cell>
          <cell r="I186" t="b">
            <v>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B187" t="str">
            <v>TITAN POWER</v>
          </cell>
          <cell r="C187" t="str">
            <v>N</v>
          </cell>
          <cell r="D187">
            <v>0</v>
          </cell>
          <cell r="E187">
            <v>0</v>
          </cell>
          <cell r="F187">
            <v>0</v>
          </cell>
          <cell r="G187" t="str">
            <v>Not on site</v>
          </cell>
          <cell r="H187">
            <v>0</v>
          </cell>
          <cell r="I187" t="b">
            <v>1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B188" t="str">
            <v>TRANSCO</v>
          </cell>
          <cell r="C188" t="str">
            <v>Y</v>
          </cell>
          <cell r="D188">
            <v>5</v>
          </cell>
          <cell r="E188">
            <v>0</v>
          </cell>
          <cell r="F188" t="str">
            <v>C/C Managed</v>
          </cell>
          <cell r="G188">
            <v>0</v>
          </cell>
          <cell r="H188">
            <v>0</v>
          </cell>
          <cell r="I188" t="b">
            <v>1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5</v>
          </cell>
          <cell r="AA188">
            <v>0</v>
          </cell>
          <cell r="AB188">
            <v>5</v>
          </cell>
          <cell r="AC188">
            <v>0</v>
          </cell>
        </row>
        <row r="189">
          <cell r="B189" t="str">
            <v>TRI COUNTY MATERIALS INC</v>
          </cell>
          <cell r="C189" t="str">
            <v>Y</v>
          </cell>
          <cell r="D189">
            <v>0</v>
          </cell>
          <cell r="E189">
            <v>0</v>
          </cell>
          <cell r="F189">
            <v>0</v>
          </cell>
          <cell r="G189" t="str">
            <v>Not on site</v>
          </cell>
          <cell r="H189">
            <v>0</v>
          </cell>
          <cell r="I189" t="b">
            <v>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B190" t="str">
            <v>Triad Steel Service</v>
          </cell>
          <cell r="C190" t="str">
            <v>Y</v>
          </cell>
          <cell r="D190">
            <v>0</v>
          </cell>
          <cell r="E190">
            <v>0</v>
          </cell>
          <cell r="F190">
            <v>0</v>
          </cell>
          <cell r="G190" t="str">
            <v>Manpower reported under Arizona Evap</v>
          </cell>
          <cell r="H190">
            <v>0</v>
          </cell>
          <cell r="I190" t="b">
            <v>1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B191" t="str">
            <v>URS</v>
          </cell>
          <cell r="C191" t="str">
            <v>Y</v>
          </cell>
          <cell r="D191">
            <v>0</v>
          </cell>
          <cell r="E191">
            <v>0</v>
          </cell>
          <cell r="F191">
            <v>0</v>
          </cell>
          <cell r="G191" t="str">
            <v>Not on site as of 8/2/13</v>
          </cell>
          <cell r="H191">
            <v>0</v>
          </cell>
          <cell r="I191" t="b">
            <v>1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B192" t="str">
            <v>Valley Imaging Solutions</v>
          </cell>
          <cell r="C192" t="str">
            <v>Y</v>
          </cell>
          <cell r="D192">
            <v>0</v>
          </cell>
          <cell r="E192">
            <v>2</v>
          </cell>
          <cell r="F192" t="str">
            <v>MIS Managed</v>
          </cell>
          <cell r="G192" t="str">
            <v>Do not include in Presentation</v>
          </cell>
          <cell r="H192">
            <v>0</v>
          </cell>
          <cell r="I192" t="b">
            <v>1</v>
          </cell>
          <cell r="J192">
            <v>2</v>
          </cell>
          <cell r="K192">
            <v>0</v>
          </cell>
          <cell r="L192">
            <v>2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B193" t="str">
            <v>Vertical Transportation Excellence</v>
          </cell>
          <cell r="C193" t="str">
            <v>N</v>
          </cell>
          <cell r="D193">
            <v>0</v>
          </cell>
          <cell r="E193">
            <v>0</v>
          </cell>
          <cell r="F193">
            <v>0</v>
          </cell>
          <cell r="G193" t="str">
            <v>Not on site</v>
          </cell>
          <cell r="H193">
            <v>0</v>
          </cell>
          <cell r="I193" t="b">
            <v>1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B194" t="str">
            <v>VISTA RECYCLING</v>
          </cell>
          <cell r="C194" t="str">
            <v>Y</v>
          </cell>
          <cell r="D194">
            <v>0</v>
          </cell>
          <cell r="E194">
            <v>5</v>
          </cell>
          <cell r="F194" t="str">
            <v>Environmental Managed</v>
          </cell>
          <cell r="G194" t="str">
            <v>Do not include in Presentation</v>
          </cell>
          <cell r="H194">
            <v>0</v>
          </cell>
          <cell r="I194" t="b">
            <v>1</v>
          </cell>
          <cell r="J194">
            <v>5</v>
          </cell>
          <cell r="K194">
            <v>0</v>
          </cell>
          <cell r="L194">
            <v>5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B195" t="str">
            <v>Wagner</v>
          </cell>
          <cell r="C195" t="str">
            <v>Y</v>
          </cell>
          <cell r="D195">
            <v>0</v>
          </cell>
          <cell r="E195">
            <v>0</v>
          </cell>
          <cell r="F195">
            <v>0</v>
          </cell>
          <cell r="G195" t="str">
            <v>Not on site</v>
          </cell>
          <cell r="H195">
            <v>0</v>
          </cell>
          <cell r="I195" t="b">
            <v>1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B196" t="str">
            <v>WAUKESHA Electric Sys Inc.</v>
          </cell>
          <cell r="C196" t="str">
            <v>N</v>
          </cell>
          <cell r="D196">
            <v>0</v>
          </cell>
          <cell r="E196">
            <v>0</v>
          </cell>
          <cell r="F196">
            <v>0</v>
          </cell>
          <cell r="G196" t="str">
            <v>Not on site</v>
          </cell>
          <cell r="H196">
            <v>0</v>
          </cell>
          <cell r="I196" t="b">
            <v>1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B197" t="str">
            <v>WDC EXPLORATION</v>
          </cell>
          <cell r="C197" t="str">
            <v>N</v>
          </cell>
          <cell r="D197">
            <v>0</v>
          </cell>
          <cell r="E197">
            <v>0</v>
          </cell>
          <cell r="F197" t="str">
            <v>Environmental Managed</v>
          </cell>
          <cell r="G197" t="str">
            <v>Not on site</v>
          </cell>
          <cell r="H197">
            <v>0</v>
          </cell>
          <cell r="I197" t="b">
            <v>1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B198" t="str">
            <v>WESTERN CABLE</v>
          </cell>
          <cell r="C198" t="str">
            <v>Y</v>
          </cell>
          <cell r="D198">
            <v>1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 t="b">
            <v>1</v>
          </cell>
          <cell r="J198">
            <v>1</v>
          </cell>
          <cell r="K198">
            <v>0</v>
          </cell>
          <cell r="L198">
            <v>1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B199" t="str">
            <v>WESTERN INDUST RESOURCES COR</v>
          </cell>
          <cell r="C199" t="str">
            <v>Y</v>
          </cell>
          <cell r="D199">
            <v>91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 t="b">
            <v>1</v>
          </cell>
          <cell r="J199">
            <v>52</v>
          </cell>
          <cell r="K199">
            <v>0</v>
          </cell>
          <cell r="L199">
            <v>52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39</v>
          </cell>
          <cell r="AA199">
            <v>0</v>
          </cell>
          <cell r="AB199">
            <v>39</v>
          </cell>
          <cell r="AC199">
            <v>0</v>
          </cell>
        </row>
        <row r="200">
          <cell r="B200" t="str">
            <v>Western Power Wash</v>
          </cell>
          <cell r="C200" t="str">
            <v>N</v>
          </cell>
          <cell r="D200">
            <v>0</v>
          </cell>
          <cell r="E200">
            <v>0</v>
          </cell>
          <cell r="F200">
            <v>0</v>
          </cell>
          <cell r="G200" t="str">
            <v>Not on site</v>
          </cell>
          <cell r="H200">
            <v>0</v>
          </cell>
          <cell r="I200" t="b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B201" t="str">
            <v>Western Technologies</v>
          </cell>
          <cell r="C201" t="str">
            <v>Y</v>
          </cell>
          <cell r="D201">
            <v>0</v>
          </cell>
          <cell r="E201">
            <v>0</v>
          </cell>
          <cell r="F201">
            <v>0</v>
          </cell>
          <cell r="G201" t="str">
            <v>Not on site</v>
          </cell>
          <cell r="H201">
            <v>0</v>
          </cell>
          <cell r="I201" t="b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B202" t="str">
            <v>WESTFIRE</v>
          </cell>
          <cell r="C202" t="str">
            <v>Y</v>
          </cell>
          <cell r="D202">
            <v>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 t="b">
            <v>1</v>
          </cell>
          <cell r="J202">
            <v>3</v>
          </cell>
          <cell r="K202">
            <v>0</v>
          </cell>
          <cell r="L202">
            <v>3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B203" t="str">
            <v>Westland Resources</v>
          </cell>
          <cell r="C203" t="str">
            <v>N</v>
          </cell>
          <cell r="D203">
            <v>0</v>
          </cell>
          <cell r="E203">
            <v>0</v>
          </cell>
          <cell r="F203" t="str">
            <v>Environmental Managed</v>
          </cell>
          <cell r="G203" t="str">
            <v>Not on site</v>
          </cell>
          <cell r="H203">
            <v>0</v>
          </cell>
          <cell r="I203" t="b">
            <v>1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B204" t="str">
            <v>WildCat Exterminating</v>
          </cell>
          <cell r="C204" t="str">
            <v>Y</v>
          </cell>
          <cell r="D204">
            <v>0</v>
          </cell>
          <cell r="E204">
            <v>0</v>
          </cell>
          <cell r="F204" t="str">
            <v>RWEL Managed</v>
          </cell>
          <cell r="G204" t="str">
            <v>Not on site</v>
          </cell>
          <cell r="H204">
            <v>0</v>
          </cell>
          <cell r="I204" t="b">
            <v>1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B205" t="str">
            <v>WillIam Scottsman</v>
          </cell>
          <cell r="C205" t="str">
            <v>Y</v>
          </cell>
          <cell r="D205">
            <v>0</v>
          </cell>
          <cell r="E205">
            <v>0</v>
          </cell>
          <cell r="F205">
            <v>0</v>
          </cell>
          <cell r="G205" t="str">
            <v>Not on site</v>
          </cell>
          <cell r="H205">
            <v>0</v>
          </cell>
          <cell r="I205" t="b">
            <v>1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B206" t="str">
            <v>Wilson Utility Construction Co.</v>
          </cell>
          <cell r="C206" t="str">
            <v>Y</v>
          </cell>
          <cell r="D206">
            <v>0</v>
          </cell>
          <cell r="E206">
            <v>0</v>
          </cell>
          <cell r="F206">
            <v>0</v>
          </cell>
          <cell r="G206" t="str">
            <v>Not on site as of 7/23/2013</v>
          </cell>
          <cell r="H206">
            <v>0</v>
          </cell>
          <cell r="I206" t="b">
            <v>1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B207" t="str">
            <v>WW Door</v>
          </cell>
          <cell r="C207" t="str">
            <v>N</v>
          </cell>
          <cell r="D207">
            <v>0</v>
          </cell>
          <cell r="E207">
            <v>0</v>
          </cell>
          <cell r="F207">
            <v>0</v>
          </cell>
          <cell r="G207" t="str">
            <v>Not on site</v>
          </cell>
          <cell r="H207">
            <v>0</v>
          </cell>
          <cell r="I207" t="b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B208" t="str">
            <v>WW Williams</v>
          </cell>
          <cell r="C208" t="str">
            <v>Y</v>
          </cell>
          <cell r="D208">
            <v>0</v>
          </cell>
          <cell r="E208">
            <v>0</v>
          </cell>
          <cell r="F208" t="str">
            <v>RWG Managed</v>
          </cell>
          <cell r="G208" t="str">
            <v>Not on site</v>
          </cell>
          <cell r="H208">
            <v>0</v>
          </cell>
          <cell r="I208" t="b">
            <v>1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B209" t="str">
            <v>Xerox</v>
          </cell>
          <cell r="C209" t="str">
            <v>N</v>
          </cell>
          <cell r="D209">
            <v>0</v>
          </cell>
          <cell r="E209">
            <v>0</v>
          </cell>
          <cell r="F209" t="str">
            <v>MIS Managed</v>
          </cell>
          <cell r="G209" t="str">
            <v>Not on site</v>
          </cell>
          <cell r="H209">
            <v>0</v>
          </cell>
          <cell r="I209" t="b">
            <v>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B210" t="str">
            <v>Yellow Jacket</v>
          </cell>
          <cell r="C210" t="str">
            <v>Y</v>
          </cell>
          <cell r="D210">
            <v>0</v>
          </cell>
          <cell r="E210">
            <v>0</v>
          </cell>
          <cell r="F210">
            <v>0</v>
          </cell>
          <cell r="G210" t="str">
            <v>Not on site</v>
          </cell>
          <cell r="H210">
            <v>0</v>
          </cell>
          <cell r="I210" t="b">
            <v>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 t="b">
            <v>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oster"/>
      <sheetName val="Index"/>
      <sheetName val="ContactList"/>
      <sheetName val="Instructions"/>
      <sheetName val="Required Reporting"/>
      <sheetName val="Contractor"/>
    </sheetNames>
    <definedNames>
      <definedName name="LoadDataXlam_Click"/>
      <definedName name="RosterDataXlam_Click"/>
      <definedName name="WeekendDutyXlam_Click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BQ1683"/>
  <sheetViews>
    <sheetView zoomScale="106" zoomScaleNormal="106" workbookViewId="0">
      <selection activeCell="BI11" sqref="BI11"/>
    </sheetView>
  </sheetViews>
  <sheetFormatPr defaultColWidth="8.85546875" defaultRowHeight="15"/>
  <cols>
    <col min="1" max="1" width="34.7109375" style="3" customWidth="1"/>
    <col min="2" max="2" width="21.42578125" style="68" customWidth="1"/>
    <col min="3" max="3" width="24.85546875" style="3" customWidth="1"/>
    <col min="4" max="4" width="27.28515625" style="3" customWidth="1"/>
    <col min="5" max="6" width="19.28515625" style="3" customWidth="1"/>
    <col min="7" max="7" width="17.7109375" style="3" bestFit="1" customWidth="1"/>
    <col min="8" max="69" width="5.7109375" style="3" customWidth="1"/>
    <col min="70" max="16384" width="8.85546875" style="3"/>
  </cols>
  <sheetData>
    <row r="1" spans="1:69" ht="36">
      <c r="A1" s="23" t="s">
        <v>55</v>
      </c>
      <c r="G1" s="29"/>
      <c r="H1" s="30"/>
      <c r="I1" s="29"/>
      <c r="J1" s="30"/>
      <c r="K1" s="29"/>
      <c r="L1" s="30"/>
      <c r="M1" s="29"/>
      <c r="N1" s="30"/>
      <c r="O1" s="29"/>
      <c r="P1" s="30"/>
      <c r="Q1" s="29"/>
      <c r="R1" s="30"/>
      <c r="S1" s="29"/>
      <c r="T1" s="30"/>
      <c r="U1" s="29"/>
      <c r="V1" s="30"/>
      <c r="W1" s="29"/>
      <c r="X1" s="30"/>
      <c r="Y1" s="29"/>
      <c r="Z1" s="30"/>
      <c r="AA1" s="29"/>
      <c r="AB1" s="30"/>
      <c r="AC1" s="29"/>
      <c r="AD1" s="30"/>
      <c r="AE1" s="29"/>
      <c r="AF1" s="30"/>
      <c r="AG1" s="29"/>
      <c r="AH1" s="30"/>
      <c r="AI1" s="29"/>
      <c r="AJ1" s="30"/>
      <c r="AK1" s="29"/>
      <c r="AL1" s="30"/>
      <c r="AM1" s="29"/>
      <c r="AN1" s="30"/>
      <c r="AO1" s="29"/>
      <c r="AP1" s="30"/>
      <c r="AQ1" s="29"/>
      <c r="AR1" s="30"/>
      <c r="AS1" s="29"/>
      <c r="AT1" s="30"/>
      <c r="AU1" s="29"/>
      <c r="AV1" s="30"/>
      <c r="AW1" s="29"/>
      <c r="AX1" s="30"/>
      <c r="AY1" s="29"/>
      <c r="AZ1" s="30"/>
      <c r="BA1" s="29"/>
      <c r="BB1" s="30"/>
      <c r="BC1" s="29"/>
      <c r="BD1" s="30"/>
      <c r="BE1" s="29"/>
      <c r="BF1" s="30"/>
      <c r="BG1" s="29"/>
      <c r="BH1" s="30"/>
      <c r="BI1" s="29"/>
      <c r="BJ1" s="30"/>
      <c r="BK1" s="29"/>
      <c r="BL1" s="30"/>
      <c r="BM1" s="29"/>
      <c r="BN1" s="30"/>
      <c r="BO1" s="29"/>
      <c r="BP1" s="30"/>
    </row>
    <row r="2" spans="1:69" ht="31.15" customHeight="1">
      <c r="A2" s="28"/>
      <c r="B2" s="69"/>
      <c r="G2" s="15" t="s">
        <v>44</v>
      </c>
      <c r="H2" s="16">
        <f>SUM(H6:H4767)</f>
        <v>0</v>
      </c>
      <c r="J2" s="16">
        <f>SUM(J6:J4767)</f>
        <v>0</v>
      </c>
      <c r="L2" s="16">
        <f>SUM(L6:L4767)</f>
        <v>0</v>
      </c>
      <c r="N2" s="16">
        <f>SUM(N6:N4767)</f>
        <v>0</v>
      </c>
      <c r="P2" s="16">
        <f>SUM(P6:P4767)</f>
        <v>0</v>
      </c>
      <c r="R2" s="16">
        <f>SUM(R6:R4767)</f>
        <v>0</v>
      </c>
      <c r="T2" s="16">
        <f>SUM(T6:T4767)</f>
        <v>0</v>
      </c>
      <c r="V2" s="16">
        <f>SUM(V6:V4767)</f>
        <v>0</v>
      </c>
      <c r="X2" s="16">
        <f>SUM(X6:X4767)</f>
        <v>0</v>
      </c>
      <c r="Z2" s="16">
        <f>SUM(Z6:Z4767)</f>
        <v>0</v>
      </c>
      <c r="AB2" s="16">
        <f>SUM(AB6:AB4767)</f>
        <v>0</v>
      </c>
      <c r="AD2" s="16">
        <f>SUM(AD6:AD4767)</f>
        <v>0</v>
      </c>
      <c r="AF2" s="16">
        <f>SUM(AF6:AF4767)</f>
        <v>0</v>
      </c>
      <c r="AH2" s="16">
        <f>SUM(AH6:AH4767)</f>
        <v>0</v>
      </c>
      <c r="AJ2" s="16">
        <f>SUM(AJ6:AJ4767)</f>
        <v>0</v>
      </c>
      <c r="AL2" s="16">
        <f>SUM(AL6:AL4767)</f>
        <v>0</v>
      </c>
      <c r="AN2" s="16">
        <f>SUM(AN6:AN4767)</f>
        <v>0</v>
      </c>
      <c r="AP2" s="16">
        <f>SUM(AP6:AP4767)</f>
        <v>0</v>
      </c>
      <c r="AR2" s="16">
        <f>SUM(AR6:AR4767)</f>
        <v>0</v>
      </c>
      <c r="AT2" s="16">
        <f>SUM(AT6:AT4767)</f>
        <v>0</v>
      </c>
      <c r="AV2" s="16">
        <f>SUM(AV6:AV4767)</f>
        <v>0</v>
      </c>
      <c r="AX2" s="16">
        <f>SUM(AX6:AX4767)</f>
        <v>0</v>
      </c>
      <c r="AZ2" s="16">
        <f>SUM(AZ6:AZ4767)</f>
        <v>0</v>
      </c>
      <c r="BB2" s="16">
        <f>SUM(BB6:BB4767)</f>
        <v>0</v>
      </c>
      <c r="BD2" s="16">
        <f>SUM(BD6:BD4767)</f>
        <v>0</v>
      </c>
      <c r="BF2" s="16">
        <f>SUM(BF6:BF4767)</f>
        <v>0</v>
      </c>
      <c r="BH2" s="16">
        <f>SUM(BH6:BH4767)</f>
        <v>0</v>
      </c>
      <c r="BJ2" s="16">
        <f>SUM(BJ6:BJ4767)</f>
        <v>0</v>
      </c>
      <c r="BL2" s="16">
        <f>SUM(BL6:BL4767)</f>
        <v>0</v>
      </c>
      <c r="BN2" s="16">
        <f>SUM(BN6:BN4767)</f>
        <v>0</v>
      </c>
      <c r="BP2" s="16">
        <f>SUM(BP6:BP4767)</f>
        <v>0</v>
      </c>
    </row>
    <row r="3" spans="1:69">
      <c r="A3" s="60" t="s">
        <v>100</v>
      </c>
      <c r="B3" s="61"/>
      <c r="F3" s="15"/>
      <c r="G3" s="15" t="s">
        <v>45</v>
      </c>
      <c r="H3" s="16"/>
      <c r="I3" s="16">
        <f>SUM(I6:I4767)</f>
        <v>0</v>
      </c>
      <c r="J3" s="16"/>
      <c r="K3" s="16">
        <f>SUM(K6:K4767)</f>
        <v>0</v>
      </c>
      <c r="L3" s="16"/>
      <c r="M3" s="16">
        <f>SUM(M6:M4767)</f>
        <v>0</v>
      </c>
      <c r="N3" s="16"/>
      <c r="O3" s="16">
        <f>SUM(O6:O4767)</f>
        <v>0</v>
      </c>
      <c r="P3" s="16"/>
      <c r="Q3" s="16">
        <f>SUM(Q6:Q4767)</f>
        <v>0</v>
      </c>
      <c r="R3" s="16"/>
      <c r="S3" s="16">
        <f>SUM(S6:S4767)</f>
        <v>0</v>
      </c>
      <c r="T3" s="16"/>
      <c r="U3" s="16">
        <f>SUM(U6:U4767)</f>
        <v>0</v>
      </c>
      <c r="V3" s="16"/>
      <c r="W3" s="16">
        <f>SUM(W6:W4767)</f>
        <v>0</v>
      </c>
      <c r="X3" s="16"/>
      <c r="Y3" s="16">
        <f>SUM(Y6:Y4767)</f>
        <v>0</v>
      </c>
      <c r="Z3" s="16"/>
      <c r="AA3" s="16">
        <f>SUM(AA6:AA4767)</f>
        <v>0</v>
      </c>
      <c r="AB3" s="16"/>
      <c r="AC3" s="16">
        <f>SUM(AC6:AC4767)</f>
        <v>0</v>
      </c>
      <c r="AD3" s="16"/>
      <c r="AE3" s="16">
        <f>SUM(AE6:AE4767)</f>
        <v>0</v>
      </c>
      <c r="AF3" s="16"/>
      <c r="AG3" s="16">
        <f>SUM(AG6:AG4767)</f>
        <v>0</v>
      </c>
      <c r="AH3" s="16"/>
      <c r="AI3" s="16">
        <f>SUM(AI6:AI4767)</f>
        <v>0</v>
      </c>
      <c r="AJ3" s="16"/>
      <c r="AK3" s="16">
        <f>SUM(AK6:AK4767)</f>
        <v>0</v>
      </c>
      <c r="AL3" s="16"/>
      <c r="AM3" s="16">
        <f>SUM(AM6:AM4767)</f>
        <v>0</v>
      </c>
      <c r="AN3" s="16"/>
      <c r="AO3" s="16">
        <f>SUM(AO6:AO4767)</f>
        <v>0</v>
      </c>
      <c r="AP3" s="16"/>
      <c r="AQ3" s="16">
        <f>SUM(AQ6:AQ4767)</f>
        <v>0</v>
      </c>
      <c r="AR3" s="16"/>
      <c r="AS3" s="16">
        <f>SUM(AS6:AS4767)</f>
        <v>0</v>
      </c>
      <c r="AT3" s="16"/>
      <c r="AU3" s="16">
        <f>SUM(AU6:AU4767)</f>
        <v>0</v>
      </c>
      <c r="AV3" s="16"/>
      <c r="AW3" s="16">
        <f>SUM(AW6:AW4767)</f>
        <v>0</v>
      </c>
      <c r="AX3" s="16"/>
      <c r="AY3" s="16">
        <f>SUM(AY6:AY4767)</f>
        <v>0</v>
      </c>
      <c r="AZ3" s="16"/>
      <c r="BA3" s="16">
        <f>SUM(BA6:BA4767)</f>
        <v>0</v>
      </c>
      <c r="BB3" s="16"/>
      <c r="BC3" s="16">
        <f>SUM(BC6:BC4767)</f>
        <v>0</v>
      </c>
      <c r="BD3" s="16"/>
      <c r="BE3" s="16">
        <f>SUM(BE6:BE4767)</f>
        <v>0</v>
      </c>
      <c r="BF3" s="16"/>
      <c r="BG3" s="16">
        <f>SUM(BG6:BG4767)</f>
        <v>0</v>
      </c>
      <c r="BH3" s="16"/>
      <c r="BI3" s="16">
        <f>SUM(BI6:BI4767)</f>
        <v>0</v>
      </c>
      <c r="BJ3" s="16"/>
      <c r="BK3" s="16">
        <f>SUM(BK6:BK4767)</f>
        <v>0</v>
      </c>
      <c r="BL3" s="16"/>
      <c r="BM3" s="16">
        <f>SUM(BM6:BM4767)</f>
        <v>0</v>
      </c>
      <c r="BN3" s="16"/>
      <c r="BO3" s="16">
        <f>SUM(BO6:BO4767)</f>
        <v>0</v>
      </c>
      <c r="BP3" s="16"/>
      <c r="BQ3" s="16">
        <f>SUM(BQ6:BQ4767)</f>
        <v>0</v>
      </c>
    </row>
    <row r="4" spans="1:69" ht="56.25">
      <c r="A4" s="60" t="s">
        <v>56</v>
      </c>
      <c r="B4" s="70" t="s">
        <v>12</v>
      </c>
      <c r="C4" s="65" t="s">
        <v>8</v>
      </c>
      <c r="D4" s="66">
        <v>42736</v>
      </c>
      <c r="F4" s="15"/>
      <c r="G4" s="15"/>
      <c r="H4" s="37" t="s">
        <v>51</v>
      </c>
      <c r="I4" s="37" t="s">
        <v>52</v>
      </c>
      <c r="J4" s="37" t="s">
        <v>51</v>
      </c>
      <c r="K4" s="37" t="s">
        <v>52</v>
      </c>
      <c r="L4" s="37" t="s">
        <v>51</v>
      </c>
      <c r="M4" s="37" t="s">
        <v>52</v>
      </c>
      <c r="N4" s="37" t="s">
        <v>51</v>
      </c>
      <c r="O4" s="37" t="s">
        <v>52</v>
      </c>
      <c r="P4" s="37" t="s">
        <v>51</v>
      </c>
      <c r="Q4" s="37" t="s">
        <v>52</v>
      </c>
      <c r="R4" s="37" t="s">
        <v>51</v>
      </c>
      <c r="S4" s="37" t="s">
        <v>52</v>
      </c>
      <c r="T4" s="37" t="s">
        <v>51</v>
      </c>
      <c r="U4" s="37" t="s">
        <v>52</v>
      </c>
      <c r="V4" s="37" t="s">
        <v>51</v>
      </c>
      <c r="W4" s="37" t="s">
        <v>52</v>
      </c>
      <c r="X4" s="37" t="s">
        <v>51</v>
      </c>
      <c r="Y4" s="37" t="s">
        <v>52</v>
      </c>
      <c r="Z4" s="37" t="s">
        <v>51</v>
      </c>
      <c r="AA4" s="37" t="s">
        <v>52</v>
      </c>
      <c r="AB4" s="37" t="s">
        <v>51</v>
      </c>
      <c r="AC4" s="37" t="s">
        <v>52</v>
      </c>
      <c r="AD4" s="37" t="s">
        <v>51</v>
      </c>
      <c r="AE4" s="37" t="s">
        <v>52</v>
      </c>
      <c r="AF4" s="37" t="s">
        <v>51</v>
      </c>
      <c r="AG4" s="37" t="s">
        <v>52</v>
      </c>
      <c r="AH4" s="37" t="s">
        <v>51</v>
      </c>
      <c r="AI4" s="37" t="s">
        <v>52</v>
      </c>
      <c r="AJ4" s="37" t="s">
        <v>51</v>
      </c>
      <c r="AK4" s="37" t="s">
        <v>52</v>
      </c>
      <c r="AL4" s="37" t="s">
        <v>51</v>
      </c>
      <c r="AM4" s="37" t="s">
        <v>52</v>
      </c>
      <c r="AN4" s="37" t="s">
        <v>51</v>
      </c>
      <c r="AO4" s="37" t="s">
        <v>52</v>
      </c>
      <c r="AP4" s="37" t="s">
        <v>51</v>
      </c>
      <c r="AQ4" s="37" t="s">
        <v>52</v>
      </c>
      <c r="AR4" s="37" t="s">
        <v>51</v>
      </c>
      <c r="AS4" s="37" t="s">
        <v>52</v>
      </c>
      <c r="AT4" s="37" t="s">
        <v>51</v>
      </c>
      <c r="AU4" s="37" t="s">
        <v>52</v>
      </c>
      <c r="AV4" s="37" t="s">
        <v>51</v>
      </c>
      <c r="AW4" s="37" t="s">
        <v>52</v>
      </c>
      <c r="AX4" s="37" t="s">
        <v>51</v>
      </c>
      <c r="AY4" s="37" t="s">
        <v>52</v>
      </c>
      <c r="AZ4" s="37" t="s">
        <v>51</v>
      </c>
      <c r="BA4" s="37" t="s">
        <v>52</v>
      </c>
      <c r="BB4" s="37" t="s">
        <v>51</v>
      </c>
      <c r="BC4" s="37" t="s">
        <v>52</v>
      </c>
      <c r="BD4" s="37" t="s">
        <v>51</v>
      </c>
      <c r="BE4" s="37" t="s">
        <v>52</v>
      </c>
      <c r="BF4" s="37" t="s">
        <v>51</v>
      </c>
      <c r="BG4" s="37" t="s">
        <v>52</v>
      </c>
      <c r="BH4" s="37" t="s">
        <v>51</v>
      </c>
      <c r="BI4" s="37" t="s">
        <v>52</v>
      </c>
      <c r="BJ4" s="37" t="s">
        <v>51</v>
      </c>
      <c r="BK4" s="37" t="s">
        <v>52</v>
      </c>
      <c r="BL4" s="37" t="s">
        <v>51</v>
      </c>
      <c r="BM4" s="37" t="s">
        <v>52</v>
      </c>
      <c r="BN4" s="37" t="s">
        <v>51</v>
      </c>
      <c r="BO4" s="37" t="s">
        <v>52</v>
      </c>
      <c r="BP4" s="37" t="s">
        <v>51</v>
      </c>
      <c r="BQ4" s="38" t="s">
        <v>52</v>
      </c>
    </row>
    <row r="5" spans="1:69" s="4" customFormat="1" ht="53.25" customHeight="1">
      <c r="A5" s="21" t="s">
        <v>1</v>
      </c>
      <c r="B5" s="71" t="s">
        <v>50</v>
      </c>
      <c r="C5" s="21" t="s">
        <v>2</v>
      </c>
      <c r="D5" s="21" t="s">
        <v>21</v>
      </c>
      <c r="E5" s="21" t="s">
        <v>22</v>
      </c>
      <c r="F5" s="21" t="s">
        <v>3</v>
      </c>
      <c r="G5" s="25" t="s">
        <v>4</v>
      </c>
      <c r="H5" s="39">
        <v>42917</v>
      </c>
      <c r="I5" s="78">
        <v>42917</v>
      </c>
      <c r="J5" s="40">
        <f>H5+1</f>
        <v>42918</v>
      </c>
      <c r="K5" s="40">
        <f>I5+1</f>
        <v>42918</v>
      </c>
      <c r="L5" s="40">
        <f t="shared" ref="L5:S5" si="0">J5+1</f>
        <v>42919</v>
      </c>
      <c r="M5" s="40">
        <f t="shared" si="0"/>
        <v>42919</v>
      </c>
      <c r="N5" s="40">
        <f t="shared" si="0"/>
        <v>42920</v>
      </c>
      <c r="O5" s="40">
        <f t="shared" si="0"/>
        <v>42920</v>
      </c>
      <c r="P5" s="40">
        <f t="shared" si="0"/>
        <v>42921</v>
      </c>
      <c r="Q5" s="40">
        <f t="shared" si="0"/>
        <v>42921</v>
      </c>
      <c r="R5" s="40">
        <f t="shared" si="0"/>
        <v>42922</v>
      </c>
      <c r="S5" s="40">
        <f t="shared" si="0"/>
        <v>42922</v>
      </c>
      <c r="T5" s="40">
        <f t="shared" ref="T5:Y5" si="1">H5+6</f>
        <v>42923</v>
      </c>
      <c r="U5" s="40">
        <f t="shared" si="1"/>
        <v>42923</v>
      </c>
      <c r="V5" s="40">
        <f t="shared" si="1"/>
        <v>42924</v>
      </c>
      <c r="W5" s="40">
        <f t="shared" si="1"/>
        <v>42924</v>
      </c>
      <c r="X5" s="40">
        <f t="shared" si="1"/>
        <v>42925</v>
      </c>
      <c r="Y5" s="40">
        <f t="shared" si="1"/>
        <v>42925</v>
      </c>
      <c r="Z5" s="40">
        <f t="shared" ref="Z5:AB5" si="2">N5+6</f>
        <v>42926</v>
      </c>
      <c r="AA5" s="40">
        <f t="shared" si="2"/>
        <v>42926</v>
      </c>
      <c r="AB5" s="40">
        <f t="shared" si="2"/>
        <v>42927</v>
      </c>
      <c r="AC5" s="40">
        <f t="shared" ref="AC5" si="3">Q5+6</f>
        <v>42927</v>
      </c>
      <c r="AD5" s="40">
        <f t="shared" ref="AD5" si="4">R5+6</f>
        <v>42928</v>
      </c>
      <c r="AE5" s="40">
        <f t="shared" ref="AE5" si="5">S5+6</f>
        <v>42928</v>
      </c>
      <c r="AF5" s="40">
        <f t="shared" ref="AF5" si="6">T5+6</f>
        <v>42929</v>
      </c>
      <c r="AG5" s="40">
        <f t="shared" ref="AG5" si="7">U5+6</f>
        <v>42929</v>
      </c>
      <c r="AH5" s="40">
        <f t="shared" ref="AH5" si="8">V5+6</f>
        <v>42930</v>
      </c>
      <c r="AI5" s="40">
        <f t="shared" ref="AI5" si="9">W5+6</f>
        <v>42930</v>
      </c>
      <c r="AJ5" s="40">
        <f t="shared" ref="AJ5" si="10">X5+6</f>
        <v>42931</v>
      </c>
      <c r="AK5" s="40">
        <f t="shared" ref="AK5" si="11">Y5+6</f>
        <v>42931</v>
      </c>
      <c r="AL5" s="40">
        <f t="shared" ref="AL5" si="12">Z5+6</f>
        <v>42932</v>
      </c>
      <c r="AM5" s="40">
        <f t="shared" ref="AM5" si="13">AA5+6</f>
        <v>42932</v>
      </c>
      <c r="AN5" s="40">
        <f>AB5+6</f>
        <v>42933</v>
      </c>
      <c r="AO5" s="40">
        <f t="shared" ref="AO5" si="14">AC5+6</f>
        <v>42933</v>
      </c>
      <c r="AP5" s="40">
        <f t="shared" ref="AP5" si="15">AD5+6</f>
        <v>42934</v>
      </c>
      <c r="AQ5" s="40">
        <f t="shared" ref="AQ5" si="16">AE5+6</f>
        <v>42934</v>
      </c>
      <c r="AR5" s="40">
        <f t="shared" ref="AR5" si="17">AF5+6</f>
        <v>42935</v>
      </c>
      <c r="AS5" s="40">
        <f t="shared" ref="AS5" si="18">AG5+6</f>
        <v>42935</v>
      </c>
      <c r="AT5" s="40">
        <f t="shared" ref="AT5" si="19">AH5+6</f>
        <v>42936</v>
      </c>
      <c r="AU5" s="40">
        <f t="shared" ref="AU5" si="20">AI5+6</f>
        <v>42936</v>
      </c>
      <c r="AV5" s="40">
        <f t="shared" ref="AV5" si="21">AJ5+6</f>
        <v>42937</v>
      </c>
      <c r="AW5" s="40">
        <f t="shared" ref="AW5" si="22">AK5+6</f>
        <v>42937</v>
      </c>
      <c r="AX5" s="40">
        <f t="shared" ref="AX5" si="23">AL5+6</f>
        <v>42938</v>
      </c>
      <c r="AY5" s="40">
        <f t="shared" ref="AY5" si="24">AM5+6</f>
        <v>42938</v>
      </c>
      <c r="AZ5" s="40">
        <f t="shared" ref="AZ5" si="25">AN5+6</f>
        <v>42939</v>
      </c>
      <c r="BA5" s="40">
        <f t="shared" ref="BA5" si="26">AO5+6</f>
        <v>42939</v>
      </c>
      <c r="BB5" s="40">
        <f t="shared" ref="BB5" si="27">AP5+6</f>
        <v>42940</v>
      </c>
      <c r="BC5" s="40">
        <f t="shared" ref="BC5" si="28">AQ5+6</f>
        <v>42940</v>
      </c>
      <c r="BD5" s="40">
        <f t="shared" ref="BD5" si="29">AR5+6</f>
        <v>42941</v>
      </c>
      <c r="BE5" s="40">
        <f t="shared" ref="BE5" si="30">AS5+6</f>
        <v>42941</v>
      </c>
      <c r="BF5" s="40">
        <f t="shared" ref="BF5" si="31">AT5+6</f>
        <v>42942</v>
      </c>
      <c r="BG5" s="40">
        <f t="shared" ref="BG5" si="32">AU5+6</f>
        <v>42942</v>
      </c>
      <c r="BH5" s="40">
        <f t="shared" ref="BH5:BI5" si="33">AV5+6</f>
        <v>42943</v>
      </c>
      <c r="BI5" s="40">
        <f t="shared" si="33"/>
        <v>42943</v>
      </c>
      <c r="BJ5" s="40">
        <f t="shared" ref="BJ5" si="34">AX5+6</f>
        <v>42944</v>
      </c>
      <c r="BK5" s="40">
        <f t="shared" ref="BK5" si="35">AY5+6</f>
        <v>42944</v>
      </c>
      <c r="BL5" s="40">
        <f t="shared" ref="BL5" si="36">AZ5+6</f>
        <v>42945</v>
      </c>
      <c r="BM5" s="40">
        <f t="shared" ref="BM5" si="37">BA5+6</f>
        <v>42945</v>
      </c>
      <c r="BN5" s="40">
        <f t="shared" ref="BN5" si="38">BB5+6</f>
        <v>42946</v>
      </c>
      <c r="BO5" s="40">
        <f t="shared" ref="BO5" si="39">BC5+6</f>
        <v>42946</v>
      </c>
      <c r="BP5" s="40">
        <f t="shared" ref="BP5" si="40">BD5+6</f>
        <v>42947</v>
      </c>
      <c r="BQ5" s="40">
        <f t="shared" ref="BQ5" si="41">BE5+6</f>
        <v>42947</v>
      </c>
    </row>
    <row r="6" spans="1:69">
      <c r="A6" s="33">
        <f t="shared" ref="A6" si="42">$A$2</f>
        <v>0</v>
      </c>
      <c r="B6" s="80"/>
      <c r="C6" s="22"/>
      <c r="D6" s="22"/>
      <c r="E6" s="22"/>
      <c r="F6" s="22"/>
      <c r="G6" s="2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</row>
    <row r="8" spans="1:69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</row>
    <row r="9" spans="1:69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</row>
    <row r="10" spans="1:69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</row>
    <row r="11" spans="1:69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9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</row>
    <row r="13" spans="1:69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</row>
    <row r="14" spans="1:69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</row>
    <row r="15" spans="1:69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</row>
    <row r="16" spans="1:69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</row>
    <row r="17" spans="3:68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</row>
    <row r="18" spans="3:68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</row>
    <row r="19" spans="3:68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</row>
    <row r="20" spans="3:68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</row>
    <row r="21" spans="3:68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3:68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</row>
    <row r="23" spans="3:68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</row>
    <row r="24" spans="3:68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</row>
    <row r="25" spans="3:68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</row>
    <row r="26" spans="3:68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</row>
    <row r="27" spans="3:68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</row>
    <row r="28" spans="3:68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</row>
    <row r="29" spans="3:68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</row>
    <row r="30" spans="3:68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</row>
    <row r="31" spans="3:68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3:68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</row>
    <row r="33" spans="3:68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3:68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3:68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3:68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3:68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3:68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3:68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3:68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3:68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</row>
    <row r="42" spans="3:68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3:68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</row>
    <row r="44" spans="3:68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</row>
    <row r="45" spans="3:68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</row>
    <row r="46" spans="3:68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</row>
    <row r="47" spans="3:68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</row>
    <row r="48" spans="3:68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</row>
    <row r="49" spans="3:68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</row>
    <row r="50" spans="3:68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</row>
    <row r="51" spans="3:68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</row>
    <row r="52" spans="3:68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</row>
    <row r="53" spans="3:68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</row>
    <row r="54" spans="3:68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</row>
    <row r="55" spans="3:68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</row>
    <row r="56" spans="3:68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</row>
    <row r="57" spans="3:68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</row>
    <row r="58" spans="3:68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</row>
    <row r="59" spans="3:68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</row>
    <row r="60" spans="3:68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</row>
    <row r="61" spans="3:68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</row>
    <row r="62" spans="3:68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</row>
    <row r="63" spans="3:68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</row>
    <row r="64" spans="3:68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</row>
    <row r="65" spans="3:68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</row>
    <row r="66" spans="3:68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</row>
    <row r="67" spans="3:68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</row>
    <row r="68" spans="3:68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</row>
    <row r="69" spans="3:68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</row>
    <row r="70" spans="3:68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</row>
    <row r="71" spans="3:68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</row>
    <row r="72" spans="3:68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</row>
    <row r="73" spans="3:68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</row>
    <row r="74" spans="3:68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</row>
    <row r="75" spans="3:68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</row>
    <row r="76" spans="3:68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</row>
    <row r="77" spans="3:68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</row>
    <row r="78" spans="3:68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</row>
    <row r="79" spans="3:68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</row>
    <row r="80" spans="3:68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</row>
    <row r="81" spans="3:68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</row>
    <row r="82" spans="3:68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</row>
    <row r="83" spans="3:68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</row>
    <row r="84" spans="3:68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</row>
    <row r="85" spans="3:68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</row>
    <row r="86" spans="3:68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</row>
    <row r="87" spans="3:68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</row>
    <row r="88" spans="3:68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</row>
    <row r="89" spans="3:68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</row>
    <row r="90" spans="3:68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</row>
    <row r="91" spans="3:68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</row>
    <row r="92" spans="3:68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</row>
    <row r="93" spans="3:68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</row>
    <row r="94" spans="3:68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</row>
    <row r="95" spans="3:68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</row>
    <row r="96" spans="3:68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</row>
    <row r="97" spans="3:68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</row>
    <row r="98" spans="3:68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</row>
    <row r="99" spans="3:68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</row>
    <row r="100" spans="3:68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</row>
    <row r="101" spans="3:68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</row>
    <row r="102" spans="3:68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</row>
    <row r="103" spans="3:68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</row>
    <row r="104" spans="3:68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</row>
    <row r="105" spans="3:68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</row>
    <row r="106" spans="3:68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</row>
    <row r="107" spans="3:68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</row>
    <row r="108" spans="3:68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</row>
    <row r="109" spans="3:68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</row>
    <row r="110" spans="3:68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</row>
    <row r="111" spans="3:68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</row>
    <row r="112" spans="3:68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</row>
    <row r="113" spans="3:68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</row>
    <row r="114" spans="3:68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</row>
    <row r="115" spans="3:68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</row>
    <row r="116" spans="3:68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</row>
    <row r="117" spans="3:68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</row>
    <row r="118" spans="3:68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</row>
    <row r="119" spans="3:68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</row>
    <row r="120" spans="3:68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</row>
    <row r="121" spans="3:68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</row>
    <row r="122" spans="3:68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</row>
    <row r="123" spans="3:68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</row>
    <row r="124" spans="3:68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</row>
    <row r="125" spans="3:68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</row>
    <row r="126" spans="3:68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</row>
    <row r="127" spans="3:68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</row>
    <row r="128" spans="3:68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</row>
    <row r="129" spans="3:68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</row>
    <row r="130" spans="3:68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</row>
    <row r="131" spans="3:68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</row>
    <row r="132" spans="3:68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</row>
    <row r="133" spans="3:68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</row>
    <row r="134" spans="3:68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</row>
    <row r="135" spans="3:68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</row>
    <row r="136" spans="3:68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</row>
    <row r="137" spans="3:68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</row>
    <row r="138" spans="3:68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</row>
    <row r="139" spans="3:68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</row>
    <row r="140" spans="3:68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</row>
    <row r="141" spans="3:68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</row>
    <row r="142" spans="3:68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</row>
    <row r="143" spans="3:68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</row>
    <row r="144" spans="3:68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</row>
    <row r="145" spans="3:68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</row>
    <row r="146" spans="3:68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</row>
    <row r="147" spans="3:68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</row>
    <row r="148" spans="3:68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</row>
    <row r="149" spans="3:68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</row>
    <row r="150" spans="3:68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</row>
    <row r="151" spans="3:68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</row>
    <row r="152" spans="3:68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</row>
    <row r="153" spans="3:68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</row>
    <row r="154" spans="3:68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</row>
    <row r="155" spans="3:68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</row>
    <row r="156" spans="3:68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</row>
    <row r="157" spans="3:68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</row>
    <row r="158" spans="3:68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</row>
    <row r="159" spans="3:68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</row>
    <row r="160" spans="3:68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</row>
    <row r="161" spans="3:68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</row>
    <row r="162" spans="3:68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</row>
    <row r="163" spans="3:68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</row>
    <row r="164" spans="3:68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</row>
    <row r="165" spans="3:68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</row>
    <row r="166" spans="3:68"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</row>
    <row r="167" spans="3:68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</row>
    <row r="168" spans="3:68"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</row>
    <row r="169" spans="3:68"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</row>
    <row r="170" spans="3:68"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</row>
    <row r="171" spans="3:68"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</row>
    <row r="172" spans="3:68"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</row>
    <row r="173" spans="3:68"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</row>
    <row r="174" spans="3:68"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</row>
    <row r="175" spans="3:68"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</row>
    <row r="176" spans="3:68"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</row>
    <row r="177" spans="3:68"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</row>
    <row r="178" spans="3:68"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</row>
    <row r="179" spans="3:68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</row>
    <row r="180" spans="3:68"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</row>
    <row r="181" spans="3:68"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</row>
    <row r="182" spans="3:68"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</row>
    <row r="183" spans="3:68"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</row>
    <row r="184" spans="3:68"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</row>
    <row r="185" spans="3:68"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</row>
    <row r="186" spans="3:68"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</row>
    <row r="187" spans="3:68"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</row>
    <row r="188" spans="3:68"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</row>
    <row r="189" spans="3:68"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</row>
    <row r="190" spans="3:68"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</row>
    <row r="191" spans="3:68"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</row>
    <row r="192" spans="3:68"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</row>
    <row r="193" spans="3:68"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</row>
    <row r="194" spans="3:68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</row>
    <row r="195" spans="3:68"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</row>
    <row r="196" spans="3:68"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</row>
    <row r="197" spans="3:68"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</row>
    <row r="198" spans="3:68"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</row>
    <row r="199" spans="3:68"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</row>
    <row r="200" spans="3:68"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</row>
    <row r="201" spans="3:68"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</row>
    <row r="202" spans="3:68"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</row>
    <row r="203" spans="3:68"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</row>
    <row r="204" spans="3:68"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</row>
    <row r="205" spans="3:68"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</row>
    <row r="206" spans="3:68"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</row>
    <row r="207" spans="3:68"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</row>
    <row r="208" spans="3:68"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</row>
    <row r="209" spans="3:68"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</row>
    <row r="210" spans="3:68"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</row>
    <row r="211" spans="3:68"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</row>
    <row r="212" spans="3:68"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</row>
    <row r="213" spans="3:68"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</row>
    <row r="214" spans="3:68"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</row>
    <row r="215" spans="3:68"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</row>
    <row r="216" spans="3:68"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</row>
    <row r="217" spans="3:68"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</row>
    <row r="218" spans="3:68"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</row>
    <row r="219" spans="3:68"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</row>
    <row r="220" spans="3:68"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</row>
    <row r="221" spans="3:68"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</row>
    <row r="222" spans="3:68"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</row>
    <row r="223" spans="3:68"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</row>
    <row r="224" spans="3:68"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</row>
    <row r="225" spans="3:68"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</row>
    <row r="226" spans="3:68"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</row>
    <row r="227" spans="3:68"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</row>
    <row r="228" spans="3:68"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</row>
    <row r="229" spans="3:68"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</row>
    <row r="230" spans="3:68"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</row>
    <row r="231" spans="3:68"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</row>
    <row r="232" spans="3:68"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</row>
    <row r="233" spans="3:68"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</row>
    <row r="234" spans="3:68"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</row>
    <row r="235" spans="3:68"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</row>
    <row r="236" spans="3:68"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</row>
    <row r="237" spans="3:68"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</row>
    <row r="238" spans="3:68"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</row>
    <row r="239" spans="3:68"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</row>
    <row r="240" spans="3:68"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</row>
    <row r="241" spans="3:68"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</row>
    <row r="242" spans="3:68"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</row>
    <row r="243" spans="3:68"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</row>
    <row r="244" spans="3:68"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</row>
    <row r="245" spans="3:68"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</row>
    <row r="246" spans="3:68"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</row>
    <row r="247" spans="3:68"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</row>
    <row r="248" spans="3:68"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</row>
    <row r="249" spans="3:68"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</row>
    <row r="250" spans="3:68"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</row>
    <row r="251" spans="3:68"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</row>
    <row r="252" spans="3:68"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</row>
    <row r="253" spans="3:68"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</row>
    <row r="254" spans="3:68"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</row>
    <row r="255" spans="3:68"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</row>
    <row r="256" spans="3:68"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</row>
    <row r="257" spans="3:68"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</row>
    <row r="258" spans="3:68"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</row>
    <row r="259" spans="3:68"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</row>
    <row r="260" spans="3:68"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</row>
    <row r="261" spans="3:68"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</row>
    <row r="262" spans="3:68"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</row>
    <row r="263" spans="3:68"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</row>
    <row r="264" spans="3:68"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</row>
    <row r="265" spans="3:68"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</row>
    <row r="266" spans="3:68"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</row>
    <row r="267" spans="3:68"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</row>
    <row r="268" spans="3:68"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</row>
    <row r="269" spans="3:68"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</row>
    <row r="270" spans="3:68"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</row>
    <row r="271" spans="3:68"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</row>
    <row r="272" spans="3:68"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</row>
    <row r="273" spans="3:68"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</row>
    <row r="274" spans="3:68"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</row>
    <row r="275" spans="3:68"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</row>
    <row r="276" spans="3:68"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</row>
    <row r="277" spans="3:68"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</row>
    <row r="278" spans="3:68"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</row>
    <row r="279" spans="3:68"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</row>
    <row r="280" spans="3:68"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</row>
    <row r="281" spans="3:68"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</row>
    <row r="282" spans="3:68"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</row>
    <row r="283" spans="3:68"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</row>
    <row r="284" spans="3:68"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</row>
    <row r="285" spans="3:68"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</row>
    <row r="286" spans="3:68"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</row>
    <row r="287" spans="3:68"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</row>
    <row r="288" spans="3:68"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</row>
    <row r="289" spans="3:68"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</row>
    <row r="290" spans="3:68"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</row>
    <row r="291" spans="3:68"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</row>
    <row r="292" spans="3:68"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</row>
    <row r="293" spans="3:68"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</row>
    <row r="294" spans="3:68"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</row>
    <row r="295" spans="3:68"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</row>
    <row r="296" spans="3:68"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</row>
    <row r="297" spans="3:68"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</row>
    <row r="298" spans="3:68"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</row>
    <row r="299" spans="3:68"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</row>
    <row r="300" spans="3:68"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</row>
    <row r="301" spans="3:68"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</row>
    <row r="302" spans="3:68"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</row>
    <row r="303" spans="3:68"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</row>
    <row r="304" spans="3:68"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</row>
    <row r="305" spans="3:68"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</row>
    <row r="306" spans="3:68"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</row>
    <row r="307" spans="3:68"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</row>
    <row r="308" spans="3:68"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</row>
    <row r="309" spans="3:68"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</row>
    <row r="310" spans="3:68"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</row>
    <row r="311" spans="3:68"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</row>
    <row r="312" spans="3:68"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</row>
    <row r="313" spans="3:68"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</row>
    <row r="314" spans="3:68"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</row>
    <row r="315" spans="3:68"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</row>
    <row r="316" spans="3:68"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</row>
    <row r="317" spans="3:68"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</row>
    <row r="318" spans="3:68"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</row>
    <row r="319" spans="3:68"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</row>
    <row r="320" spans="3:68"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</row>
    <row r="321" spans="3:68"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</row>
    <row r="322" spans="3:68"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</row>
    <row r="323" spans="3:68"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</row>
    <row r="324" spans="3:68"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</row>
    <row r="325" spans="3:68"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</row>
    <row r="326" spans="3:68"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</row>
    <row r="327" spans="3:68"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</row>
    <row r="328" spans="3:68"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</row>
    <row r="329" spans="3:68"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</row>
    <row r="330" spans="3:68"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</row>
    <row r="331" spans="3:68"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</row>
    <row r="332" spans="3:68"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</row>
    <row r="333" spans="3:68"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</row>
    <row r="334" spans="3:68"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</row>
    <row r="335" spans="3:68"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</row>
    <row r="336" spans="3:68"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</row>
    <row r="337" spans="3:68"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</row>
    <row r="338" spans="3:68"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</row>
    <row r="339" spans="3:68"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</row>
    <row r="340" spans="3:68"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</row>
    <row r="341" spans="3:68"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</row>
    <row r="342" spans="3:68"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</row>
    <row r="343" spans="3:68"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</row>
    <row r="344" spans="3:68"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</row>
    <row r="345" spans="3:68"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</row>
    <row r="346" spans="3:68"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</row>
    <row r="347" spans="3:68"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</row>
    <row r="348" spans="3:68"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</row>
    <row r="349" spans="3:68"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</row>
    <row r="350" spans="3:68"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</row>
    <row r="351" spans="3:68"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</row>
    <row r="352" spans="3:68"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</row>
    <row r="353" spans="3:68"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</row>
    <row r="354" spans="3:68"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</row>
    <row r="355" spans="3:68"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</row>
    <row r="356" spans="3:68"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</row>
    <row r="357" spans="3:68"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</row>
    <row r="358" spans="3:68"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</row>
    <row r="359" spans="3:68"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</row>
    <row r="360" spans="3:68"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</row>
    <row r="361" spans="3:68"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</row>
    <row r="362" spans="3:68"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</row>
    <row r="363" spans="3:68"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</row>
    <row r="364" spans="3:68"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</row>
    <row r="365" spans="3:68"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</row>
    <row r="366" spans="3:68"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</row>
    <row r="367" spans="3:68"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</row>
    <row r="368" spans="3:68"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</row>
    <row r="369" spans="3:68"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</row>
    <row r="370" spans="3:68"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</row>
    <row r="371" spans="3:68"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</row>
    <row r="372" spans="3:68"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</row>
    <row r="373" spans="3:68"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</row>
    <row r="374" spans="3:68"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</row>
    <row r="375" spans="3:68"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</row>
    <row r="376" spans="3:68"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</row>
    <row r="377" spans="3:68"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</row>
    <row r="378" spans="3:68"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</row>
    <row r="379" spans="3:68"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</row>
    <row r="380" spans="3:68"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</row>
    <row r="381" spans="3:68"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</row>
    <row r="382" spans="3:68"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</row>
    <row r="383" spans="3:68"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</row>
    <row r="384" spans="3:68"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</row>
    <row r="385" spans="3:68"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</row>
    <row r="386" spans="3:68"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</row>
    <row r="387" spans="3:68"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</row>
    <row r="388" spans="3:68"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</row>
    <row r="389" spans="3:68"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</row>
    <row r="390" spans="3:68"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</row>
    <row r="391" spans="3:68"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</row>
    <row r="392" spans="3:68"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</row>
    <row r="393" spans="3:68"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</row>
    <row r="394" spans="3:68"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</row>
    <row r="395" spans="3:68"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</row>
    <row r="396" spans="3:68"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</row>
    <row r="397" spans="3:68"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</row>
    <row r="398" spans="3:68"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</row>
    <row r="399" spans="3:68"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</row>
    <row r="400" spans="3:68"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</row>
    <row r="401" spans="3:68"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</row>
    <row r="402" spans="3:68"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</row>
    <row r="403" spans="3:68"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</row>
    <row r="404" spans="3:68"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</row>
    <row r="405" spans="3:68"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</row>
    <row r="406" spans="3:68"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</row>
    <row r="407" spans="3:68"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</row>
    <row r="408" spans="3:68"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</row>
    <row r="409" spans="3:68"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</row>
    <row r="410" spans="3:68"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</row>
    <row r="411" spans="3:68"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</row>
    <row r="412" spans="3:68"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</row>
    <row r="413" spans="3:68"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</row>
    <row r="414" spans="3:68"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</row>
    <row r="415" spans="3:68"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</row>
    <row r="416" spans="3:68"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</row>
    <row r="417" spans="3:68"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</row>
    <row r="418" spans="3:68"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</row>
    <row r="419" spans="3:68"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</row>
    <row r="420" spans="3:68"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</row>
    <row r="421" spans="3:68"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</row>
    <row r="422" spans="3:68"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</row>
    <row r="423" spans="3:68"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</row>
    <row r="424" spans="3:68"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</row>
    <row r="425" spans="3:68"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</row>
    <row r="426" spans="3:68"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</row>
    <row r="427" spans="3:68"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</row>
    <row r="428" spans="3:68"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</row>
    <row r="429" spans="3:68"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</row>
    <row r="430" spans="3:68"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</row>
    <row r="431" spans="3:68"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</row>
    <row r="432" spans="3:68"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</row>
    <row r="433" spans="3:68"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</row>
    <row r="434" spans="3:68"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</row>
    <row r="435" spans="3:68"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</row>
    <row r="436" spans="3:68"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</row>
    <row r="437" spans="3:68"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</row>
    <row r="438" spans="3:68"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</row>
    <row r="439" spans="3:68"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</row>
    <row r="440" spans="3:68"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</row>
    <row r="441" spans="3:68"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</row>
    <row r="442" spans="3:68"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</row>
    <row r="443" spans="3:68"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</row>
    <row r="444" spans="3:68"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</row>
    <row r="445" spans="3:68"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</row>
    <row r="446" spans="3:68"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</row>
    <row r="447" spans="3:68"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</row>
    <row r="448" spans="3:68"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</row>
    <row r="449" spans="3:68"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</row>
    <row r="450" spans="3:68"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</row>
    <row r="451" spans="3:68"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</row>
    <row r="452" spans="3:68"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</row>
    <row r="453" spans="3:68"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</row>
    <row r="454" spans="3:68"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</row>
    <row r="455" spans="3:68"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</row>
    <row r="456" spans="3:68"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</row>
    <row r="457" spans="3:68"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</row>
    <row r="458" spans="3:68"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</row>
    <row r="459" spans="3:68"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</row>
    <row r="460" spans="3:68"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</row>
    <row r="461" spans="3:68"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</row>
    <row r="462" spans="3:68"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</row>
    <row r="463" spans="3:68"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</row>
    <row r="464" spans="3:68"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</row>
    <row r="465" spans="3:68"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</row>
    <row r="466" spans="3:68"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</row>
    <row r="467" spans="3:68"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</row>
    <row r="468" spans="3:68"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</row>
    <row r="469" spans="3:68"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</row>
    <row r="470" spans="3:68"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</row>
    <row r="471" spans="3:68"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</row>
    <row r="472" spans="3:68"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</row>
    <row r="473" spans="3:68"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</row>
    <row r="474" spans="3:68"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</row>
    <row r="475" spans="3:68"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</row>
    <row r="476" spans="3:68"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</row>
    <row r="477" spans="3:68"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</row>
    <row r="478" spans="3:68"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</row>
    <row r="479" spans="3:68"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</row>
    <row r="480" spans="3:68"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</row>
    <row r="481" spans="3:68"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</row>
    <row r="482" spans="3:68"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</row>
    <row r="483" spans="3:68"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</row>
    <row r="484" spans="3:68"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</row>
    <row r="485" spans="3:68"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</row>
    <row r="486" spans="3:68"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</row>
    <row r="487" spans="3:68"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</row>
    <row r="488" spans="3:68"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</row>
    <row r="489" spans="3:68"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</row>
    <row r="490" spans="3:68"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</row>
    <row r="491" spans="3:68"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</row>
    <row r="492" spans="3:68"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</row>
    <row r="493" spans="3:68"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</row>
    <row r="494" spans="3:68"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</row>
    <row r="495" spans="3:68"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</row>
    <row r="496" spans="3:68"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</row>
    <row r="497" spans="3:68"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</row>
    <row r="498" spans="3:68"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</row>
    <row r="499" spans="3:68"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</row>
    <row r="500" spans="3:68"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</row>
    <row r="501" spans="3:68"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</row>
    <row r="502" spans="3:68"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</row>
    <row r="503" spans="3:68"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</row>
    <row r="504" spans="3:68"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</row>
    <row r="505" spans="3:68"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</row>
    <row r="506" spans="3:68"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</row>
    <row r="507" spans="3:68"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</row>
    <row r="508" spans="3:68"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</row>
    <row r="509" spans="3:68"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</row>
    <row r="510" spans="3:68"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</row>
    <row r="511" spans="3:68"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</row>
    <row r="512" spans="3:68"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</row>
    <row r="513" spans="3:68"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</row>
    <row r="514" spans="3:68"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</row>
    <row r="515" spans="3:68"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</row>
    <row r="516" spans="3:68"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</row>
    <row r="517" spans="3:68"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</row>
    <row r="518" spans="3:68"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</row>
    <row r="519" spans="3:68"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</row>
    <row r="520" spans="3:68"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</row>
    <row r="521" spans="3:68"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</row>
    <row r="522" spans="3:68"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</row>
    <row r="523" spans="3:68"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</row>
    <row r="524" spans="3:68"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</row>
    <row r="525" spans="3:68"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</row>
    <row r="526" spans="3:68"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</row>
    <row r="527" spans="3:68"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</row>
    <row r="528" spans="3:68"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</row>
    <row r="529" spans="3:68"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</row>
    <row r="530" spans="3:68"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</row>
    <row r="531" spans="3:68"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</row>
    <row r="532" spans="3:68"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</row>
    <row r="533" spans="3:68"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</row>
    <row r="534" spans="3:68"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</row>
    <row r="535" spans="3:68"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</row>
    <row r="536" spans="3:68"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</row>
    <row r="537" spans="3:68"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</row>
    <row r="538" spans="3:68"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</row>
    <row r="539" spans="3:68"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</row>
    <row r="540" spans="3:68"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</row>
    <row r="541" spans="3:68"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</row>
    <row r="542" spans="3:68"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</row>
    <row r="543" spans="3:68"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</row>
    <row r="544" spans="3:68"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</row>
    <row r="545" spans="3:68"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</row>
    <row r="546" spans="3:68"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</row>
    <row r="547" spans="3:68"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</row>
    <row r="548" spans="3:68"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</row>
    <row r="549" spans="3:68"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</row>
    <row r="550" spans="3:68"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</row>
    <row r="551" spans="3:68"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</row>
    <row r="552" spans="3:68"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</row>
    <row r="553" spans="3:68"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</row>
    <row r="554" spans="3:68"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</row>
    <row r="555" spans="3:68"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</row>
    <row r="556" spans="3:68"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</row>
    <row r="557" spans="3:68"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</row>
    <row r="558" spans="3:68"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</row>
    <row r="559" spans="3:68"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</row>
    <row r="560" spans="3:68"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</row>
    <row r="561" spans="3:68"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</row>
    <row r="562" spans="3:68"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</row>
    <row r="563" spans="3:68"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</row>
    <row r="564" spans="3:68"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</row>
    <row r="565" spans="3:68"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</row>
    <row r="566" spans="3:68"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</row>
    <row r="567" spans="3:68"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</row>
    <row r="568" spans="3:68"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</row>
    <row r="569" spans="3:68"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</row>
    <row r="570" spans="3:68"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</row>
    <row r="571" spans="3:68"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</row>
    <row r="572" spans="3:68"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</row>
    <row r="573" spans="3:68"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</row>
    <row r="574" spans="3:68"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</row>
    <row r="575" spans="3:68"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</row>
    <row r="576" spans="3:68"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</row>
    <row r="577" spans="3:68"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</row>
    <row r="578" spans="3:68"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</row>
    <row r="579" spans="3:68"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</row>
    <row r="580" spans="3:68"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</row>
    <row r="581" spans="3:68"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</row>
    <row r="582" spans="3:68"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</row>
    <row r="583" spans="3:68"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</row>
    <row r="584" spans="3:68"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</row>
    <row r="585" spans="3:68"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</row>
    <row r="586" spans="3:68"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</row>
    <row r="587" spans="3:68"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</row>
    <row r="588" spans="3:68"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</row>
    <row r="589" spans="3:68"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</row>
    <row r="590" spans="3:68"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</row>
    <row r="591" spans="3:68"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</row>
    <row r="592" spans="3:68"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</row>
    <row r="593" spans="3:68"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</row>
    <row r="594" spans="3:68"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</row>
    <row r="595" spans="3:68"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</row>
    <row r="596" spans="3:68"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</row>
    <row r="597" spans="3:68"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</row>
    <row r="598" spans="3:68"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</row>
    <row r="599" spans="3:68"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</row>
    <row r="600" spans="3:68"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</row>
    <row r="601" spans="3:68"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</row>
    <row r="602" spans="3:68"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</row>
    <row r="603" spans="3:68"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</row>
    <row r="604" spans="3:68"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</row>
    <row r="605" spans="3:68"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</row>
    <row r="606" spans="3:68"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</row>
    <row r="607" spans="3:68"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</row>
    <row r="608" spans="3:68"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</row>
    <row r="609" spans="3:68"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</row>
    <row r="610" spans="3:68"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</row>
    <row r="611" spans="3:68"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</row>
    <row r="612" spans="3:68"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</row>
    <row r="613" spans="3:68"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</row>
    <row r="614" spans="3:68"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</row>
    <row r="615" spans="3:68"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</row>
    <row r="616" spans="3:68"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</row>
    <row r="617" spans="3:68"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</row>
    <row r="618" spans="3:68"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</row>
    <row r="619" spans="3:68"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</row>
    <row r="620" spans="3:68"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</row>
    <row r="621" spans="3:68"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</row>
    <row r="622" spans="3:68"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</row>
    <row r="623" spans="3:68"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</row>
    <row r="624" spans="3:68"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</row>
    <row r="625" spans="3:68"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</row>
    <row r="626" spans="3:68"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</row>
    <row r="627" spans="3:68"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</row>
    <row r="628" spans="3:68"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</row>
    <row r="629" spans="3:68"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</row>
    <row r="630" spans="3:68"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</row>
    <row r="631" spans="3:68"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</row>
    <row r="632" spans="3:68"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</row>
    <row r="633" spans="3:68"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</row>
    <row r="634" spans="3:68"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</row>
    <row r="635" spans="3:68"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</row>
    <row r="636" spans="3:68"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</row>
    <row r="637" spans="3:68"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</row>
    <row r="638" spans="3:68"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</row>
    <row r="639" spans="3:68"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</row>
    <row r="640" spans="3:68"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</row>
    <row r="641" spans="3:68"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</row>
    <row r="642" spans="3:68"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</row>
    <row r="643" spans="3:68"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</row>
    <row r="644" spans="3:68"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</row>
    <row r="645" spans="3:68"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</row>
    <row r="646" spans="3:68"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</row>
    <row r="647" spans="3:68"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</row>
    <row r="648" spans="3:68"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</row>
    <row r="649" spans="3:68"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</row>
    <row r="650" spans="3:68"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</row>
    <row r="651" spans="3:68"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</row>
    <row r="652" spans="3:68"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</row>
    <row r="653" spans="3:68"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</row>
    <row r="654" spans="3:68"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</row>
    <row r="655" spans="3:68"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</row>
    <row r="656" spans="3:68"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</row>
    <row r="657" spans="3:68"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</row>
    <row r="658" spans="3:68"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</row>
    <row r="659" spans="3:68"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</row>
    <row r="660" spans="3:68"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</row>
    <row r="661" spans="3:68"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</row>
    <row r="662" spans="3:68"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</row>
    <row r="663" spans="3:68"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</row>
    <row r="664" spans="3:68"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</row>
    <row r="665" spans="3:68"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</row>
    <row r="666" spans="3:68"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</row>
    <row r="667" spans="3:68"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</row>
    <row r="668" spans="3:68"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</row>
    <row r="669" spans="3:68"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</row>
    <row r="670" spans="3:68"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</row>
    <row r="671" spans="3:68"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</row>
    <row r="672" spans="3:68"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</row>
    <row r="673" spans="3:68"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</row>
    <row r="674" spans="3:68"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</row>
    <row r="675" spans="3:68"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</row>
    <row r="676" spans="3:68"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</row>
    <row r="677" spans="3:68"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</row>
    <row r="678" spans="3:68"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</row>
    <row r="679" spans="3:68"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</row>
    <row r="680" spans="3:68"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</row>
    <row r="681" spans="3:68"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</row>
    <row r="682" spans="3:68"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</row>
    <row r="683" spans="3:68"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</row>
    <row r="684" spans="3:68"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</row>
    <row r="685" spans="3:68"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</row>
    <row r="686" spans="3:68"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</row>
    <row r="687" spans="3:68"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</row>
    <row r="688" spans="3:68"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</row>
    <row r="689" spans="3:68"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</row>
    <row r="690" spans="3:68"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</row>
    <row r="691" spans="3:68"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</row>
    <row r="692" spans="3:68"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</row>
    <row r="693" spans="3:68"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</row>
    <row r="694" spans="3:68"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</row>
    <row r="695" spans="3:68"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</row>
    <row r="696" spans="3:68"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</row>
    <row r="697" spans="3:68"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</row>
    <row r="698" spans="3:68"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</row>
    <row r="699" spans="3:68"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</row>
    <row r="700" spans="3:68"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</row>
    <row r="701" spans="3:68"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</row>
    <row r="702" spans="3:68"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</row>
    <row r="703" spans="3:68"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</row>
    <row r="704" spans="3:68"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</row>
    <row r="705" spans="3:68"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</row>
    <row r="706" spans="3:68"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</row>
    <row r="707" spans="3:68"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</row>
    <row r="708" spans="3:68"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</row>
    <row r="709" spans="3:68"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</row>
    <row r="710" spans="3:68"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</row>
    <row r="711" spans="3:68"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</row>
    <row r="712" spans="3:68"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</row>
    <row r="713" spans="3:68"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</row>
    <row r="714" spans="3:68"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</row>
    <row r="715" spans="3:68"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</row>
    <row r="716" spans="3:68"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</row>
    <row r="717" spans="3:68"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</row>
    <row r="718" spans="3:68"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</row>
    <row r="719" spans="3:68"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</row>
    <row r="720" spans="3:68"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</row>
    <row r="721" spans="3:68"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</row>
    <row r="722" spans="3:68"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</row>
    <row r="723" spans="3:68"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</row>
    <row r="724" spans="3:68"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</row>
    <row r="725" spans="3:68"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</row>
    <row r="726" spans="3:68"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</row>
    <row r="727" spans="3:68"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</row>
    <row r="728" spans="3:68"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</row>
    <row r="729" spans="3:68"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</row>
    <row r="730" spans="3:68"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</row>
    <row r="731" spans="3:68"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</row>
    <row r="732" spans="3:68"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</row>
    <row r="733" spans="3:68"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</row>
    <row r="734" spans="3:68"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</row>
    <row r="735" spans="3:68"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</row>
    <row r="736" spans="3:68"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</row>
    <row r="737" spans="3:68"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</row>
    <row r="738" spans="3:68"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</row>
    <row r="739" spans="3:68"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</row>
    <row r="740" spans="3:68"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</row>
    <row r="741" spans="3:68"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</row>
    <row r="742" spans="3:68"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</row>
    <row r="743" spans="3:68"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</row>
    <row r="744" spans="3:68"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</row>
    <row r="745" spans="3:68"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</row>
    <row r="746" spans="3:68"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</row>
    <row r="747" spans="3:68"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</row>
    <row r="748" spans="3:68"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</row>
    <row r="749" spans="3:68"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</row>
    <row r="750" spans="3:68"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</row>
    <row r="751" spans="3:68"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</row>
    <row r="752" spans="3:68"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</row>
    <row r="753" spans="3:68"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</row>
    <row r="754" spans="3:68"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</row>
    <row r="755" spans="3:68"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</row>
    <row r="756" spans="3:68"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</row>
    <row r="757" spans="3:68"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</row>
    <row r="758" spans="3:68"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</row>
    <row r="759" spans="3:68"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</row>
    <row r="760" spans="3:68"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</row>
    <row r="761" spans="3:68"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</row>
    <row r="762" spans="3:68"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</row>
    <row r="763" spans="3:68"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</row>
    <row r="764" spans="3:68"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</row>
    <row r="765" spans="3:68"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</row>
    <row r="766" spans="3:68"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</row>
    <row r="767" spans="3:68"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</row>
    <row r="768" spans="3:68"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</row>
    <row r="769" spans="3:68"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</row>
    <row r="770" spans="3:68"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</row>
    <row r="771" spans="3:68"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</row>
    <row r="772" spans="3:68"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</row>
    <row r="773" spans="3:68"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</row>
    <row r="774" spans="3:68"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</row>
    <row r="775" spans="3:68"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</row>
    <row r="776" spans="3:68"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</row>
    <row r="777" spans="3:68"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</row>
    <row r="778" spans="3:68"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</row>
    <row r="779" spans="3:68"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</row>
    <row r="780" spans="3:68"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</row>
    <row r="781" spans="3:68"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</row>
    <row r="782" spans="3:68"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</row>
    <row r="783" spans="3:68"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</row>
    <row r="784" spans="3:68"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</row>
    <row r="785" spans="3:68"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</row>
    <row r="786" spans="3:68"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</row>
    <row r="787" spans="3:68"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</row>
    <row r="788" spans="3:68"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</row>
    <row r="789" spans="3:68"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</row>
    <row r="790" spans="3:68"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</row>
    <row r="791" spans="3:68"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</row>
    <row r="792" spans="3:68"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</row>
    <row r="793" spans="3:68"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</row>
    <row r="794" spans="3:68"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</row>
    <row r="795" spans="3:68"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</row>
    <row r="796" spans="3:68"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</row>
    <row r="797" spans="3:68"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</row>
    <row r="798" spans="3:68"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</row>
    <row r="799" spans="3:68"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</row>
    <row r="800" spans="3:68"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</row>
    <row r="801" spans="3:68"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</row>
    <row r="802" spans="3:68"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</row>
    <row r="803" spans="3:68"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</row>
    <row r="804" spans="3:68"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</row>
    <row r="805" spans="3:68"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</row>
    <row r="806" spans="3:68"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</row>
    <row r="807" spans="3:68"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</row>
    <row r="808" spans="3:68"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</row>
    <row r="809" spans="3:68"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</row>
    <row r="810" spans="3:68"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</row>
    <row r="811" spans="3:68"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</row>
    <row r="812" spans="3:68"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</row>
    <row r="813" spans="3:68"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</row>
    <row r="814" spans="3:68"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</row>
    <row r="815" spans="3:68"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</row>
    <row r="816" spans="3:68"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</row>
    <row r="817" spans="3:68"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</row>
    <row r="818" spans="3:68"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</row>
    <row r="819" spans="3:68"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</row>
    <row r="820" spans="3:68"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</row>
    <row r="821" spans="3:68"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</row>
    <row r="822" spans="3:68"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</row>
    <row r="823" spans="3:68"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</row>
    <row r="824" spans="3:68"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</row>
    <row r="825" spans="3:68"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</row>
    <row r="826" spans="3:68"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</row>
    <row r="827" spans="3:68"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</row>
    <row r="828" spans="3:68"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</row>
    <row r="829" spans="3:68"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</row>
    <row r="830" spans="3:68"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</row>
    <row r="831" spans="3:68"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</row>
    <row r="832" spans="3:68"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</row>
    <row r="833" spans="3:68"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</row>
    <row r="834" spans="3:68"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</row>
    <row r="835" spans="3:68"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</row>
    <row r="836" spans="3:68"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</row>
    <row r="837" spans="3:68"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</row>
    <row r="838" spans="3:68"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</row>
    <row r="839" spans="3:68"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</row>
    <row r="840" spans="3:68"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</row>
    <row r="841" spans="3:68"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</row>
    <row r="842" spans="3:68"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</row>
    <row r="843" spans="3:68"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</row>
    <row r="844" spans="3:68"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</row>
    <row r="845" spans="3:68"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</row>
    <row r="846" spans="3:68"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</row>
    <row r="847" spans="3:68"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</row>
    <row r="848" spans="3:68"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</row>
    <row r="849" spans="3:68"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</row>
    <row r="850" spans="3:68"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</row>
    <row r="851" spans="3:68"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</row>
    <row r="852" spans="3:68"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</row>
    <row r="853" spans="3:68"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</row>
    <row r="854" spans="3:68"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</row>
    <row r="855" spans="3:68"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</row>
    <row r="856" spans="3:68"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</row>
    <row r="857" spans="3:68"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</row>
    <row r="858" spans="3:68"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</row>
    <row r="859" spans="3:68"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</row>
    <row r="860" spans="3:68"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</row>
    <row r="861" spans="3:68"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</row>
    <row r="862" spans="3:68"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</row>
    <row r="863" spans="3:68"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</row>
    <row r="864" spans="3:68"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</row>
    <row r="865" spans="3:68"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</row>
    <row r="866" spans="3:68"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</row>
    <row r="867" spans="3:68"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</row>
    <row r="868" spans="3:68"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</row>
    <row r="869" spans="3:68"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</row>
    <row r="870" spans="3:68"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</row>
    <row r="871" spans="3:68"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</row>
    <row r="872" spans="3:68"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</row>
    <row r="873" spans="3:68"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</row>
    <row r="874" spans="3:68"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</row>
    <row r="875" spans="3:68"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</row>
    <row r="876" spans="3:68"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</row>
    <row r="877" spans="3:68"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</row>
    <row r="878" spans="3:68"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</row>
    <row r="879" spans="3:68"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</row>
    <row r="880" spans="3:68"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</row>
    <row r="881" spans="3:68"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</row>
    <row r="882" spans="3:68"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</row>
    <row r="883" spans="3:68"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</row>
    <row r="884" spans="3:68"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</row>
    <row r="885" spans="3:68"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</row>
    <row r="886" spans="3:68"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</row>
    <row r="887" spans="3:68"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</row>
    <row r="888" spans="3:68"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</row>
    <row r="889" spans="3:68"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</row>
    <row r="890" spans="3:68"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</row>
    <row r="891" spans="3:68"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</row>
    <row r="892" spans="3:68"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</row>
    <row r="893" spans="3:68"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</row>
    <row r="894" spans="3:68"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</row>
    <row r="895" spans="3:68"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</row>
    <row r="896" spans="3:68"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</row>
    <row r="897" spans="3:68"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</row>
    <row r="898" spans="3:68"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</row>
    <row r="899" spans="3:68"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</row>
    <row r="900" spans="3:68"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</row>
    <row r="901" spans="3:68"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</row>
    <row r="902" spans="3:68"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</row>
    <row r="903" spans="3:68"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</row>
    <row r="904" spans="3:68"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</row>
    <row r="905" spans="3:68"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</row>
    <row r="906" spans="3:68"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</row>
    <row r="907" spans="3:68"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</row>
    <row r="908" spans="3:68"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</row>
    <row r="909" spans="3:68"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</row>
    <row r="910" spans="3:68"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</row>
    <row r="911" spans="3:68"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</row>
    <row r="912" spans="3:68"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</row>
    <row r="913" spans="3:68"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</row>
    <row r="914" spans="3:68"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</row>
    <row r="915" spans="3:68"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</row>
    <row r="916" spans="3:68"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</row>
    <row r="917" spans="3:68"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</row>
    <row r="918" spans="3:68"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</row>
    <row r="919" spans="3:68"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</row>
    <row r="920" spans="3:68"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</row>
    <row r="921" spans="3:68"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</row>
    <row r="922" spans="3:68"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</row>
    <row r="923" spans="3:68"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</row>
    <row r="924" spans="3:68"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</row>
    <row r="925" spans="3:68"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</row>
    <row r="926" spans="3:68"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</row>
    <row r="927" spans="3:68"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</row>
    <row r="928" spans="3:68"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</row>
    <row r="929" spans="3:68"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</row>
    <row r="930" spans="3:68"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</row>
    <row r="931" spans="3:68"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</row>
    <row r="932" spans="3:68"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</row>
    <row r="933" spans="3:68"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</row>
    <row r="934" spans="3:68"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</row>
    <row r="935" spans="3:68"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</row>
    <row r="936" spans="3:68"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</row>
    <row r="937" spans="3:68"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</row>
    <row r="938" spans="3:68"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</row>
    <row r="939" spans="3:68"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</row>
    <row r="940" spans="3:68"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</row>
    <row r="941" spans="3:68"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</row>
    <row r="942" spans="3:68"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</row>
    <row r="943" spans="3:68"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</row>
    <row r="944" spans="3:68"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</row>
    <row r="945" spans="3:68"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</row>
    <row r="946" spans="3:68"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</row>
    <row r="947" spans="3:68"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</row>
    <row r="948" spans="3:68"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</row>
    <row r="949" spans="3:68"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</row>
    <row r="950" spans="3:68"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</row>
    <row r="951" spans="3:68"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</row>
    <row r="952" spans="3:68"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</row>
    <row r="953" spans="3:68"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</row>
    <row r="954" spans="3:68"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</row>
    <row r="955" spans="3:68"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</row>
    <row r="956" spans="3:68"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</row>
    <row r="957" spans="3:68"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</row>
    <row r="958" spans="3:68"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</row>
    <row r="959" spans="3:68"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</row>
    <row r="960" spans="3:68"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</row>
    <row r="961" spans="3:68"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</row>
    <row r="962" spans="3:68"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</row>
    <row r="963" spans="3:68"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</row>
    <row r="964" spans="3:68"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</row>
    <row r="965" spans="3:68"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</row>
    <row r="966" spans="3:68"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</row>
    <row r="967" spans="3:68"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</row>
    <row r="968" spans="3:68"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</row>
    <row r="969" spans="3:68"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</row>
    <row r="970" spans="3:68"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</row>
    <row r="971" spans="3:68"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</row>
    <row r="972" spans="3:68"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</row>
    <row r="973" spans="3:68"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</row>
    <row r="974" spans="3:68"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</row>
    <row r="975" spans="3:68"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</row>
    <row r="976" spans="3:68"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</row>
    <row r="977" spans="3:68"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</row>
    <row r="978" spans="3:68"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</row>
    <row r="979" spans="3:68"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</row>
    <row r="980" spans="3:68"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</row>
    <row r="981" spans="3:68"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</row>
    <row r="982" spans="3:68"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</row>
    <row r="983" spans="3:68"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</row>
    <row r="984" spans="3:68"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</row>
    <row r="985" spans="3:68"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</row>
    <row r="986" spans="3:68"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</row>
    <row r="987" spans="3:68"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</row>
    <row r="988" spans="3:68"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</row>
    <row r="989" spans="3:68"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</row>
    <row r="990" spans="3:68"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</row>
    <row r="991" spans="3:68"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</row>
    <row r="992" spans="3:68"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</row>
    <row r="993" spans="3:68"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</row>
    <row r="994" spans="3:68"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</row>
    <row r="995" spans="3:68"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</row>
    <row r="996" spans="3:68"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</row>
    <row r="997" spans="3:68"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</row>
    <row r="998" spans="3:68"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</row>
    <row r="999" spans="3:68"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</row>
    <row r="1000" spans="3:68"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</row>
    <row r="1001" spans="3:68"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</row>
    <row r="1002" spans="3:68"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</row>
    <row r="1003" spans="3:68"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</row>
    <row r="1004" spans="3:68"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</row>
    <row r="1005" spans="3:68"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</row>
    <row r="1006" spans="3:68"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</row>
    <row r="1007" spans="3:68"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</row>
    <row r="1008" spans="3:68"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</row>
    <row r="1009" spans="3:68"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</row>
    <row r="1010" spans="3:68"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</row>
    <row r="1011" spans="3:68"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</row>
    <row r="1012" spans="3:68"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</row>
    <row r="1013" spans="3:68"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</row>
    <row r="1014" spans="3:68"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</row>
    <row r="1015" spans="3:68"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</row>
    <row r="1016" spans="3:68"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</row>
    <row r="1017" spans="3:68"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</row>
    <row r="1018" spans="3:68"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</row>
    <row r="1019" spans="3:68"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</row>
    <row r="1020" spans="3:68"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</row>
    <row r="1021" spans="3:68"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</row>
    <row r="1022" spans="3:68"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</row>
    <row r="1023" spans="3:68"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</row>
    <row r="1024" spans="3:68"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</row>
    <row r="1025" spans="3:68"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</row>
    <row r="1026" spans="3:68"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</row>
    <row r="1027" spans="3:68"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</row>
    <row r="1028" spans="3:68"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</row>
    <row r="1029" spans="3:68"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</row>
    <row r="1030" spans="3:68"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</row>
    <row r="1031" spans="3:68"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</row>
    <row r="1032" spans="3:68"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</row>
    <row r="1033" spans="3:68"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</row>
    <row r="1034" spans="3:68"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</row>
    <row r="1035" spans="3:68"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</row>
    <row r="1036" spans="3:68"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</row>
    <row r="1037" spans="3:68"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</row>
    <row r="1038" spans="3:68"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</row>
    <row r="1039" spans="3:68"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</row>
    <row r="1040" spans="3:68"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</row>
    <row r="1041" spans="3:68"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</row>
    <row r="1042" spans="3:68"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</row>
    <row r="1043" spans="3:68"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</row>
    <row r="1044" spans="3:68"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</row>
    <row r="1045" spans="3:68"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</row>
    <row r="1046" spans="3:68"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</row>
    <row r="1047" spans="3:68"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</row>
    <row r="1048" spans="3:68"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</row>
    <row r="1049" spans="3:68"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</row>
    <row r="1050" spans="3:68"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</row>
    <row r="1051" spans="3:68"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</row>
    <row r="1052" spans="3:68"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</row>
    <row r="1053" spans="3:68"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</row>
    <row r="1054" spans="3:68"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</row>
    <row r="1055" spans="3:68"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</row>
    <row r="1056" spans="3:68"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</row>
    <row r="1057" spans="3:68"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</row>
    <row r="1058" spans="3:68"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</row>
    <row r="1059" spans="3:68"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</row>
    <row r="1060" spans="3:68"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</row>
    <row r="1061" spans="3:68"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</row>
    <row r="1062" spans="3:68"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</row>
    <row r="1063" spans="3:68"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</row>
    <row r="1064" spans="3:68"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</row>
    <row r="1065" spans="3:68"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</row>
    <row r="1066" spans="3:68"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</row>
    <row r="1067" spans="3:68"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</row>
    <row r="1068" spans="3:68"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</row>
    <row r="1069" spans="3:68"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</row>
    <row r="1070" spans="3:68"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</row>
    <row r="1071" spans="3:68"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</row>
    <row r="1072" spans="3:68"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</row>
    <row r="1073" spans="3:68"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</row>
    <row r="1074" spans="3:68"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</row>
    <row r="1075" spans="3:68"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</row>
    <row r="1076" spans="3:68"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</row>
    <row r="1077" spans="3:68"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</row>
    <row r="1078" spans="3:68"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</row>
    <row r="1079" spans="3:68"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</row>
    <row r="1080" spans="3:68"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</row>
    <row r="1081" spans="3:68"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</row>
    <row r="1082" spans="3:68"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</row>
    <row r="1083" spans="3:68"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</row>
    <row r="1084" spans="3:68"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</row>
    <row r="1085" spans="3:68"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</row>
    <row r="1086" spans="3:68"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</row>
    <row r="1087" spans="3:68"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</row>
    <row r="1088" spans="3:68"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</row>
    <row r="1089" spans="3:68"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</row>
    <row r="1090" spans="3:68"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</row>
    <row r="1091" spans="3:68"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</row>
    <row r="1092" spans="3:68"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</row>
    <row r="1093" spans="3:68"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</row>
    <row r="1094" spans="3:68"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</row>
    <row r="1095" spans="3:68"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</row>
    <row r="1096" spans="3:68"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</row>
    <row r="1097" spans="3:68"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</row>
    <row r="1098" spans="3:68"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</row>
    <row r="1099" spans="3:68"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</row>
    <row r="1100" spans="3:68"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</row>
    <row r="1101" spans="3:68"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</row>
    <row r="1102" spans="3:68"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</row>
    <row r="1103" spans="3:68"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</row>
    <row r="1104" spans="3:68"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</row>
    <row r="1105" spans="3:68"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</row>
    <row r="1106" spans="3:68"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</row>
    <row r="1107" spans="3:68"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</row>
    <row r="1108" spans="3:68"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</row>
    <row r="1109" spans="3:68"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</row>
    <row r="1110" spans="3:68"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</row>
    <row r="1111" spans="3:68"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</row>
    <row r="1112" spans="3:68"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</row>
    <row r="1113" spans="3:68"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</row>
    <row r="1114" spans="3:68"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</row>
    <row r="1115" spans="3:68"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</row>
    <row r="1116" spans="3:68"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</row>
    <row r="1117" spans="3:68"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</row>
    <row r="1118" spans="3:68"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</row>
    <row r="1119" spans="3:68"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</row>
    <row r="1120" spans="3:68"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</row>
    <row r="1121" spans="3:68"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</row>
    <row r="1122" spans="3:68"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</row>
    <row r="1123" spans="3:68"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</row>
    <row r="1124" spans="3:68"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</row>
    <row r="1125" spans="3:68"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</row>
    <row r="1126" spans="3:68"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</row>
    <row r="1127" spans="3:68"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</row>
    <row r="1128" spans="3:68"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</row>
    <row r="1129" spans="3:68"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</row>
    <row r="1130" spans="3:68"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</row>
    <row r="1131" spans="3:68"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</row>
    <row r="1132" spans="3:68"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</row>
    <row r="1133" spans="3:68"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</row>
    <row r="1134" spans="3:68"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</row>
    <row r="1135" spans="3:68"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</row>
    <row r="1136" spans="3:68"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</row>
    <row r="1137" spans="3:68"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</row>
    <row r="1138" spans="3:68"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</row>
    <row r="1139" spans="3:68"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</row>
    <row r="1140" spans="3:68"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7"/>
    </row>
    <row r="1141" spans="3:68"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7"/>
    </row>
    <row r="1142" spans="3:68"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7"/>
    </row>
    <row r="1143" spans="3:68"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7"/>
    </row>
    <row r="1144" spans="3:68"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7"/>
    </row>
    <row r="1145" spans="3:68"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7"/>
    </row>
    <row r="1146" spans="3:68"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7"/>
    </row>
    <row r="1147" spans="3:68"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7"/>
    </row>
    <row r="1148" spans="3:68"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7"/>
    </row>
    <row r="1149" spans="3:68"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7"/>
    </row>
    <row r="1150" spans="3:68"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7"/>
    </row>
    <row r="1151" spans="3:68"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7"/>
    </row>
    <row r="1152" spans="3:68"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7"/>
    </row>
    <row r="1153" spans="3:68"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7"/>
    </row>
    <row r="1154" spans="3:68"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7"/>
    </row>
    <row r="1155" spans="3:68"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</row>
    <row r="1156" spans="3:68"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7"/>
    </row>
    <row r="1157" spans="3:68"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7"/>
    </row>
    <row r="1158" spans="3:68"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7"/>
    </row>
    <row r="1159" spans="3:68"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7"/>
    </row>
    <row r="1160" spans="3:68"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7"/>
    </row>
    <row r="1161" spans="3:68"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7"/>
    </row>
    <row r="1162" spans="3:68"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7"/>
    </row>
    <row r="1163" spans="3:68"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7"/>
    </row>
    <row r="1164" spans="3:68"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7"/>
    </row>
    <row r="1165" spans="3:68"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7"/>
    </row>
    <row r="1166" spans="3:68"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7"/>
    </row>
    <row r="1167" spans="3:68"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7"/>
    </row>
    <row r="1168" spans="3:68"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7"/>
    </row>
    <row r="1169" spans="3:68"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</row>
    <row r="1170" spans="3:68"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7"/>
    </row>
    <row r="1171" spans="3:68"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7"/>
    </row>
    <row r="1172" spans="3:68"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</row>
    <row r="1173" spans="3:68"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7"/>
    </row>
    <row r="1174" spans="3:68"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</row>
    <row r="1175" spans="3:68"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7"/>
    </row>
    <row r="1176" spans="3:68"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7"/>
    </row>
    <row r="1177" spans="3:68"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7"/>
    </row>
    <row r="1178" spans="3:68"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7"/>
    </row>
    <row r="1179" spans="3:68"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7"/>
    </row>
    <row r="1180" spans="3:68"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7"/>
    </row>
    <row r="1181" spans="3:68"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7"/>
    </row>
    <row r="1182" spans="3:68"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7"/>
    </row>
    <row r="1183" spans="3:68"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7"/>
    </row>
    <row r="1184" spans="3:68"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7"/>
    </row>
    <row r="1185" spans="3:68"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7"/>
    </row>
    <row r="1186" spans="3:68"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7"/>
    </row>
    <row r="1187" spans="3:68"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7"/>
    </row>
    <row r="1188" spans="3:68"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7"/>
    </row>
    <row r="1189" spans="3:68"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7"/>
    </row>
    <row r="1190" spans="3:68"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7"/>
    </row>
    <row r="1191" spans="3:68"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7"/>
    </row>
    <row r="1192" spans="3:68"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7"/>
    </row>
    <row r="1193" spans="3:68"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7"/>
    </row>
    <row r="1194" spans="3:68"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</row>
    <row r="1195" spans="3:68"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7"/>
    </row>
    <row r="1196" spans="3:68"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7"/>
    </row>
    <row r="1197" spans="3:68"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7"/>
    </row>
    <row r="1198" spans="3:68"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7"/>
    </row>
    <row r="1199" spans="3:68"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7"/>
    </row>
    <row r="1200" spans="3:68"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7"/>
    </row>
    <row r="1201" spans="3:68"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7"/>
    </row>
    <row r="1202" spans="3:68"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7"/>
    </row>
    <row r="1203" spans="3:68"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7"/>
    </row>
    <row r="1204" spans="3:68"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7"/>
    </row>
    <row r="1205" spans="3:68"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</row>
    <row r="1206" spans="3:68"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7"/>
    </row>
    <row r="1207" spans="3:68"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7"/>
    </row>
    <row r="1208" spans="3:68"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7"/>
    </row>
    <row r="1209" spans="3:68"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</row>
    <row r="1210" spans="3:68"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7"/>
    </row>
    <row r="1211" spans="3:68"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7"/>
    </row>
    <row r="1212" spans="3:68"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7"/>
    </row>
    <row r="1213" spans="3:68"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7"/>
    </row>
    <row r="1214" spans="3:68"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7"/>
    </row>
    <row r="1215" spans="3:68"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7"/>
    </row>
    <row r="1216" spans="3:68"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7"/>
    </row>
    <row r="1217" spans="3:68"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7"/>
    </row>
    <row r="1218" spans="3:68"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7"/>
    </row>
    <row r="1219" spans="3:68"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7"/>
    </row>
    <row r="1220" spans="3:68"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7"/>
    </row>
    <row r="1221" spans="3:68"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7"/>
    </row>
    <row r="1222" spans="3:68"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7"/>
    </row>
    <row r="1223" spans="3:68"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7"/>
    </row>
    <row r="1224" spans="3:68"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7"/>
    </row>
    <row r="1225" spans="3:68"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7"/>
    </row>
    <row r="1226" spans="3:68"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7"/>
    </row>
    <row r="1227" spans="3:68"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7"/>
    </row>
    <row r="1228" spans="3:68"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7"/>
    </row>
    <row r="1229" spans="3:68"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7"/>
    </row>
    <row r="1230" spans="3:68"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7"/>
    </row>
    <row r="1231" spans="3:68"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7"/>
    </row>
    <row r="1232" spans="3:68"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7"/>
    </row>
    <row r="1233" spans="3:68"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7"/>
    </row>
    <row r="1234" spans="3:68"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7"/>
    </row>
    <row r="1235" spans="3:68"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7"/>
    </row>
    <row r="1236" spans="3:68"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7"/>
    </row>
    <row r="1237" spans="3:68"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7"/>
    </row>
    <row r="1238" spans="3:68"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7"/>
    </row>
    <row r="1239" spans="3:68"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7"/>
    </row>
    <row r="1240" spans="3:68"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7"/>
    </row>
    <row r="1241" spans="3:68"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7"/>
    </row>
    <row r="1242" spans="3:68"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7"/>
    </row>
    <row r="1243" spans="3:68"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7"/>
    </row>
    <row r="1244" spans="3:68"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7"/>
    </row>
    <row r="1245" spans="3:68"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7"/>
    </row>
    <row r="1246" spans="3:68"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7"/>
    </row>
    <row r="1247" spans="3:68"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7"/>
    </row>
    <row r="1248" spans="3:68"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7"/>
    </row>
    <row r="1249" spans="3:68"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7"/>
    </row>
    <row r="1250" spans="3:68"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7"/>
    </row>
    <row r="1251" spans="3:68"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7"/>
    </row>
    <row r="1252" spans="3:68"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7"/>
    </row>
    <row r="1253" spans="3:68"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7"/>
    </row>
    <row r="1254" spans="3:68"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7"/>
    </row>
    <row r="1255" spans="3:68"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7"/>
    </row>
    <row r="1256" spans="3:68"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7"/>
    </row>
    <row r="1257" spans="3:68"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7"/>
    </row>
    <row r="1258" spans="3:68"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7"/>
    </row>
    <row r="1259" spans="3:68"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7"/>
    </row>
    <row r="1260" spans="3:68"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7"/>
    </row>
    <row r="1261" spans="3:68"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7"/>
    </row>
    <row r="1262" spans="3:68"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7"/>
    </row>
    <row r="1263" spans="3:68"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7"/>
    </row>
    <row r="1264" spans="3:68"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7"/>
    </row>
    <row r="1265" spans="3:68"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7"/>
    </row>
    <row r="1266" spans="3:68"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7"/>
    </row>
    <row r="1267" spans="3:68"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7"/>
    </row>
    <row r="1268" spans="3:68"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7"/>
    </row>
    <row r="1269" spans="3:68"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7"/>
    </row>
    <row r="1270" spans="3:68"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7"/>
    </row>
    <row r="1271" spans="3:68"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7"/>
    </row>
    <row r="1272" spans="3:68"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7"/>
    </row>
    <row r="1273" spans="3:68"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7"/>
    </row>
    <row r="1274" spans="3:68"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7"/>
    </row>
    <row r="1275" spans="3:68"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7"/>
    </row>
    <row r="1276" spans="3:68"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7"/>
    </row>
    <row r="1277" spans="3:68"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7"/>
    </row>
    <row r="1278" spans="3:68"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7"/>
    </row>
    <row r="1279" spans="3:68"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7"/>
    </row>
    <row r="1280" spans="3:68"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7"/>
    </row>
    <row r="1281" spans="3:68"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7"/>
    </row>
    <row r="1282" spans="3:68"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7"/>
    </row>
    <row r="1283" spans="3:68"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7"/>
    </row>
    <row r="1284" spans="3:68"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7"/>
    </row>
    <row r="1285" spans="3:68"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7"/>
    </row>
    <row r="1286" spans="3:68"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7"/>
    </row>
    <row r="1287" spans="3:68"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7"/>
    </row>
    <row r="1288" spans="3:68"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7"/>
    </row>
    <row r="1289" spans="3:68"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7"/>
    </row>
    <row r="1290" spans="3:68"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7"/>
    </row>
    <row r="1291" spans="3:68"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7"/>
    </row>
    <row r="1292" spans="3:68"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7"/>
    </row>
    <row r="1293" spans="3:68"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7"/>
    </row>
    <row r="1294" spans="3:68"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7"/>
    </row>
    <row r="1295" spans="3:68"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7"/>
    </row>
    <row r="1296" spans="3:68"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7"/>
    </row>
    <row r="1297" spans="3:68"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7"/>
    </row>
    <row r="1298" spans="3:68"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7"/>
    </row>
    <row r="1299" spans="3:68"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7"/>
    </row>
    <row r="1300" spans="3:68"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7"/>
    </row>
    <row r="1301" spans="3:68"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7"/>
    </row>
    <row r="1302" spans="3:68"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7"/>
    </row>
    <row r="1303" spans="3:68"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7"/>
    </row>
    <row r="1304" spans="3:68"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7"/>
    </row>
    <row r="1305" spans="3:68"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7"/>
    </row>
    <row r="1306" spans="3:68"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7"/>
    </row>
    <row r="1307" spans="3:68"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7"/>
    </row>
    <row r="1308" spans="3:68"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7"/>
    </row>
    <row r="1309" spans="3:68"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7"/>
    </row>
    <row r="1310" spans="3:68"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7"/>
    </row>
    <row r="1311" spans="3:68"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7"/>
    </row>
    <row r="1312" spans="3:68"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7"/>
    </row>
    <row r="1313" spans="3:68"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7"/>
    </row>
    <row r="1314" spans="3:68"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7"/>
    </row>
    <row r="1315" spans="3:68"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7"/>
    </row>
    <row r="1316" spans="3:68"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7"/>
    </row>
    <row r="1317" spans="3:68"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7"/>
    </row>
    <row r="1318" spans="3:68"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7"/>
    </row>
    <row r="1319" spans="3:68"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7"/>
    </row>
    <row r="1320" spans="3:68"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7"/>
    </row>
    <row r="1321" spans="3:68"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7"/>
    </row>
    <row r="1322" spans="3:68"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7"/>
    </row>
    <row r="1323" spans="3:68"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7"/>
    </row>
    <row r="1324" spans="3:68"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7"/>
    </row>
    <row r="1325" spans="3:68"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7"/>
    </row>
    <row r="1326" spans="3:68"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7"/>
    </row>
    <row r="1327" spans="3:68"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7"/>
    </row>
    <row r="1328" spans="3:68"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7"/>
    </row>
    <row r="1329" spans="3:68"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7"/>
    </row>
    <row r="1330" spans="3:68"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7"/>
    </row>
    <row r="1331" spans="3:68"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7"/>
    </row>
    <row r="1332" spans="3:68"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7"/>
    </row>
    <row r="1333" spans="3:68"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7"/>
    </row>
    <row r="1334" spans="3:68"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7"/>
    </row>
    <row r="1335" spans="3:68"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7"/>
    </row>
    <row r="1336" spans="3:68"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7"/>
    </row>
    <row r="1337" spans="3:68"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7"/>
    </row>
    <row r="1338" spans="3:68"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7"/>
    </row>
    <row r="1339" spans="3:68"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7"/>
    </row>
    <row r="1340" spans="3:68"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7"/>
    </row>
    <row r="1341" spans="3:68"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7"/>
    </row>
    <row r="1342" spans="3:68"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7"/>
    </row>
    <row r="1343" spans="3:68"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7"/>
    </row>
    <row r="1344" spans="3:68"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7"/>
    </row>
    <row r="1345" spans="3:68"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7"/>
    </row>
    <row r="1346" spans="3:68"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7"/>
    </row>
    <row r="1347" spans="3:68"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7"/>
    </row>
    <row r="1348" spans="3:68"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7"/>
    </row>
    <row r="1349" spans="3:68"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7"/>
    </row>
    <row r="1350" spans="3:68"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7"/>
    </row>
    <row r="1351" spans="3:68"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7"/>
    </row>
    <row r="1352" spans="3:68"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7"/>
    </row>
    <row r="1353" spans="3:68"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7"/>
    </row>
    <row r="1354" spans="3:68"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7"/>
    </row>
    <row r="1355" spans="3:68"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7"/>
    </row>
    <row r="1356" spans="3:68"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7"/>
    </row>
    <row r="1357" spans="3:68"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7"/>
    </row>
    <row r="1358" spans="3:68"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7"/>
    </row>
    <row r="1359" spans="3:68"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7"/>
    </row>
    <row r="1360" spans="3:68"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7"/>
    </row>
    <row r="1361" spans="3:68"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7"/>
    </row>
    <row r="1362" spans="3:68"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7"/>
    </row>
    <row r="1363" spans="3:68"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7"/>
    </row>
    <row r="1364" spans="3:68"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7"/>
    </row>
    <row r="1365" spans="3:68"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7"/>
    </row>
    <row r="1366" spans="3:68"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7"/>
    </row>
    <row r="1367" spans="3:68"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7"/>
    </row>
    <row r="1368" spans="3:68"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7"/>
    </row>
    <row r="1369" spans="3:68"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</row>
    <row r="1370" spans="3:68"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7"/>
    </row>
    <row r="1371" spans="3:68"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7"/>
    </row>
    <row r="1372" spans="3:68"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7"/>
    </row>
    <row r="1373" spans="3:68"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7"/>
    </row>
    <row r="1374" spans="3:68"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7"/>
    </row>
    <row r="1375" spans="3:68"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7"/>
    </row>
    <row r="1376" spans="3:68"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7"/>
    </row>
    <row r="1377" spans="3:68"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7"/>
    </row>
    <row r="1378" spans="3:68"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7"/>
    </row>
    <row r="1379" spans="3:68"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7"/>
    </row>
    <row r="1380" spans="3:68"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</row>
    <row r="1381" spans="3:68"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7"/>
    </row>
    <row r="1382" spans="3:68"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7"/>
    </row>
    <row r="1383" spans="3:68"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7"/>
    </row>
    <row r="1384" spans="3:68"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7"/>
    </row>
    <row r="1385" spans="3:68"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7"/>
    </row>
    <row r="1386" spans="3:68"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7"/>
    </row>
    <row r="1387" spans="3:68"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7"/>
    </row>
    <row r="1388" spans="3:68"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7"/>
    </row>
    <row r="1389" spans="3:68"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7"/>
    </row>
    <row r="1390" spans="3:68"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7"/>
    </row>
    <row r="1391" spans="3:68"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7"/>
    </row>
    <row r="1392" spans="3:68"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7"/>
    </row>
    <row r="1393" spans="3:68"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7"/>
    </row>
    <row r="1394" spans="3:68"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7"/>
    </row>
    <row r="1395" spans="3:68"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7"/>
    </row>
    <row r="1396" spans="3:68"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7"/>
    </row>
    <row r="1397" spans="3:68"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7"/>
    </row>
    <row r="1398" spans="3:68"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7"/>
    </row>
    <row r="1399" spans="3:68"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7"/>
    </row>
    <row r="1400" spans="3:68"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7"/>
    </row>
    <row r="1401" spans="3:68"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7"/>
    </row>
    <row r="1402" spans="3:68"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7"/>
    </row>
    <row r="1403" spans="3:68"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7"/>
    </row>
    <row r="1404" spans="3:68"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7"/>
    </row>
    <row r="1405" spans="3:68"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7"/>
    </row>
    <row r="1406" spans="3:68"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7"/>
    </row>
    <row r="1407" spans="3:68"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7"/>
    </row>
    <row r="1408" spans="3:68"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7"/>
    </row>
    <row r="1409" spans="3:68"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7"/>
    </row>
    <row r="1410" spans="3:68"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7"/>
    </row>
    <row r="1411" spans="3:68"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7"/>
    </row>
    <row r="1412" spans="3:68"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7"/>
    </row>
    <row r="1413" spans="3:68"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7"/>
    </row>
    <row r="1414" spans="3:68"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7"/>
    </row>
    <row r="1415" spans="3:68"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7"/>
    </row>
    <row r="1416" spans="3:68"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7"/>
    </row>
    <row r="1417" spans="3:68"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7"/>
    </row>
    <row r="1418" spans="3:68"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7"/>
    </row>
    <row r="1419" spans="3:68"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7"/>
    </row>
    <row r="1420" spans="3:68"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7"/>
    </row>
    <row r="1421" spans="3:68"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7"/>
    </row>
    <row r="1422" spans="3:68"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7"/>
    </row>
    <row r="1423" spans="3:68"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7"/>
    </row>
    <row r="1424" spans="3:68"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7"/>
    </row>
    <row r="1425" spans="3:68"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7"/>
    </row>
    <row r="1426" spans="3:68"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7"/>
      <c r="AQ1426" s="17"/>
      <c r="AR1426" s="17"/>
      <c r="AS1426" s="17"/>
      <c r="AT1426" s="17"/>
      <c r="AU1426" s="17"/>
      <c r="AV1426" s="17"/>
      <c r="AW1426" s="17"/>
      <c r="AX1426" s="17"/>
      <c r="AY1426" s="17"/>
      <c r="AZ1426" s="17"/>
      <c r="BA1426" s="17"/>
      <c r="BB1426" s="17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7"/>
    </row>
    <row r="1427" spans="3:68"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/>
      <c r="AZ1427" s="17"/>
      <c r="BA1427" s="17"/>
      <c r="BB1427" s="17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7"/>
    </row>
    <row r="1428" spans="3:68"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  <c r="AQ1428" s="17"/>
      <c r="AR1428" s="17"/>
      <c r="AS1428" s="17"/>
      <c r="AT1428" s="17"/>
      <c r="AU1428" s="17"/>
      <c r="AV1428" s="17"/>
      <c r="AW1428" s="17"/>
      <c r="AX1428" s="17"/>
      <c r="AY1428" s="17"/>
      <c r="AZ1428" s="17"/>
      <c r="BA1428" s="17"/>
      <c r="BB1428" s="17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7"/>
    </row>
    <row r="1429" spans="3:68"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  <c r="AY1429" s="17"/>
      <c r="AZ1429" s="17"/>
      <c r="BA1429" s="17"/>
      <c r="BB1429" s="17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7"/>
    </row>
    <row r="1430" spans="3:68"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  <c r="AQ1430" s="17"/>
      <c r="AR1430" s="17"/>
      <c r="AS1430" s="17"/>
      <c r="AT1430" s="17"/>
      <c r="AU1430" s="17"/>
      <c r="AV1430" s="17"/>
      <c r="AW1430" s="17"/>
      <c r="AX1430" s="17"/>
      <c r="AY1430" s="17"/>
      <c r="AZ1430" s="17"/>
      <c r="BA1430" s="17"/>
      <c r="BB1430" s="17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7"/>
    </row>
    <row r="1431" spans="3:68"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  <c r="AQ1431" s="17"/>
      <c r="AR1431" s="17"/>
      <c r="AS1431" s="17"/>
      <c r="AT1431" s="17"/>
      <c r="AU1431" s="17"/>
      <c r="AV1431" s="17"/>
      <c r="AW1431" s="17"/>
      <c r="AX1431" s="17"/>
      <c r="AY1431" s="17"/>
      <c r="AZ1431" s="17"/>
      <c r="BA1431" s="17"/>
      <c r="BB1431" s="17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7"/>
    </row>
    <row r="1432" spans="3:68"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  <c r="AQ1432" s="17"/>
      <c r="AR1432" s="17"/>
      <c r="AS1432" s="17"/>
      <c r="AT1432" s="17"/>
      <c r="AU1432" s="17"/>
      <c r="AV1432" s="17"/>
      <c r="AW1432" s="17"/>
      <c r="AX1432" s="17"/>
      <c r="AY1432" s="17"/>
      <c r="AZ1432" s="17"/>
      <c r="BA1432" s="17"/>
      <c r="BB1432" s="17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7"/>
    </row>
    <row r="1433" spans="3:68"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  <c r="AQ1433" s="17"/>
      <c r="AR1433" s="17"/>
      <c r="AS1433" s="17"/>
      <c r="AT1433" s="17"/>
      <c r="AU1433" s="17"/>
      <c r="AV1433" s="17"/>
      <c r="AW1433" s="17"/>
      <c r="AX1433" s="17"/>
      <c r="AY1433" s="17"/>
      <c r="AZ1433" s="17"/>
      <c r="BA1433" s="17"/>
      <c r="BB1433" s="17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7"/>
    </row>
    <row r="1434" spans="3:68"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  <c r="BB1434" s="17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7"/>
    </row>
    <row r="1435" spans="3:68"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/>
      <c r="AZ1435" s="17"/>
      <c r="BA1435" s="17"/>
      <c r="BB1435" s="17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7"/>
    </row>
    <row r="1436" spans="3:68"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  <c r="BB1436" s="17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7"/>
    </row>
    <row r="1437" spans="3:68"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/>
      <c r="AZ1437" s="17"/>
      <c r="BA1437" s="17"/>
      <c r="BB1437" s="17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7"/>
    </row>
    <row r="1438" spans="3:68"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/>
      <c r="AZ1438" s="17"/>
      <c r="BA1438" s="17"/>
      <c r="BB1438" s="17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7"/>
    </row>
    <row r="1439" spans="3:68"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/>
      <c r="AZ1439" s="17"/>
      <c r="BA1439" s="17"/>
      <c r="BB1439" s="17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7"/>
    </row>
    <row r="1440" spans="3:68"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/>
      <c r="AZ1440" s="17"/>
      <c r="BA1440" s="17"/>
      <c r="BB1440" s="17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7"/>
    </row>
    <row r="1441" spans="3:68"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/>
      <c r="AZ1441" s="17"/>
      <c r="BA1441" s="17"/>
      <c r="BB1441" s="17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7"/>
    </row>
    <row r="1442" spans="3:68"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/>
      <c r="AZ1442" s="17"/>
      <c r="BA1442" s="17"/>
      <c r="BB1442" s="17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7"/>
    </row>
    <row r="1443" spans="3:68"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/>
      <c r="AZ1443" s="17"/>
      <c r="BA1443" s="17"/>
      <c r="BB1443" s="17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7"/>
    </row>
    <row r="1444" spans="3:68"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  <c r="BB1444" s="17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7"/>
    </row>
    <row r="1445" spans="3:68"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/>
      <c r="AZ1445" s="17"/>
      <c r="BA1445" s="17"/>
      <c r="BB1445" s="17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7"/>
    </row>
    <row r="1446" spans="3:68"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/>
      <c r="AZ1446" s="17"/>
      <c r="BA1446" s="17"/>
      <c r="BB1446" s="17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7"/>
    </row>
    <row r="1447" spans="3:68"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/>
      <c r="AZ1447" s="17"/>
      <c r="BA1447" s="17"/>
      <c r="BB1447" s="17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7"/>
    </row>
    <row r="1448" spans="3:68"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/>
      <c r="AZ1448" s="17"/>
      <c r="BA1448" s="17"/>
      <c r="BB1448" s="17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7"/>
    </row>
    <row r="1449" spans="3:68"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/>
      <c r="AZ1449" s="17"/>
      <c r="BA1449" s="17"/>
      <c r="BB1449" s="17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7"/>
    </row>
    <row r="1450" spans="3:68"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  <c r="AQ1450" s="17"/>
      <c r="AR1450" s="17"/>
      <c r="AS1450" s="17"/>
      <c r="AT1450" s="17"/>
      <c r="AU1450" s="17"/>
      <c r="AV1450" s="17"/>
      <c r="AW1450" s="17"/>
      <c r="AX1450" s="17"/>
      <c r="AY1450" s="17"/>
      <c r="AZ1450" s="17"/>
      <c r="BA1450" s="17"/>
      <c r="BB1450" s="17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7"/>
    </row>
    <row r="1451" spans="3:68"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  <c r="AQ1451" s="17"/>
      <c r="AR1451" s="17"/>
      <c r="AS1451" s="17"/>
      <c r="AT1451" s="17"/>
      <c r="AU1451" s="17"/>
      <c r="AV1451" s="17"/>
      <c r="AW1451" s="17"/>
      <c r="AX1451" s="17"/>
      <c r="AY1451" s="17"/>
      <c r="AZ1451" s="17"/>
      <c r="BA1451" s="17"/>
      <c r="BB1451" s="17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7"/>
    </row>
    <row r="1452" spans="3:68"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  <c r="AY1452" s="17"/>
      <c r="AZ1452" s="17"/>
      <c r="BA1452" s="17"/>
      <c r="BB1452" s="17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7"/>
    </row>
    <row r="1453" spans="3:68"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</row>
    <row r="1454" spans="3:68"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  <c r="AQ1454" s="17"/>
      <c r="AR1454" s="17"/>
      <c r="AS1454" s="17"/>
      <c r="AT1454" s="17"/>
      <c r="AU1454" s="17"/>
      <c r="AV1454" s="17"/>
      <c r="AW1454" s="17"/>
      <c r="AX1454" s="17"/>
      <c r="AY1454" s="17"/>
      <c r="AZ1454" s="17"/>
      <c r="BA1454" s="17"/>
      <c r="BB1454" s="17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7"/>
    </row>
    <row r="1455" spans="3:68"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  <c r="AQ1455" s="17"/>
      <c r="AR1455" s="17"/>
      <c r="AS1455" s="17"/>
      <c r="AT1455" s="17"/>
      <c r="AU1455" s="17"/>
      <c r="AV1455" s="17"/>
      <c r="AW1455" s="17"/>
      <c r="AX1455" s="17"/>
      <c r="AY1455" s="17"/>
      <c r="AZ1455" s="17"/>
      <c r="BA1455" s="17"/>
      <c r="BB1455" s="17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7"/>
    </row>
    <row r="1456" spans="3:68"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  <c r="AQ1456" s="17"/>
      <c r="AR1456" s="17"/>
      <c r="AS1456" s="17"/>
      <c r="AT1456" s="17"/>
      <c r="AU1456" s="17"/>
      <c r="AV1456" s="17"/>
      <c r="AW1456" s="17"/>
      <c r="AX1456" s="17"/>
      <c r="AY1456" s="17"/>
      <c r="AZ1456" s="17"/>
      <c r="BA1456" s="17"/>
      <c r="BB1456" s="17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7"/>
    </row>
    <row r="1457" spans="3:68"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  <c r="AQ1457" s="17"/>
      <c r="AR1457" s="17"/>
      <c r="AS1457" s="17"/>
      <c r="AT1457" s="17"/>
      <c r="AU1457" s="17"/>
      <c r="AV1457" s="17"/>
      <c r="AW1457" s="17"/>
      <c r="AX1457" s="17"/>
      <c r="AY1457" s="17"/>
      <c r="AZ1457" s="17"/>
      <c r="BA1457" s="17"/>
      <c r="BB1457" s="17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7"/>
    </row>
    <row r="1458" spans="3:68"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  <c r="AQ1458" s="17"/>
      <c r="AR1458" s="17"/>
      <c r="AS1458" s="17"/>
      <c r="AT1458" s="17"/>
      <c r="AU1458" s="17"/>
      <c r="AV1458" s="17"/>
      <c r="AW1458" s="17"/>
      <c r="AX1458" s="17"/>
      <c r="AY1458" s="17"/>
      <c r="AZ1458" s="17"/>
      <c r="BA1458" s="17"/>
      <c r="BB1458" s="17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7"/>
    </row>
    <row r="1459" spans="3:68"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/>
      <c r="AZ1459" s="17"/>
      <c r="BA1459" s="17"/>
      <c r="BB1459" s="17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7"/>
    </row>
    <row r="1460" spans="3:68"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  <c r="AQ1460" s="17"/>
      <c r="AR1460" s="17"/>
      <c r="AS1460" s="17"/>
      <c r="AT1460" s="17"/>
      <c r="AU1460" s="17"/>
      <c r="AV1460" s="17"/>
      <c r="AW1460" s="17"/>
      <c r="AX1460" s="17"/>
      <c r="AY1460" s="17"/>
      <c r="AZ1460" s="17"/>
      <c r="BA1460" s="17"/>
      <c r="BB1460" s="17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7"/>
    </row>
    <row r="1461" spans="3:68"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/>
      <c r="AZ1461" s="17"/>
      <c r="BA1461" s="17"/>
      <c r="BB1461" s="17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7"/>
    </row>
    <row r="1462" spans="3:68"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/>
      <c r="AZ1462" s="17"/>
      <c r="BA1462" s="17"/>
      <c r="BB1462" s="17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7"/>
    </row>
    <row r="1463" spans="3:68"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/>
      <c r="AZ1463" s="17"/>
      <c r="BA1463" s="17"/>
      <c r="BB1463" s="17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7"/>
    </row>
    <row r="1464" spans="3:68"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  <c r="AQ1464" s="17"/>
      <c r="AR1464" s="17"/>
      <c r="AS1464" s="17"/>
      <c r="AT1464" s="17"/>
      <c r="AU1464" s="17"/>
      <c r="AV1464" s="17"/>
      <c r="AW1464" s="17"/>
      <c r="AX1464" s="17"/>
      <c r="AY1464" s="17"/>
      <c r="AZ1464" s="17"/>
      <c r="BA1464" s="17"/>
      <c r="BB1464" s="17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7"/>
    </row>
    <row r="1465" spans="3:68"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  <c r="AQ1465" s="17"/>
      <c r="AR1465" s="17"/>
      <c r="AS1465" s="17"/>
      <c r="AT1465" s="17"/>
      <c r="AU1465" s="17"/>
      <c r="AV1465" s="17"/>
      <c r="AW1465" s="17"/>
      <c r="AX1465" s="17"/>
      <c r="AY1465" s="17"/>
      <c r="AZ1465" s="17"/>
      <c r="BA1465" s="17"/>
      <c r="BB1465" s="17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7"/>
    </row>
    <row r="1466" spans="3:68"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  <c r="AQ1466" s="17"/>
      <c r="AR1466" s="17"/>
      <c r="AS1466" s="17"/>
      <c r="AT1466" s="17"/>
      <c r="AU1466" s="17"/>
      <c r="AV1466" s="17"/>
      <c r="AW1466" s="17"/>
      <c r="AX1466" s="17"/>
      <c r="AY1466" s="17"/>
      <c r="AZ1466" s="17"/>
      <c r="BA1466" s="17"/>
      <c r="BB1466" s="17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7"/>
    </row>
    <row r="1467" spans="3:68"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/>
      <c r="AZ1467" s="17"/>
      <c r="BA1467" s="17"/>
      <c r="BB1467" s="17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7"/>
    </row>
    <row r="1468" spans="3:68"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  <c r="AQ1468" s="17"/>
      <c r="AR1468" s="17"/>
      <c r="AS1468" s="17"/>
      <c r="AT1468" s="17"/>
      <c r="AU1468" s="17"/>
      <c r="AV1468" s="17"/>
      <c r="AW1468" s="17"/>
      <c r="AX1468" s="17"/>
      <c r="AY1468" s="17"/>
      <c r="AZ1468" s="17"/>
      <c r="BA1468" s="17"/>
      <c r="BB1468" s="17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7"/>
    </row>
    <row r="1469" spans="3:68"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  <c r="AQ1469" s="17"/>
      <c r="AR1469" s="17"/>
      <c r="AS1469" s="17"/>
      <c r="AT1469" s="17"/>
      <c r="AU1469" s="17"/>
      <c r="AV1469" s="17"/>
      <c r="AW1469" s="17"/>
      <c r="AX1469" s="17"/>
      <c r="AY1469" s="17"/>
      <c r="AZ1469" s="17"/>
      <c r="BA1469" s="17"/>
      <c r="BB1469" s="17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7"/>
    </row>
    <row r="1470" spans="3:68"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  <c r="AQ1470" s="17"/>
      <c r="AR1470" s="17"/>
      <c r="AS1470" s="17"/>
      <c r="AT1470" s="17"/>
      <c r="AU1470" s="17"/>
      <c r="AV1470" s="17"/>
      <c r="AW1470" s="17"/>
      <c r="AX1470" s="17"/>
      <c r="AY1470" s="17"/>
      <c r="AZ1470" s="17"/>
      <c r="BA1470" s="17"/>
      <c r="BB1470" s="17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7"/>
    </row>
    <row r="1471" spans="3:68"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  <c r="AQ1471" s="17"/>
      <c r="AR1471" s="17"/>
      <c r="AS1471" s="17"/>
      <c r="AT1471" s="17"/>
      <c r="AU1471" s="17"/>
      <c r="AV1471" s="17"/>
      <c r="AW1471" s="17"/>
      <c r="AX1471" s="17"/>
      <c r="AY1471" s="17"/>
      <c r="AZ1471" s="17"/>
      <c r="BA1471" s="17"/>
      <c r="BB1471" s="17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7"/>
    </row>
    <row r="1472" spans="3:68"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  <c r="AQ1472" s="17"/>
      <c r="AR1472" s="17"/>
      <c r="AS1472" s="17"/>
      <c r="AT1472" s="17"/>
      <c r="AU1472" s="17"/>
      <c r="AV1472" s="17"/>
      <c r="AW1472" s="17"/>
      <c r="AX1472" s="17"/>
      <c r="AY1472" s="17"/>
      <c r="AZ1472" s="17"/>
      <c r="BA1472" s="17"/>
      <c r="BB1472" s="17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7"/>
    </row>
    <row r="1473" spans="3:68"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  <c r="AS1473" s="17"/>
      <c r="AT1473" s="17"/>
      <c r="AU1473" s="17"/>
      <c r="AV1473" s="17"/>
      <c r="AW1473" s="17"/>
      <c r="AX1473" s="17"/>
      <c r="AY1473" s="17"/>
      <c r="AZ1473" s="17"/>
      <c r="BA1473" s="17"/>
      <c r="BB1473" s="17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7"/>
    </row>
    <row r="1474" spans="3:68"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/>
      <c r="AZ1474" s="17"/>
      <c r="BA1474" s="17"/>
      <c r="BB1474" s="17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7"/>
    </row>
    <row r="1475" spans="3:68"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/>
      <c r="AZ1475" s="17"/>
      <c r="BA1475" s="17"/>
      <c r="BB1475" s="17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7"/>
    </row>
    <row r="1476" spans="3:68"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  <c r="AQ1476" s="17"/>
      <c r="AR1476" s="17"/>
      <c r="AS1476" s="17"/>
      <c r="AT1476" s="17"/>
      <c r="AU1476" s="17"/>
      <c r="AV1476" s="17"/>
      <c r="AW1476" s="17"/>
      <c r="AX1476" s="17"/>
      <c r="AY1476" s="17"/>
      <c r="AZ1476" s="17"/>
      <c r="BA1476" s="17"/>
      <c r="BB1476" s="17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7"/>
    </row>
    <row r="1477" spans="3:68"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  <c r="AQ1477" s="17"/>
      <c r="AR1477" s="17"/>
      <c r="AS1477" s="17"/>
      <c r="AT1477" s="17"/>
      <c r="AU1477" s="17"/>
      <c r="AV1477" s="17"/>
      <c r="AW1477" s="17"/>
      <c r="AX1477" s="17"/>
      <c r="AY1477" s="17"/>
      <c r="AZ1477" s="17"/>
      <c r="BA1477" s="17"/>
      <c r="BB1477" s="17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7"/>
    </row>
    <row r="1478" spans="3:68"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  <c r="AQ1478" s="17"/>
      <c r="AR1478" s="17"/>
      <c r="AS1478" s="17"/>
      <c r="AT1478" s="17"/>
      <c r="AU1478" s="17"/>
      <c r="AV1478" s="17"/>
      <c r="AW1478" s="17"/>
      <c r="AX1478" s="17"/>
      <c r="AY1478" s="17"/>
      <c r="AZ1478" s="17"/>
      <c r="BA1478" s="17"/>
      <c r="BB1478" s="17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7"/>
    </row>
    <row r="1479" spans="3:68"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/>
      <c r="AZ1479" s="17"/>
      <c r="BA1479" s="17"/>
      <c r="BB1479" s="17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7"/>
    </row>
    <row r="1480" spans="3:68"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/>
      <c r="AZ1480" s="17"/>
      <c r="BA1480" s="17"/>
      <c r="BB1480" s="17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7"/>
    </row>
    <row r="1481" spans="3:68"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/>
      <c r="AZ1481" s="17"/>
      <c r="BA1481" s="17"/>
      <c r="BB1481" s="17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7"/>
    </row>
    <row r="1482" spans="3:68"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/>
      <c r="AZ1482" s="17"/>
      <c r="BA1482" s="17"/>
      <c r="BB1482" s="17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7"/>
    </row>
    <row r="1483" spans="3:68"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  <c r="BB1483" s="17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7"/>
    </row>
    <row r="1484" spans="3:68"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  <c r="AQ1484" s="17"/>
      <c r="AR1484" s="17"/>
      <c r="AS1484" s="17"/>
      <c r="AT1484" s="17"/>
      <c r="AU1484" s="17"/>
      <c r="AV1484" s="17"/>
      <c r="AW1484" s="17"/>
      <c r="AX1484" s="17"/>
      <c r="AY1484" s="17"/>
      <c r="AZ1484" s="17"/>
      <c r="BA1484" s="17"/>
      <c r="BB1484" s="17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7"/>
    </row>
    <row r="1485" spans="3:68"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  <c r="AQ1485" s="17"/>
      <c r="AR1485" s="17"/>
      <c r="AS1485" s="17"/>
      <c r="AT1485" s="17"/>
      <c r="AU1485" s="17"/>
      <c r="AV1485" s="17"/>
      <c r="AW1485" s="17"/>
      <c r="AX1485" s="17"/>
      <c r="AY1485" s="17"/>
      <c r="AZ1485" s="17"/>
      <c r="BA1485" s="17"/>
      <c r="BB1485" s="17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7"/>
    </row>
    <row r="1486" spans="3:68"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/>
      <c r="AZ1486" s="17"/>
      <c r="BA1486" s="17"/>
      <c r="BB1486" s="17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7"/>
    </row>
    <row r="1487" spans="3:68"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  <c r="AQ1487" s="17"/>
      <c r="AR1487" s="17"/>
      <c r="AS1487" s="17"/>
      <c r="AT1487" s="17"/>
      <c r="AU1487" s="17"/>
      <c r="AV1487" s="17"/>
      <c r="AW1487" s="17"/>
      <c r="AX1487" s="17"/>
      <c r="AY1487" s="17"/>
      <c r="AZ1487" s="17"/>
      <c r="BA1487" s="17"/>
      <c r="BB1487" s="17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7"/>
    </row>
    <row r="1488" spans="3:68"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7"/>
      <c r="AQ1488" s="17"/>
      <c r="AR1488" s="17"/>
      <c r="AS1488" s="17"/>
      <c r="AT1488" s="17"/>
      <c r="AU1488" s="17"/>
      <c r="AV1488" s="17"/>
      <c r="AW1488" s="17"/>
      <c r="AX1488" s="17"/>
      <c r="AY1488" s="17"/>
      <c r="AZ1488" s="17"/>
      <c r="BA1488" s="17"/>
      <c r="BB1488" s="17"/>
      <c r="BC1488" s="17"/>
      <c r="BD1488" s="17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7"/>
    </row>
    <row r="1489" spans="3:68"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  <c r="AQ1489" s="17"/>
      <c r="AR1489" s="17"/>
      <c r="AS1489" s="17"/>
      <c r="AT1489" s="17"/>
      <c r="AU1489" s="17"/>
      <c r="AV1489" s="17"/>
      <c r="AW1489" s="17"/>
      <c r="AX1489" s="17"/>
      <c r="AY1489" s="17"/>
      <c r="AZ1489" s="17"/>
      <c r="BA1489" s="17"/>
      <c r="BB1489" s="17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7"/>
    </row>
    <row r="1490" spans="3:68"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  <c r="AQ1490" s="17"/>
      <c r="AR1490" s="17"/>
      <c r="AS1490" s="17"/>
      <c r="AT1490" s="17"/>
      <c r="AU1490" s="17"/>
      <c r="AV1490" s="17"/>
      <c r="AW1490" s="17"/>
      <c r="AX1490" s="17"/>
      <c r="AY1490" s="17"/>
      <c r="AZ1490" s="17"/>
      <c r="BA1490" s="17"/>
      <c r="BB1490" s="17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7"/>
    </row>
    <row r="1491" spans="3:68"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  <c r="AQ1491" s="17"/>
      <c r="AR1491" s="17"/>
      <c r="AS1491" s="17"/>
      <c r="AT1491" s="17"/>
      <c r="AU1491" s="17"/>
      <c r="AV1491" s="17"/>
      <c r="AW1491" s="17"/>
      <c r="AX1491" s="17"/>
      <c r="AY1491" s="17"/>
      <c r="AZ1491" s="17"/>
      <c r="BA1491" s="17"/>
      <c r="BB1491" s="17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7"/>
    </row>
    <row r="1492" spans="3:68"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  <c r="AQ1492" s="17"/>
      <c r="AR1492" s="17"/>
      <c r="AS1492" s="17"/>
      <c r="AT1492" s="17"/>
      <c r="AU1492" s="17"/>
      <c r="AV1492" s="17"/>
      <c r="AW1492" s="17"/>
      <c r="AX1492" s="17"/>
      <c r="AY1492" s="17"/>
      <c r="AZ1492" s="17"/>
      <c r="BA1492" s="17"/>
      <c r="BB1492" s="17"/>
      <c r="BC1492" s="17"/>
      <c r="BD1492" s="17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7"/>
    </row>
    <row r="1493" spans="3:68"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7"/>
      <c r="AQ1493" s="17"/>
      <c r="AR1493" s="17"/>
      <c r="AS1493" s="17"/>
      <c r="AT1493" s="17"/>
      <c r="AU1493" s="17"/>
      <c r="AV1493" s="17"/>
      <c r="AW1493" s="17"/>
      <c r="AX1493" s="17"/>
      <c r="AY1493" s="17"/>
      <c r="AZ1493" s="17"/>
      <c r="BA1493" s="17"/>
      <c r="BB1493" s="17"/>
      <c r="BC1493" s="17"/>
      <c r="BD1493" s="17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7"/>
    </row>
    <row r="1494" spans="3:68"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7"/>
      <c r="AQ1494" s="17"/>
      <c r="AR1494" s="17"/>
      <c r="AS1494" s="17"/>
      <c r="AT1494" s="17"/>
      <c r="AU1494" s="17"/>
      <c r="AV1494" s="17"/>
      <c r="AW1494" s="17"/>
      <c r="AX1494" s="17"/>
      <c r="AY1494" s="17"/>
      <c r="AZ1494" s="17"/>
      <c r="BA1494" s="17"/>
      <c r="BB1494" s="17"/>
      <c r="BC1494" s="17"/>
      <c r="BD1494" s="17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7"/>
    </row>
    <row r="1495" spans="3:68"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7"/>
      <c r="AQ1495" s="17"/>
      <c r="AR1495" s="17"/>
      <c r="AS1495" s="17"/>
      <c r="AT1495" s="17"/>
      <c r="AU1495" s="17"/>
      <c r="AV1495" s="17"/>
      <c r="AW1495" s="17"/>
      <c r="AX1495" s="17"/>
      <c r="AY1495" s="17"/>
      <c r="AZ1495" s="17"/>
      <c r="BA1495" s="17"/>
      <c r="BB1495" s="17"/>
      <c r="BC1495" s="17"/>
      <c r="BD1495" s="17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7"/>
    </row>
    <row r="1496" spans="3:68"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7"/>
      <c r="AQ1496" s="17"/>
      <c r="AR1496" s="17"/>
      <c r="AS1496" s="17"/>
      <c r="AT1496" s="17"/>
      <c r="AU1496" s="17"/>
      <c r="AV1496" s="17"/>
      <c r="AW1496" s="17"/>
      <c r="AX1496" s="17"/>
      <c r="AY1496" s="17"/>
      <c r="AZ1496" s="17"/>
      <c r="BA1496" s="17"/>
      <c r="BB1496" s="17"/>
      <c r="BC1496" s="17"/>
      <c r="BD1496" s="17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7"/>
    </row>
    <row r="1497" spans="3:68"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7"/>
      <c r="AQ1497" s="17"/>
      <c r="AR1497" s="17"/>
      <c r="AS1497" s="17"/>
      <c r="AT1497" s="17"/>
      <c r="AU1497" s="17"/>
      <c r="AV1497" s="17"/>
      <c r="AW1497" s="17"/>
      <c r="AX1497" s="17"/>
      <c r="AY1497" s="17"/>
      <c r="AZ1497" s="17"/>
      <c r="BA1497" s="17"/>
      <c r="BB1497" s="17"/>
      <c r="BC1497" s="17"/>
      <c r="BD1497" s="17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7"/>
    </row>
    <row r="1498" spans="3:68"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  <c r="AQ1498" s="17"/>
      <c r="AR1498" s="17"/>
      <c r="AS1498" s="17"/>
      <c r="AT1498" s="17"/>
      <c r="AU1498" s="17"/>
      <c r="AV1498" s="17"/>
      <c r="AW1498" s="17"/>
      <c r="AX1498" s="17"/>
      <c r="AY1498" s="17"/>
      <c r="AZ1498" s="17"/>
      <c r="BA1498" s="17"/>
      <c r="BB1498" s="17"/>
      <c r="BC1498" s="17"/>
      <c r="BD1498" s="17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7"/>
    </row>
    <row r="1499" spans="3:68"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7"/>
      <c r="AQ1499" s="17"/>
      <c r="AR1499" s="17"/>
      <c r="AS1499" s="17"/>
      <c r="AT1499" s="17"/>
      <c r="AU1499" s="17"/>
      <c r="AV1499" s="17"/>
      <c r="AW1499" s="17"/>
      <c r="AX1499" s="17"/>
      <c r="AY1499" s="17"/>
      <c r="AZ1499" s="17"/>
      <c r="BA1499" s="17"/>
      <c r="BB1499" s="17"/>
      <c r="BC1499" s="17"/>
      <c r="BD1499" s="17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7"/>
    </row>
    <row r="1500" spans="3:68"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7"/>
      <c r="AQ1500" s="17"/>
      <c r="AR1500" s="17"/>
      <c r="AS1500" s="17"/>
      <c r="AT1500" s="17"/>
      <c r="AU1500" s="17"/>
      <c r="AV1500" s="17"/>
      <c r="AW1500" s="17"/>
      <c r="AX1500" s="17"/>
      <c r="AY1500" s="17"/>
      <c r="AZ1500" s="17"/>
      <c r="BA1500" s="17"/>
      <c r="BB1500" s="17"/>
      <c r="BC1500" s="17"/>
      <c r="BD1500" s="17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7"/>
    </row>
    <row r="1501" spans="3:68"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7"/>
      <c r="AQ1501" s="17"/>
      <c r="AR1501" s="17"/>
      <c r="AS1501" s="17"/>
      <c r="AT1501" s="17"/>
      <c r="AU1501" s="17"/>
      <c r="AV1501" s="17"/>
      <c r="AW1501" s="17"/>
      <c r="AX1501" s="17"/>
      <c r="AY1501" s="17"/>
      <c r="AZ1501" s="17"/>
      <c r="BA1501" s="17"/>
      <c r="BB1501" s="17"/>
      <c r="BC1501" s="17"/>
      <c r="BD1501" s="17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7"/>
    </row>
    <row r="1502" spans="3:68"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7"/>
      <c r="AQ1502" s="17"/>
      <c r="AR1502" s="17"/>
      <c r="AS1502" s="17"/>
      <c r="AT1502" s="17"/>
      <c r="AU1502" s="17"/>
      <c r="AV1502" s="17"/>
      <c r="AW1502" s="17"/>
      <c r="AX1502" s="17"/>
      <c r="AY1502" s="17"/>
      <c r="AZ1502" s="17"/>
      <c r="BA1502" s="17"/>
      <c r="BB1502" s="17"/>
      <c r="BC1502" s="17"/>
      <c r="BD1502" s="17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7"/>
    </row>
    <row r="1503" spans="3:68"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7"/>
      <c r="AQ1503" s="17"/>
      <c r="AR1503" s="17"/>
      <c r="AS1503" s="17"/>
      <c r="AT1503" s="17"/>
      <c r="AU1503" s="17"/>
      <c r="AV1503" s="17"/>
      <c r="AW1503" s="17"/>
      <c r="AX1503" s="17"/>
      <c r="AY1503" s="17"/>
      <c r="AZ1503" s="17"/>
      <c r="BA1503" s="17"/>
      <c r="BB1503" s="17"/>
      <c r="BC1503" s="17"/>
      <c r="BD1503" s="17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7"/>
    </row>
    <row r="1504" spans="3:68"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7"/>
      <c r="AQ1504" s="17"/>
      <c r="AR1504" s="17"/>
      <c r="AS1504" s="17"/>
      <c r="AT1504" s="17"/>
      <c r="AU1504" s="17"/>
      <c r="AV1504" s="17"/>
      <c r="AW1504" s="17"/>
      <c r="AX1504" s="17"/>
      <c r="AY1504" s="17"/>
      <c r="AZ1504" s="17"/>
      <c r="BA1504" s="17"/>
      <c r="BB1504" s="17"/>
      <c r="BC1504" s="17"/>
      <c r="BD1504" s="17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7"/>
    </row>
    <row r="1505" spans="3:68"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7"/>
      <c r="AQ1505" s="17"/>
      <c r="AR1505" s="17"/>
      <c r="AS1505" s="17"/>
      <c r="AT1505" s="17"/>
      <c r="AU1505" s="17"/>
      <c r="AV1505" s="17"/>
      <c r="AW1505" s="17"/>
      <c r="AX1505" s="17"/>
      <c r="AY1505" s="17"/>
      <c r="AZ1505" s="17"/>
      <c r="BA1505" s="17"/>
      <c r="BB1505" s="17"/>
      <c r="BC1505" s="17"/>
      <c r="BD1505" s="17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7"/>
    </row>
    <row r="1506" spans="3:68"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7"/>
      <c r="AQ1506" s="17"/>
      <c r="AR1506" s="17"/>
      <c r="AS1506" s="17"/>
      <c r="AT1506" s="17"/>
      <c r="AU1506" s="17"/>
      <c r="AV1506" s="17"/>
      <c r="AW1506" s="17"/>
      <c r="AX1506" s="17"/>
      <c r="AY1506" s="17"/>
      <c r="AZ1506" s="17"/>
      <c r="BA1506" s="17"/>
      <c r="BB1506" s="17"/>
      <c r="BC1506" s="17"/>
      <c r="BD1506" s="17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7"/>
    </row>
    <row r="1507" spans="3:68"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7"/>
      <c r="AQ1507" s="17"/>
      <c r="AR1507" s="17"/>
      <c r="AS1507" s="17"/>
      <c r="AT1507" s="17"/>
      <c r="AU1507" s="17"/>
      <c r="AV1507" s="17"/>
      <c r="AW1507" s="17"/>
      <c r="AX1507" s="17"/>
      <c r="AY1507" s="17"/>
      <c r="AZ1507" s="17"/>
      <c r="BA1507" s="17"/>
      <c r="BB1507" s="17"/>
      <c r="BC1507" s="17"/>
      <c r="BD1507" s="17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7"/>
    </row>
    <row r="1508" spans="3:68"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7"/>
      <c r="AQ1508" s="17"/>
      <c r="AR1508" s="17"/>
      <c r="AS1508" s="17"/>
      <c r="AT1508" s="17"/>
      <c r="AU1508" s="17"/>
      <c r="AV1508" s="17"/>
      <c r="AW1508" s="17"/>
      <c r="AX1508" s="17"/>
      <c r="AY1508" s="17"/>
      <c r="AZ1508" s="17"/>
      <c r="BA1508" s="17"/>
      <c r="BB1508" s="17"/>
      <c r="BC1508" s="17"/>
      <c r="BD1508" s="17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7"/>
    </row>
    <row r="1509" spans="3:68"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7"/>
      <c r="AQ1509" s="17"/>
      <c r="AR1509" s="17"/>
      <c r="AS1509" s="17"/>
      <c r="AT1509" s="17"/>
      <c r="AU1509" s="17"/>
      <c r="AV1509" s="17"/>
      <c r="AW1509" s="17"/>
      <c r="AX1509" s="17"/>
      <c r="AY1509" s="17"/>
      <c r="AZ1509" s="17"/>
      <c r="BA1509" s="17"/>
      <c r="BB1509" s="17"/>
      <c r="BC1509" s="17"/>
      <c r="BD1509" s="17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7"/>
    </row>
    <row r="1510" spans="3:68"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7"/>
      <c r="AQ1510" s="17"/>
      <c r="AR1510" s="17"/>
      <c r="AS1510" s="17"/>
      <c r="AT1510" s="17"/>
      <c r="AU1510" s="17"/>
      <c r="AV1510" s="17"/>
      <c r="AW1510" s="17"/>
      <c r="AX1510" s="17"/>
      <c r="AY1510" s="17"/>
      <c r="AZ1510" s="17"/>
      <c r="BA1510" s="17"/>
      <c r="BB1510" s="17"/>
      <c r="BC1510" s="17"/>
      <c r="BD1510" s="17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7"/>
    </row>
    <row r="1511" spans="3:68"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7"/>
      <c r="AQ1511" s="17"/>
      <c r="AR1511" s="17"/>
      <c r="AS1511" s="17"/>
      <c r="AT1511" s="17"/>
      <c r="AU1511" s="17"/>
      <c r="AV1511" s="17"/>
      <c r="AW1511" s="17"/>
      <c r="AX1511" s="17"/>
      <c r="AY1511" s="17"/>
      <c r="AZ1511" s="17"/>
      <c r="BA1511" s="17"/>
      <c r="BB1511" s="17"/>
      <c r="BC1511" s="17"/>
      <c r="BD1511" s="17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7"/>
    </row>
    <row r="1512" spans="3:68"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7"/>
      <c r="AQ1512" s="17"/>
      <c r="AR1512" s="17"/>
      <c r="AS1512" s="17"/>
      <c r="AT1512" s="17"/>
      <c r="AU1512" s="17"/>
      <c r="AV1512" s="17"/>
      <c r="AW1512" s="17"/>
      <c r="AX1512" s="17"/>
      <c r="AY1512" s="17"/>
      <c r="AZ1512" s="17"/>
      <c r="BA1512" s="17"/>
      <c r="BB1512" s="17"/>
      <c r="BC1512" s="17"/>
      <c r="BD1512" s="17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7"/>
    </row>
    <row r="1513" spans="3:68"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7"/>
      <c r="AQ1513" s="17"/>
      <c r="AR1513" s="17"/>
      <c r="AS1513" s="17"/>
      <c r="AT1513" s="17"/>
      <c r="AU1513" s="17"/>
      <c r="AV1513" s="17"/>
      <c r="AW1513" s="17"/>
      <c r="AX1513" s="17"/>
      <c r="AY1513" s="17"/>
      <c r="AZ1513" s="17"/>
      <c r="BA1513" s="17"/>
      <c r="BB1513" s="17"/>
      <c r="BC1513" s="17"/>
      <c r="BD1513" s="17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7"/>
    </row>
    <row r="1514" spans="3:68"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7"/>
      <c r="AQ1514" s="17"/>
      <c r="AR1514" s="17"/>
      <c r="AS1514" s="17"/>
      <c r="AT1514" s="17"/>
      <c r="AU1514" s="17"/>
      <c r="AV1514" s="17"/>
      <c r="AW1514" s="17"/>
      <c r="AX1514" s="17"/>
      <c r="AY1514" s="17"/>
      <c r="AZ1514" s="17"/>
      <c r="BA1514" s="17"/>
      <c r="BB1514" s="17"/>
      <c r="BC1514" s="17"/>
      <c r="BD1514" s="17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7"/>
    </row>
    <row r="1515" spans="3:68"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7"/>
      <c r="AQ1515" s="17"/>
      <c r="AR1515" s="17"/>
      <c r="AS1515" s="17"/>
      <c r="AT1515" s="17"/>
      <c r="AU1515" s="17"/>
      <c r="AV1515" s="17"/>
      <c r="AW1515" s="17"/>
      <c r="AX1515" s="17"/>
      <c r="AY1515" s="17"/>
      <c r="AZ1515" s="17"/>
      <c r="BA1515" s="17"/>
      <c r="BB1515" s="17"/>
      <c r="BC1515" s="17"/>
      <c r="BD1515" s="17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7"/>
    </row>
    <row r="1516" spans="3:68"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7"/>
      <c r="AQ1516" s="17"/>
      <c r="AR1516" s="17"/>
      <c r="AS1516" s="17"/>
      <c r="AT1516" s="17"/>
      <c r="AU1516" s="17"/>
      <c r="AV1516" s="17"/>
      <c r="AW1516" s="17"/>
      <c r="AX1516" s="17"/>
      <c r="AY1516" s="17"/>
      <c r="AZ1516" s="17"/>
      <c r="BA1516" s="17"/>
      <c r="BB1516" s="17"/>
      <c r="BC1516" s="17"/>
      <c r="BD1516" s="17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7"/>
    </row>
    <row r="1517" spans="3:68"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7"/>
      <c r="AQ1517" s="17"/>
      <c r="AR1517" s="17"/>
      <c r="AS1517" s="17"/>
      <c r="AT1517" s="17"/>
      <c r="AU1517" s="17"/>
      <c r="AV1517" s="17"/>
      <c r="AW1517" s="17"/>
      <c r="AX1517" s="17"/>
      <c r="AY1517" s="17"/>
      <c r="AZ1517" s="17"/>
      <c r="BA1517" s="17"/>
      <c r="BB1517" s="17"/>
      <c r="BC1517" s="17"/>
      <c r="BD1517" s="17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7"/>
    </row>
    <row r="1518" spans="3:68"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7"/>
      <c r="AQ1518" s="17"/>
      <c r="AR1518" s="17"/>
      <c r="AS1518" s="17"/>
      <c r="AT1518" s="17"/>
      <c r="AU1518" s="17"/>
      <c r="AV1518" s="17"/>
      <c r="AW1518" s="17"/>
      <c r="AX1518" s="17"/>
      <c r="AY1518" s="17"/>
      <c r="AZ1518" s="17"/>
      <c r="BA1518" s="17"/>
      <c r="BB1518" s="17"/>
      <c r="BC1518" s="17"/>
      <c r="BD1518" s="17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7"/>
    </row>
    <row r="1519" spans="3:68"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7"/>
      <c r="AQ1519" s="17"/>
      <c r="AR1519" s="17"/>
      <c r="AS1519" s="17"/>
      <c r="AT1519" s="17"/>
      <c r="AU1519" s="17"/>
      <c r="AV1519" s="17"/>
      <c r="AW1519" s="17"/>
      <c r="AX1519" s="17"/>
      <c r="AY1519" s="17"/>
      <c r="AZ1519" s="17"/>
      <c r="BA1519" s="17"/>
      <c r="BB1519" s="17"/>
      <c r="BC1519" s="17"/>
      <c r="BD1519" s="17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7"/>
    </row>
    <row r="1520" spans="3:68"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7"/>
      <c r="AQ1520" s="17"/>
      <c r="AR1520" s="17"/>
      <c r="AS1520" s="17"/>
      <c r="AT1520" s="17"/>
      <c r="AU1520" s="17"/>
      <c r="AV1520" s="17"/>
      <c r="AW1520" s="17"/>
      <c r="AX1520" s="17"/>
      <c r="AY1520" s="17"/>
      <c r="AZ1520" s="17"/>
      <c r="BA1520" s="17"/>
      <c r="BB1520" s="17"/>
      <c r="BC1520" s="17"/>
      <c r="BD1520" s="17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7"/>
    </row>
    <row r="1521" spans="3:68"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7"/>
      <c r="AQ1521" s="17"/>
      <c r="AR1521" s="17"/>
      <c r="AS1521" s="17"/>
      <c r="AT1521" s="17"/>
      <c r="AU1521" s="17"/>
      <c r="AV1521" s="17"/>
      <c r="AW1521" s="17"/>
      <c r="AX1521" s="17"/>
      <c r="AY1521" s="17"/>
      <c r="AZ1521" s="17"/>
      <c r="BA1521" s="17"/>
      <c r="BB1521" s="17"/>
      <c r="BC1521" s="17"/>
      <c r="BD1521" s="17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7"/>
    </row>
    <row r="1522" spans="3:68"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7"/>
      <c r="AQ1522" s="17"/>
      <c r="AR1522" s="17"/>
      <c r="AS1522" s="17"/>
      <c r="AT1522" s="17"/>
      <c r="AU1522" s="17"/>
      <c r="AV1522" s="17"/>
      <c r="AW1522" s="17"/>
      <c r="AX1522" s="17"/>
      <c r="AY1522" s="17"/>
      <c r="AZ1522" s="17"/>
      <c r="BA1522" s="17"/>
      <c r="BB1522" s="17"/>
      <c r="BC1522" s="17"/>
      <c r="BD1522" s="17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7"/>
    </row>
    <row r="1523" spans="3:68"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7"/>
      <c r="AQ1523" s="17"/>
      <c r="AR1523" s="17"/>
      <c r="AS1523" s="17"/>
      <c r="AT1523" s="17"/>
      <c r="AU1523" s="17"/>
      <c r="AV1523" s="17"/>
      <c r="AW1523" s="17"/>
      <c r="AX1523" s="17"/>
      <c r="AY1523" s="17"/>
      <c r="AZ1523" s="17"/>
      <c r="BA1523" s="17"/>
      <c r="BB1523" s="17"/>
      <c r="BC1523" s="17"/>
      <c r="BD1523" s="17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7"/>
    </row>
    <row r="1524" spans="3:68"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7"/>
      <c r="AQ1524" s="17"/>
      <c r="AR1524" s="17"/>
      <c r="AS1524" s="17"/>
      <c r="AT1524" s="17"/>
      <c r="AU1524" s="17"/>
      <c r="AV1524" s="17"/>
      <c r="AW1524" s="17"/>
      <c r="AX1524" s="17"/>
      <c r="AY1524" s="17"/>
      <c r="AZ1524" s="17"/>
      <c r="BA1524" s="17"/>
      <c r="BB1524" s="17"/>
      <c r="BC1524" s="17"/>
      <c r="BD1524" s="17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7"/>
      <c r="BO1524" s="17"/>
      <c r="BP1524" s="17"/>
    </row>
    <row r="1525" spans="3:68"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7"/>
      <c r="AQ1525" s="17"/>
      <c r="AR1525" s="17"/>
      <c r="AS1525" s="17"/>
      <c r="AT1525" s="17"/>
      <c r="AU1525" s="17"/>
      <c r="AV1525" s="17"/>
      <c r="AW1525" s="17"/>
      <c r="AX1525" s="17"/>
      <c r="AY1525" s="17"/>
      <c r="AZ1525" s="17"/>
      <c r="BA1525" s="17"/>
      <c r="BB1525" s="17"/>
      <c r="BC1525" s="17"/>
      <c r="BD1525" s="17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7"/>
      <c r="BO1525" s="17"/>
      <c r="BP1525" s="17"/>
    </row>
    <row r="1526" spans="3:68"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  <c r="AQ1526" s="17"/>
      <c r="AR1526" s="17"/>
      <c r="AS1526" s="17"/>
      <c r="AT1526" s="17"/>
      <c r="AU1526" s="17"/>
      <c r="AV1526" s="17"/>
      <c r="AW1526" s="17"/>
      <c r="AX1526" s="17"/>
      <c r="AY1526" s="17"/>
      <c r="AZ1526" s="17"/>
      <c r="BA1526" s="17"/>
      <c r="BB1526" s="17"/>
      <c r="BC1526" s="17"/>
      <c r="BD1526" s="17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7"/>
      <c r="BO1526" s="17"/>
      <c r="BP1526" s="17"/>
    </row>
    <row r="1527" spans="3:68"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7"/>
      <c r="AQ1527" s="17"/>
      <c r="AR1527" s="17"/>
      <c r="AS1527" s="17"/>
      <c r="AT1527" s="17"/>
      <c r="AU1527" s="17"/>
      <c r="AV1527" s="17"/>
      <c r="AW1527" s="17"/>
      <c r="AX1527" s="17"/>
      <c r="AY1527" s="17"/>
      <c r="AZ1527" s="17"/>
      <c r="BA1527" s="17"/>
      <c r="BB1527" s="17"/>
      <c r="BC1527" s="17"/>
      <c r="BD1527" s="17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7"/>
      <c r="BO1527" s="17"/>
      <c r="BP1527" s="17"/>
    </row>
    <row r="1528" spans="3:68"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7"/>
      <c r="AQ1528" s="17"/>
      <c r="AR1528" s="17"/>
      <c r="AS1528" s="17"/>
      <c r="AT1528" s="17"/>
      <c r="AU1528" s="17"/>
      <c r="AV1528" s="17"/>
      <c r="AW1528" s="17"/>
      <c r="AX1528" s="17"/>
      <c r="AY1528" s="17"/>
      <c r="AZ1528" s="17"/>
      <c r="BA1528" s="17"/>
      <c r="BB1528" s="17"/>
      <c r="BC1528" s="17"/>
      <c r="BD1528" s="17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  <c r="BO1528" s="17"/>
      <c r="BP1528" s="17"/>
    </row>
    <row r="1529" spans="3:68"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7"/>
      <c r="AQ1529" s="17"/>
      <c r="AR1529" s="17"/>
      <c r="AS1529" s="17"/>
      <c r="AT1529" s="17"/>
      <c r="AU1529" s="17"/>
      <c r="AV1529" s="17"/>
      <c r="AW1529" s="17"/>
      <c r="AX1529" s="17"/>
      <c r="AY1529" s="17"/>
      <c r="AZ1529" s="17"/>
      <c r="BA1529" s="17"/>
      <c r="BB1529" s="17"/>
      <c r="BC1529" s="17"/>
      <c r="BD1529" s="17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7"/>
      <c r="BO1529" s="17"/>
      <c r="BP1529" s="17"/>
    </row>
    <row r="1530" spans="3:68"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7"/>
      <c r="AQ1530" s="17"/>
      <c r="AR1530" s="17"/>
      <c r="AS1530" s="17"/>
      <c r="AT1530" s="17"/>
      <c r="AU1530" s="17"/>
      <c r="AV1530" s="17"/>
      <c r="AW1530" s="17"/>
      <c r="AX1530" s="17"/>
      <c r="AY1530" s="17"/>
      <c r="AZ1530" s="17"/>
      <c r="BA1530" s="17"/>
      <c r="BB1530" s="17"/>
      <c r="BC1530" s="17"/>
      <c r="BD1530" s="17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7"/>
      <c r="BO1530" s="17"/>
      <c r="BP1530" s="17"/>
    </row>
    <row r="1531" spans="3:68"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7"/>
      <c r="AQ1531" s="17"/>
      <c r="AR1531" s="17"/>
      <c r="AS1531" s="17"/>
      <c r="AT1531" s="17"/>
      <c r="AU1531" s="17"/>
      <c r="AV1531" s="17"/>
      <c r="AW1531" s="17"/>
      <c r="AX1531" s="17"/>
      <c r="AY1531" s="17"/>
      <c r="AZ1531" s="17"/>
      <c r="BA1531" s="17"/>
      <c r="BB1531" s="17"/>
      <c r="BC1531" s="17"/>
      <c r="BD1531" s="17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  <c r="BO1531" s="17"/>
      <c r="BP1531" s="17"/>
    </row>
    <row r="1532" spans="3:68"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7"/>
      <c r="AQ1532" s="17"/>
      <c r="AR1532" s="17"/>
      <c r="AS1532" s="17"/>
      <c r="AT1532" s="17"/>
      <c r="AU1532" s="17"/>
      <c r="AV1532" s="17"/>
      <c r="AW1532" s="17"/>
      <c r="AX1532" s="17"/>
      <c r="AY1532" s="17"/>
      <c r="AZ1532" s="17"/>
      <c r="BA1532" s="17"/>
      <c r="BB1532" s="17"/>
      <c r="BC1532" s="17"/>
      <c r="BD1532" s="17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7"/>
    </row>
    <row r="1533" spans="3:68"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7"/>
      <c r="AQ1533" s="17"/>
      <c r="AR1533" s="17"/>
      <c r="AS1533" s="17"/>
      <c r="AT1533" s="17"/>
      <c r="AU1533" s="17"/>
      <c r="AV1533" s="17"/>
      <c r="AW1533" s="17"/>
      <c r="AX1533" s="17"/>
      <c r="AY1533" s="17"/>
      <c r="AZ1533" s="17"/>
      <c r="BA1533" s="17"/>
      <c r="BB1533" s="17"/>
      <c r="BC1533" s="17"/>
      <c r="BD1533" s="17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7"/>
      <c r="BO1533" s="17"/>
      <c r="BP1533" s="17"/>
    </row>
    <row r="1534" spans="3:68"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7"/>
      <c r="AQ1534" s="17"/>
      <c r="AR1534" s="17"/>
      <c r="AS1534" s="17"/>
      <c r="AT1534" s="17"/>
      <c r="AU1534" s="17"/>
      <c r="AV1534" s="17"/>
      <c r="AW1534" s="17"/>
      <c r="AX1534" s="17"/>
      <c r="AY1534" s="17"/>
      <c r="AZ1534" s="17"/>
      <c r="BA1534" s="17"/>
      <c r="BB1534" s="17"/>
      <c r="BC1534" s="17"/>
      <c r="BD1534" s="17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7"/>
      <c r="BO1534" s="17"/>
      <c r="BP1534" s="17"/>
    </row>
    <row r="1535" spans="3:68"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7"/>
      <c r="AQ1535" s="17"/>
      <c r="AR1535" s="17"/>
      <c r="AS1535" s="17"/>
      <c r="AT1535" s="17"/>
      <c r="AU1535" s="17"/>
      <c r="AV1535" s="17"/>
      <c r="AW1535" s="17"/>
      <c r="AX1535" s="17"/>
      <c r="AY1535" s="17"/>
      <c r="AZ1535" s="17"/>
      <c r="BA1535" s="17"/>
      <c r="BB1535" s="17"/>
      <c r="BC1535" s="17"/>
      <c r="BD1535" s="17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7"/>
      <c r="BO1535" s="17"/>
      <c r="BP1535" s="17"/>
    </row>
    <row r="1536" spans="3:68"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7"/>
      <c r="AQ1536" s="17"/>
      <c r="AR1536" s="17"/>
      <c r="AS1536" s="17"/>
      <c r="AT1536" s="17"/>
      <c r="AU1536" s="17"/>
      <c r="AV1536" s="17"/>
      <c r="AW1536" s="17"/>
      <c r="AX1536" s="17"/>
      <c r="AY1536" s="17"/>
      <c r="AZ1536" s="17"/>
      <c r="BA1536" s="17"/>
      <c r="BB1536" s="17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7"/>
    </row>
    <row r="1537" spans="3:68"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  <c r="AA1537" s="17"/>
      <c r="AB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7"/>
      <c r="AQ1537" s="17"/>
      <c r="AR1537" s="17"/>
      <c r="AS1537" s="17"/>
      <c r="AT1537" s="17"/>
      <c r="AU1537" s="17"/>
      <c r="AV1537" s="17"/>
      <c r="AW1537" s="17"/>
      <c r="AX1537" s="17"/>
      <c r="AY1537" s="17"/>
      <c r="AZ1537" s="17"/>
      <c r="BA1537" s="17"/>
      <c r="BB1537" s="17"/>
      <c r="BC1537" s="17"/>
      <c r="BD1537" s="17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7"/>
      <c r="BO1537" s="17"/>
      <c r="BP1537" s="17"/>
    </row>
    <row r="1538" spans="3:68"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7"/>
      <c r="AQ1538" s="17"/>
      <c r="AR1538" s="17"/>
      <c r="AS1538" s="17"/>
      <c r="AT1538" s="17"/>
      <c r="AU1538" s="17"/>
      <c r="AV1538" s="17"/>
      <c r="AW1538" s="17"/>
      <c r="AX1538" s="17"/>
      <c r="AY1538" s="17"/>
      <c r="AZ1538" s="17"/>
      <c r="BA1538" s="17"/>
      <c r="BB1538" s="17"/>
      <c r="BC1538" s="17"/>
      <c r="BD1538" s="17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7"/>
      <c r="BO1538" s="17"/>
      <c r="BP1538" s="17"/>
    </row>
    <row r="1539" spans="3:68"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7"/>
      <c r="AQ1539" s="17"/>
      <c r="AR1539" s="17"/>
      <c r="AS1539" s="17"/>
      <c r="AT1539" s="17"/>
      <c r="AU1539" s="17"/>
      <c r="AV1539" s="17"/>
      <c r="AW1539" s="17"/>
      <c r="AX1539" s="17"/>
      <c r="AY1539" s="17"/>
      <c r="AZ1539" s="17"/>
      <c r="BA1539" s="17"/>
      <c r="BB1539" s="17"/>
      <c r="BC1539" s="17"/>
      <c r="BD1539" s="17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7"/>
      <c r="BO1539" s="17"/>
      <c r="BP1539" s="17"/>
    </row>
    <row r="1540" spans="3:68"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7"/>
      <c r="AQ1540" s="17"/>
      <c r="AR1540" s="17"/>
      <c r="AS1540" s="17"/>
      <c r="AT1540" s="17"/>
      <c r="AU1540" s="17"/>
      <c r="AV1540" s="17"/>
      <c r="AW1540" s="17"/>
      <c r="AX1540" s="17"/>
      <c r="AY1540" s="17"/>
      <c r="AZ1540" s="17"/>
      <c r="BA1540" s="17"/>
      <c r="BB1540" s="17"/>
      <c r="BC1540" s="17"/>
      <c r="BD1540" s="17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7"/>
      <c r="BO1540" s="17"/>
      <c r="BP1540" s="17"/>
    </row>
    <row r="1541" spans="3:68"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  <c r="AA1541" s="17"/>
      <c r="AB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7"/>
      <c r="AQ1541" s="17"/>
      <c r="AR1541" s="17"/>
      <c r="AS1541" s="17"/>
      <c r="AT1541" s="17"/>
      <c r="AU1541" s="17"/>
      <c r="AV1541" s="17"/>
      <c r="AW1541" s="17"/>
      <c r="AX1541" s="17"/>
      <c r="AY1541" s="17"/>
      <c r="AZ1541" s="17"/>
      <c r="BA1541" s="17"/>
      <c r="BB1541" s="17"/>
      <c r="BC1541" s="17"/>
      <c r="BD1541" s="17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7"/>
      <c r="BO1541" s="17"/>
      <c r="BP1541" s="17"/>
    </row>
    <row r="1542" spans="3:68"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17"/>
      <c r="V1542" s="17"/>
      <c r="W1542" s="17"/>
      <c r="X1542" s="17"/>
      <c r="Y1542" s="17"/>
      <c r="Z1542" s="17"/>
      <c r="AA1542" s="17"/>
      <c r="AB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7"/>
      <c r="AQ1542" s="17"/>
      <c r="AR1542" s="17"/>
      <c r="AS1542" s="17"/>
      <c r="AT1542" s="17"/>
      <c r="AU1542" s="17"/>
      <c r="AV1542" s="17"/>
      <c r="AW1542" s="17"/>
      <c r="AX1542" s="17"/>
      <c r="AY1542" s="17"/>
      <c r="AZ1542" s="17"/>
      <c r="BA1542" s="17"/>
      <c r="BB1542" s="17"/>
      <c r="BC1542" s="17"/>
      <c r="BD1542" s="17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7"/>
      <c r="BO1542" s="17"/>
      <c r="BP1542" s="17"/>
    </row>
    <row r="1543" spans="3:68"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  <c r="U1543" s="17"/>
      <c r="V1543" s="17"/>
      <c r="W1543" s="17"/>
      <c r="X1543" s="17"/>
      <c r="Y1543" s="17"/>
      <c r="Z1543" s="17"/>
      <c r="AA1543" s="17"/>
      <c r="AB1543" s="17"/>
      <c r="AC1543" s="17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7"/>
      <c r="AQ1543" s="17"/>
      <c r="AR1543" s="17"/>
      <c r="AS1543" s="17"/>
      <c r="AT1543" s="17"/>
      <c r="AU1543" s="17"/>
      <c r="AV1543" s="17"/>
      <c r="AW1543" s="17"/>
      <c r="AX1543" s="17"/>
      <c r="AY1543" s="17"/>
      <c r="AZ1543" s="17"/>
      <c r="BA1543" s="17"/>
      <c r="BB1543" s="17"/>
      <c r="BC1543" s="17"/>
      <c r="BD1543" s="17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7"/>
      <c r="BO1543" s="17"/>
      <c r="BP1543" s="17"/>
    </row>
    <row r="1544" spans="3:68"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17"/>
      <c r="V1544" s="17"/>
      <c r="W1544" s="17"/>
      <c r="X1544" s="17"/>
      <c r="Y1544" s="17"/>
      <c r="Z1544" s="17"/>
      <c r="AA1544" s="17"/>
      <c r="AB1544" s="17"/>
      <c r="AC1544" s="17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7"/>
      <c r="AQ1544" s="17"/>
      <c r="AR1544" s="17"/>
      <c r="AS1544" s="17"/>
      <c r="AT1544" s="17"/>
      <c r="AU1544" s="17"/>
      <c r="AV1544" s="17"/>
      <c r="AW1544" s="17"/>
      <c r="AX1544" s="17"/>
      <c r="AY1544" s="17"/>
      <c r="AZ1544" s="17"/>
      <c r="BA1544" s="17"/>
      <c r="BB1544" s="17"/>
      <c r="BC1544" s="17"/>
      <c r="BD1544" s="17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7"/>
      <c r="BO1544" s="17"/>
      <c r="BP1544" s="17"/>
    </row>
    <row r="1545" spans="3:68"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  <c r="U1545" s="17"/>
      <c r="V1545" s="17"/>
      <c r="W1545" s="17"/>
      <c r="X1545" s="17"/>
      <c r="Y1545" s="17"/>
      <c r="Z1545" s="17"/>
      <c r="AA1545" s="17"/>
      <c r="AB1545" s="17"/>
      <c r="AC1545" s="17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7"/>
      <c r="AQ1545" s="17"/>
      <c r="AR1545" s="17"/>
      <c r="AS1545" s="17"/>
      <c r="AT1545" s="17"/>
      <c r="AU1545" s="17"/>
      <c r="AV1545" s="17"/>
      <c r="AW1545" s="17"/>
      <c r="AX1545" s="17"/>
      <c r="AY1545" s="17"/>
      <c r="AZ1545" s="17"/>
      <c r="BA1545" s="17"/>
      <c r="BB1545" s="17"/>
      <c r="BC1545" s="17"/>
      <c r="BD1545" s="17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7"/>
      <c r="BO1545" s="17"/>
      <c r="BP1545" s="17"/>
    </row>
    <row r="1546" spans="3:68">
      <c r="C1546" s="17"/>
      <c r="D1546" s="17"/>
      <c r="E1546" s="17"/>
      <c r="F1546" s="17"/>
      <c r="G1546" s="17"/>
      <c r="H1546" s="17"/>
      <c r="I1546" s="17"/>
      <c r="J1546" s="17"/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  <c r="U1546" s="17"/>
      <c r="V1546" s="17"/>
      <c r="W1546" s="17"/>
      <c r="X1546" s="17"/>
      <c r="Y1546" s="17"/>
      <c r="Z1546" s="17"/>
      <c r="AA1546" s="17"/>
      <c r="AB1546" s="17"/>
      <c r="AC1546" s="17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7"/>
      <c r="AQ1546" s="17"/>
      <c r="AR1546" s="17"/>
      <c r="AS1546" s="17"/>
      <c r="AT1546" s="17"/>
      <c r="AU1546" s="17"/>
      <c r="AV1546" s="17"/>
      <c r="AW1546" s="17"/>
      <c r="AX1546" s="17"/>
      <c r="AY1546" s="17"/>
      <c r="AZ1546" s="17"/>
      <c r="BA1546" s="17"/>
      <c r="BB1546" s="17"/>
      <c r="BC1546" s="17"/>
      <c r="BD1546" s="17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7"/>
      <c r="BO1546" s="17"/>
      <c r="BP1546" s="17"/>
    </row>
    <row r="1547" spans="3:68"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7"/>
      <c r="AQ1547" s="17"/>
      <c r="AR1547" s="17"/>
      <c r="AS1547" s="17"/>
      <c r="AT1547" s="17"/>
      <c r="AU1547" s="17"/>
      <c r="AV1547" s="17"/>
      <c r="AW1547" s="17"/>
      <c r="AX1547" s="17"/>
      <c r="AY1547" s="17"/>
      <c r="AZ1547" s="17"/>
      <c r="BA1547" s="17"/>
      <c r="BB1547" s="17"/>
      <c r="BC1547" s="17"/>
      <c r="BD1547" s="17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7"/>
      <c r="BO1547" s="17"/>
      <c r="BP1547" s="17"/>
    </row>
    <row r="1548" spans="3:68"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7"/>
      <c r="AQ1548" s="17"/>
      <c r="AR1548" s="17"/>
      <c r="AS1548" s="17"/>
      <c r="AT1548" s="17"/>
      <c r="AU1548" s="17"/>
      <c r="AV1548" s="17"/>
      <c r="AW1548" s="17"/>
      <c r="AX1548" s="17"/>
      <c r="AY1548" s="17"/>
      <c r="AZ1548" s="17"/>
      <c r="BA1548" s="17"/>
      <c r="BB1548" s="17"/>
      <c r="BC1548" s="17"/>
      <c r="BD1548" s="17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7"/>
      <c r="BO1548" s="17"/>
      <c r="BP1548" s="17"/>
    </row>
    <row r="1549" spans="3:68"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  <c r="Z1549" s="17"/>
      <c r="AA1549" s="17"/>
      <c r="AB1549" s="17"/>
      <c r="AC1549" s="17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7"/>
      <c r="AQ1549" s="17"/>
      <c r="AR1549" s="17"/>
      <c r="AS1549" s="17"/>
      <c r="AT1549" s="17"/>
      <c r="AU1549" s="17"/>
      <c r="AV1549" s="17"/>
      <c r="AW1549" s="17"/>
      <c r="AX1549" s="17"/>
      <c r="AY1549" s="17"/>
      <c r="AZ1549" s="17"/>
      <c r="BA1549" s="17"/>
      <c r="BB1549" s="17"/>
      <c r="BC1549" s="17"/>
      <c r="BD1549" s="17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7"/>
      <c r="BO1549" s="17"/>
      <c r="BP1549" s="17"/>
    </row>
    <row r="1550" spans="3:68">
      <c r="C1550" s="17"/>
      <c r="D1550" s="17"/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  <c r="U1550" s="17"/>
      <c r="V1550" s="17"/>
      <c r="W1550" s="17"/>
      <c r="X1550" s="17"/>
      <c r="Y1550" s="17"/>
      <c r="Z1550" s="17"/>
      <c r="AA1550" s="17"/>
      <c r="AB1550" s="17"/>
      <c r="AC1550" s="17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7"/>
      <c r="AQ1550" s="17"/>
      <c r="AR1550" s="17"/>
      <c r="AS1550" s="17"/>
      <c r="AT1550" s="17"/>
      <c r="AU1550" s="17"/>
      <c r="AV1550" s="17"/>
      <c r="AW1550" s="17"/>
      <c r="AX1550" s="17"/>
      <c r="AY1550" s="17"/>
      <c r="AZ1550" s="17"/>
      <c r="BA1550" s="17"/>
      <c r="BB1550" s="17"/>
      <c r="BC1550" s="17"/>
      <c r="BD1550" s="17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7"/>
      <c r="BO1550" s="17"/>
      <c r="BP1550" s="17"/>
    </row>
    <row r="1551" spans="3:68"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  <c r="U1551" s="17"/>
      <c r="V1551" s="17"/>
      <c r="W1551" s="17"/>
      <c r="X1551" s="17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7"/>
      <c r="AQ1551" s="17"/>
      <c r="AR1551" s="17"/>
      <c r="AS1551" s="17"/>
      <c r="AT1551" s="17"/>
      <c r="AU1551" s="17"/>
      <c r="AV1551" s="17"/>
      <c r="AW1551" s="17"/>
      <c r="AX1551" s="17"/>
      <c r="AY1551" s="17"/>
      <c r="AZ1551" s="17"/>
      <c r="BA1551" s="17"/>
      <c r="BB1551" s="17"/>
      <c r="BC1551" s="17"/>
      <c r="BD1551" s="17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7"/>
      <c r="BO1551" s="17"/>
      <c r="BP1551" s="17"/>
    </row>
    <row r="1552" spans="3:68"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7"/>
      <c r="AQ1552" s="17"/>
      <c r="AR1552" s="17"/>
      <c r="AS1552" s="17"/>
      <c r="AT1552" s="17"/>
      <c r="AU1552" s="17"/>
      <c r="AV1552" s="17"/>
      <c r="AW1552" s="17"/>
      <c r="AX1552" s="17"/>
      <c r="AY1552" s="17"/>
      <c r="AZ1552" s="17"/>
      <c r="BA1552" s="17"/>
      <c r="BB1552" s="17"/>
      <c r="BC1552" s="17"/>
      <c r="BD1552" s="17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7"/>
      <c r="BO1552" s="17"/>
      <c r="BP1552" s="17"/>
    </row>
    <row r="1553" spans="3:68"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  <c r="U1553" s="17"/>
      <c r="V1553" s="17"/>
      <c r="W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7"/>
      <c r="AQ1553" s="17"/>
      <c r="AR1553" s="17"/>
      <c r="AS1553" s="17"/>
      <c r="AT1553" s="17"/>
      <c r="AU1553" s="17"/>
      <c r="AV1553" s="17"/>
      <c r="AW1553" s="17"/>
      <c r="AX1553" s="17"/>
      <c r="AY1553" s="17"/>
      <c r="AZ1553" s="17"/>
      <c r="BA1553" s="17"/>
      <c r="BB1553" s="17"/>
      <c r="BC1553" s="17"/>
      <c r="BD1553" s="17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7"/>
      <c r="BO1553" s="17"/>
      <c r="BP1553" s="17"/>
    </row>
    <row r="1554" spans="3:68"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7"/>
      <c r="AQ1554" s="17"/>
      <c r="AR1554" s="17"/>
      <c r="AS1554" s="17"/>
      <c r="AT1554" s="17"/>
      <c r="AU1554" s="17"/>
      <c r="AV1554" s="17"/>
      <c r="AW1554" s="17"/>
      <c r="AX1554" s="17"/>
      <c r="AY1554" s="17"/>
      <c r="AZ1554" s="17"/>
      <c r="BA1554" s="17"/>
      <c r="BB1554" s="17"/>
      <c r="BC1554" s="17"/>
      <c r="BD1554" s="17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7"/>
      <c r="BO1554" s="17"/>
      <c r="BP1554" s="17"/>
    </row>
    <row r="1555" spans="3:68"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  <c r="U1555" s="17"/>
      <c r="V1555" s="17"/>
      <c r="W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7"/>
      <c r="AQ1555" s="17"/>
      <c r="AR1555" s="17"/>
      <c r="AS1555" s="17"/>
      <c r="AT1555" s="17"/>
      <c r="AU1555" s="17"/>
      <c r="AV1555" s="17"/>
      <c r="AW1555" s="17"/>
      <c r="AX1555" s="17"/>
      <c r="AY1555" s="17"/>
      <c r="AZ1555" s="17"/>
      <c r="BA1555" s="17"/>
      <c r="BB1555" s="17"/>
      <c r="BC1555" s="17"/>
      <c r="BD1555" s="17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7"/>
      <c r="BO1555" s="17"/>
      <c r="BP1555" s="17"/>
    </row>
    <row r="1556" spans="3:68"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  <c r="U1556" s="17"/>
      <c r="V1556" s="17"/>
      <c r="W1556" s="17"/>
      <c r="X1556" s="17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7"/>
      <c r="AQ1556" s="17"/>
      <c r="AR1556" s="17"/>
      <c r="AS1556" s="17"/>
      <c r="AT1556" s="17"/>
      <c r="AU1556" s="17"/>
      <c r="AV1556" s="17"/>
      <c r="AW1556" s="17"/>
      <c r="AX1556" s="17"/>
      <c r="AY1556" s="17"/>
      <c r="AZ1556" s="17"/>
      <c r="BA1556" s="17"/>
      <c r="BB1556" s="17"/>
      <c r="BC1556" s="17"/>
      <c r="BD1556" s="17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7"/>
      <c r="BO1556" s="17"/>
      <c r="BP1556" s="17"/>
    </row>
    <row r="1557" spans="3:68"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  <c r="U1557" s="17"/>
      <c r="V1557" s="17"/>
      <c r="W1557" s="17"/>
      <c r="X1557" s="17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7"/>
      <c r="AQ1557" s="17"/>
      <c r="AR1557" s="17"/>
      <c r="AS1557" s="17"/>
      <c r="AT1557" s="17"/>
      <c r="AU1557" s="17"/>
      <c r="AV1557" s="17"/>
      <c r="AW1557" s="17"/>
      <c r="AX1557" s="17"/>
      <c r="AY1557" s="17"/>
      <c r="AZ1557" s="17"/>
      <c r="BA1557" s="17"/>
      <c r="BB1557" s="17"/>
      <c r="BC1557" s="17"/>
      <c r="BD1557" s="17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7"/>
      <c r="BO1557" s="17"/>
      <c r="BP1557" s="17"/>
    </row>
    <row r="1558" spans="3:68"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7"/>
      <c r="AQ1558" s="17"/>
      <c r="AR1558" s="17"/>
      <c r="AS1558" s="17"/>
      <c r="AT1558" s="17"/>
      <c r="AU1558" s="17"/>
      <c r="AV1558" s="17"/>
      <c r="AW1558" s="17"/>
      <c r="AX1558" s="17"/>
      <c r="AY1558" s="17"/>
      <c r="AZ1558" s="17"/>
      <c r="BA1558" s="17"/>
      <c r="BB1558" s="17"/>
      <c r="BC1558" s="17"/>
      <c r="BD1558" s="17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7"/>
      <c r="BO1558" s="17"/>
      <c r="BP1558" s="17"/>
    </row>
    <row r="1559" spans="3:68">
      <c r="C1559" s="17"/>
      <c r="D1559" s="17"/>
      <c r="E1559" s="17"/>
      <c r="F1559" s="17"/>
      <c r="G1559" s="17"/>
      <c r="H1559" s="17"/>
      <c r="I1559" s="17"/>
      <c r="J1559" s="17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7"/>
      <c r="AQ1559" s="17"/>
      <c r="AR1559" s="17"/>
      <c r="AS1559" s="17"/>
      <c r="AT1559" s="17"/>
      <c r="AU1559" s="17"/>
      <c r="AV1559" s="17"/>
      <c r="AW1559" s="17"/>
      <c r="AX1559" s="17"/>
      <c r="AY1559" s="17"/>
      <c r="AZ1559" s="17"/>
      <c r="BA1559" s="17"/>
      <c r="BB1559" s="17"/>
      <c r="BC1559" s="17"/>
      <c r="BD1559" s="17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7"/>
      <c r="BO1559" s="17"/>
      <c r="BP1559" s="17"/>
    </row>
    <row r="1560" spans="3:68"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/>
      <c r="X1560" s="17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7"/>
      <c r="AQ1560" s="17"/>
      <c r="AR1560" s="17"/>
      <c r="AS1560" s="17"/>
      <c r="AT1560" s="17"/>
      <c r="AU1560" s="17"/>
      <c r="AV1560" s="17"/>
      <c r="AW1560" s="17"/>
      <c r="AX1560" s="17"/>
      <c r="AY1560" s="17"/>
      <c r="AZ1560" s="17"/>
      <c r="BA1560" s="17"/>
      <c r="BB1560" s="17"/>
      <c r="BC1560" s="17"/>
      <c r="BD1560" s="17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7"/>
      <c r="BO1560" s="17"/>
      <c r="BP1560" s="17"/>
    </row>
    <row r="1561" spans="3:68"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7"/>
      <c r="AQ1561" s="17"/>
      <c r="AR1561" s="17"/>
      <c r="AS1561" s="17"/>
      <c r="AT1561" s="17"/>
      <c r="AU1561" s="17"/>
      <c r="AV1561" s="17"/>
      <c r="AW1561" s="17"/>
      <c r="AX1561" s="17"/>
      <c r="AY1561" s="17"/>
      <c r="AZ1561" s="17"/>
      <c r="BA1561" s="17"/>
      <c r="BB1561" s="17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  <c r="BO1561" s="17"/>
      <c r="BP1561" s="17"/>
    </row>
    <row r="1562" spans="3:68"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7"/>
      <c r="AQ1562" s="17"/>
      <c r="AR1562" s="17"/>
      <c r="AS1562" s="17"/>
      <c r="AT1562" s="17"/>
      <c r="AU1562" s="17"/>
      <c r="AV1562" s="17"/>
      <c r="AW1562" s="17"/>
      <c r="AX1562" s="17"/>
      <c r="AY1562" s="17"/>
      <c r="AZ1562" s="17"/>
      <c r="BA1562" s="17"/>
      <c r="BB1562" s="17"/>
      <c r="BC1562" s="17"/>
      <c r="BD1562" s="17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7"/>
      <c r="BO1562" s="17"/>
      <c r="BP1562" s="17"/>
    </row>
    <row r="1563" spans="3:68"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  <c r="U1563" s="17"/>
      <c r="V1563" s="17"/>
      <c r="W1563" s="17"/>
      <c r="X1563" s="17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7"/>
      <c r="AQ1563" s="17"/>
      <c r="AR1563" s="17"/>
      <c r="AS1563" s="17"/>
      <c r="AT1563" s="17"/>
      <c r="AU1563" s="17"/>
      <c r="AV1563" s="17"/>
      <c r="AW1563" s="17"/>
      <c r="AX1563" s="17"/>
      <c r="AY1563" s="17"/>
      <c r="AZ1563" s="17"/>
      <c r="BA1563" s="17"/>
      <c r="BB1563" s="17"/>
      <c r="BC1563" s="17"/>
      <c r="BD1563" s="17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7"/>
      <c r="BO1563" s="17"/>
      <c r="BP1563" s="17"/>
    </row>
    <row r="1564" spans="3:68"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7"/>
      <c r="AQ1564" s="17"/>
      <c r="AR1564" s="17"/>
      <c r="AS1564" s="17"/>
      <c r="AT1564" s="17"/>
      <c r="AU1564" s="17"/>
      <c r="AV1564" s="17"/>
      <c r="AW1564" s="17"/>
      <c r="AX1564" s="17"/>
      <c r="AY1564" s="17"/>
      <c r="AZ1564" s="17"/>
      <c r="BA1564" s="17"/>
      <c r="BB1564" s="17"/>
      <c r="BC1564" s="17"/>
      <c r="BD1564" s="17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7"/>
      <c r="BO1564" s="17"/>
      <c r="BP1564" s="17"/>
    </row>
    <row r="1565" spans="3:68"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  <c r="U1565" s="17"/>
      <c r="V1565" s="17"/>
      <c r="W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7"/>
      <c r="AQ1565" s="17"/>
      <c r="AR1565" s="17"/>
      <c r="AS1565" s="17"/>
      <c r="AT1565" s="17"/>
      <c r="AU1565" s="17"/>
      <c r="AV1565" s="17"/>
      <c r="AW1565" s="17"/>
      <c r="AX1565" s="17"/>
      <c r="AY1565" s="17"/>
      <c r="AZ1565" s="17"/>
      <c r="BA1565" s="17"/>
      <c r="BB1565" s="17"/>
      <c r="BC1565" s="17"/>
      <c r="BD1565" s="17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7"/>
      <c r="BO1565" s="17"/>
      <c r="BP1565" s="17"/>
    </row>
    <row r="1566" spans="3:68"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  <c r="U1566" s="17"/>
      <c r="V1566" s="17"/>
      <c r="W1566" s="17"/>
      <c r="X1566" s="17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7"/>
      <c r="AQ1566" s="17"/>
      <c r="AR1566" s="17"/>
      <c r="AS1566" s="17"/>
      <c r="AT1566" s="17"/>
      <c r="AU1566" s="17"/>
      <c r="AV1566" s="17"/>
      <c r="AW1566" s="17"/>
      <c r="AX1566" s="17"/>
      <c r="AY1566" s="17"/>
      <c r="AZ1566" s="17"/>
      <c r="BA1566" s="17"/>
      <c r="BB1566" s="17"/>
      <c r="BC1566" s="17"/>
      <c r="BD1566" s="17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7"/>
      <c r="BO1566" s="17"/>
      <c r="BP1566" s="17"/>
    </row>
    <row r="1567" spans="3:68"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  <c r="U1567" s="17"/>
      <c r="V1567" s="17"/>
      <c r="W1567" s="17"/>
      <c r="X1567" s="17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7"/>
      <c r="AQ1567" s="17"/>
      <c r="AR1567" s="17"/>
      <c r="AS1567" s="17"/>
      <c r="AT1567" s="17"/>
      <c r="AU1567" s="17"/>
      <c r="AV1567" s="17"/>
      <c r="AW1567" s="17"/>
      <c r="AX1567" s="17"/>
      <c r="AY1567" s="17"/>
      <c r="AZ1567" s="17"/>
      <c r="BA1567" s="17"/>
      <c r="BB1567" s="17"/>
      <c r="BC1567" s="17"/>
      <c r="BD1567" s="17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7"/>
      <c r="BO1567" s="17"/>
      <c r="BP1567" s="17"/>
    </row>
    <row r="1568" spans="3:68"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  <c r="U1568" s="17"/>
      <c r="V1568" s="17"/>
      <c r="W1568" s="17"/>
      <c r="X1568" s="17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7"/>
      <c r="AQ1568" s="17"/>
      <c r="AR1568" s="17"/>
      <c r="AS1568" s="17"/>
      <c r="AT1568" s="17"/>
      <c r="AU1568" s="17"/>
      <c r="AV1568" s="17"/>
      <c r="AW1568" s="17"/>
      <c r="AX1568" s="17"/>
      <c r="AY1568" s="17"/>
      <c r="AZ1568" s="17"/>
      <c r="BA1568" s="17"/>
      <c r="BB1568" s="17"/>
      <c r="BC1568" s="17"/>
      <c r="BD1568" s="17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7"/>
      <c r="BO1568" s="17"/>
      <c r="BP1568" s="17"/>
    </row>
    <row r="1569" spans="3:68"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17"/>
      <c r="N1569" s="17"/>
      <c r="O1569" s="17"/>
      <c r="P1569" s="17"/>
      <c r="Q1569" s="17"/>
      <c r="R1569" s="17"/>
      <c r="S1569" s="17"/>
      <c r="T1569" s="17"/>
      <c r="U1569" s="17"/>
      <c r="V1569" s="17"/>
      <c r="W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7"/>
      <c r="AQ1569" s="17"/>
      <c r="AR1569" s="17"/>
      <c r="AS1569" s="17"/>
      <c r="AT1569" s="17"/>
      <c r="AU1569" s="17"/>
      <c r="AV1569" s="17"/>
      <c r="AW1569" s="17"/>
      <c r="AX1569" s="17"/>
      <c r="AY1569" s="17"/>
      <c r="AZ1569" s="17"/>
      <c r="BA1569" s="17"/>
      <c r="BB1569" s="17"/>
      <c r="BC1569" s="17"/>
      <c r="BD1569" s="17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7"/>
      <c r="BO1569" s="17"/>
      <c r="BP1569" s="17"/>
    </row>
    <row r="1570" spans="3:68"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  <c r="U1570" s="17"/>
      <c r="V1570" s="17"/>
      <c r="W1570" s="17"/>
      <c r="X1570" s="17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7"/>
      <c r="AQ1570" s="17"/>
      <c r="AR1570" s="17"/>
      <c r="AS1570" s="17"/>
      <c r="AT1570" s="17"/>
      <c r="AU1570" s="17"/>
      <c r="AV1570" s="17"/>
      <c r="AW1570" s="17"/>
      <c r="AX1570" s="17"/>
      <c r="AY1570" s="17"/>
      <c r="AZ1570" s="17"/>
      <c r="BA1570" s="17"/>
      <c r="BB1570" s="17"/>
      <c r="BC1570" s="17"/>
      <c r="BD1570" s="17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7"/>
      <c r="BO1570" s="17"/>
      <c r="BP1570" s="17"/>
    </row>
    <row r="1571" spans="3:68"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  <c r="M1571" s="17"/>
      <c r="N1571" s="17"/>
      <c r="O1571" s="17"/>
      <c r="P1571" s="17"/>
      <c r="Q1571" s="17"/>
      <c r="R1571" s="17"/>
      <c r="S1571" s="17"/>
      <c r="T1571" s="17"/>
      <c r="U1571" s="17"/>
      <c r="V1571" s="17"/>
      <c r="W1571" s="17"/>
      <c r="X1571" s="17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7"/>
      <c r="AQ1571" s="17"/>
      <c r="AR1571" s="17"/>
      <c r="AS1571" s="17"/>
      <c r="AT1571" s="17"/>
      <c r="AU1571" s="17"/>
      <c r="AV1571" s="17"/>
      <c r="AW1571" s="17"/>
      <c r="AX1571" s="17"/>
      <c r="AY1571" s="17"/>
      <c r="AZ1571" s="17"/>
      <c r="BA1571" s="17"/>
      <c r="BB1571" s="17"/>
      <c r="BC1571" s="17"/>
      <c r="BD1571" s="17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7"/>
      <c r="BO1571" s="17"/>
      <c r="BP1571" s="17"/>
    </row>
    <row r="1572" spans="3:68"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  <c r="U1572" s="17"/>
      <c r="V1572" s="17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7"/>
      <c r="AQ1572" s="17"/>
      <c r="AR1572" s="17"/>
      <c r="AS1572" s="17"/>
      <c r="AT1572" s="17"/>
      <c r="AU1572" s="17"/>
      <c r="AV1572" s="17"/>
      <c r="AW1572" s="17"/>
      <c r="AX1572" s="17"/>
      <c r="AY1572" s="17"/>
      <c r="AZ1572" s="17"/>
      <c r="BA1572" s="17"/>
      <c r="BB1572" s="17"/>
      <c r="BC1572" s="17"/>
      <c r="BD1572" s="17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7"/>
      <c r="BO1572" s="17"/>
      <c r="BP1572" s="17"/>
    </row>
    <row r="1573" spans="3:68"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  <c r="M1573" s="17"/>
      <c r="N1573" s="17"/>
      <c r="O1573" s="17"/>
      <c r="P1573" s="17"/>
      <c r="Q1573" s="17"/>
      <c r="R1573" s="17"/>
      <c r="S1573" s="17"/>
      <c r="T1573" s="17"/>
      <c r="U1573" s="17"/>
      <c r="V1573" s="17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7"/>
      <c r="AQ1573" s="17"/>
      <c r="AR1573" s="17"/>
      <c r="AS1573" s="17"/>
      <c r="AT1573" s="17"/>
      <c r="AU1573" s="17"/>
      <c r="AV1573" s="17"/>
      <c r="AW1573" s="17"/>
      <c r="AX1573" s="17"/>
      <c r="AY1573" s="17"/>
      <c r="AZ1573" s="17"/>
      <c r="BA1573" s="17"/>
      <c r="BB1573" s="17"/>
      <c r="BC1573" s="17"/>
      <c r="BD1573" s="17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7"/>
      <c r="BO1573" s="17"/>
      <c r="BP1573" s="17"/>
    </row>
    <row r="1574" spans="3:68"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  <c r="U1574" s="17"/>
      <c r="V1574" s="17"/>
      <c r="W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7"/>
      <c r="AQ1574" s="17"/>
      <c r="AR1574" s="17"/>
      <c r="AS1574" s="17"/>
      <c r="AT1574" s="17"/>
      <c r="AU1574" s="17"/>
      <c r="AV1574" s="17"/>
      <c r="AW1574" s="17"/>
      <c r="AX1574" s="17"/>
      <c r="AY1574" s="17"/>
      <c r="AZ1574" s="17"/>
      <c r="BA1574" s="17"/>
      <c r="BB1574" s="17"/>
      <c r="BC1574" s="17"/>
      <c r="BD1574" s="17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7"/>
      <c r="BO1574" s="17"/>
      <c r="BP1574" s="17"/>
    </row>
    <row r="1575" spans="3:68"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  <c r="M1575" s="17"/>
      <c r="N1575" s="17"/>
      <c r="O1575" s="17"/>
      <c r="P1575" s="17"/>
      <c r="Q1575" s="17"/>
      <c r="R1575" s="17"/>
      <c r="S1575" s="17"/>
      <c r="T1575" s="17"/>
      <c r="U1575" s="17"/>
      <c r="V1575" s="17"/>
      <c r="W1575" s="17"/>
      <c r="X1575" s="17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7"/>
      <c r="AQ1575" s="17"/>
      <c r="AR1575" s="17"/>
      <c r="AS1575" s="17"/>
      <c r="AT1575" s="17"/>
      <c r="AU1575" s="17"/>
      <c r="AV1575" s="17"/>
      <c r="AW1575" s="17"/>
      <c r="AX1575" s="17"/>
      <c r="AY1575" s="17"/>
      <c r="AZ1575" s="17"/>
      <c r="BA1575" s="17"/>
      <c r="BB1575" s="17"/>
      <c r="BC1575" s="17"/>
      <c r="BD1575" s="17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7"/>
      <c r="BO1575" s="17"/>
      <c r="BP1575" s="17"/>
    </row>
    <row r="1576" spans="3:68"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  <c r="U1576" s="17"/>
      <c r="V1576" s="17"/>
      <c r="W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7"/>
      <c r="AQ1576" s="17"/>
      <c r="AR1576" s="17"/>
      <c r="AS1576" s="17"/>
      <c r="AT1576" s="17"/>
      <c r="AU1576" s="17"/>
      <c r="AV1576" s="17"/>
      <c r="AW1576" s="17"/>
      <c r="AX1576" s="17"/>
      <c r="AY1576" s="17"/>
      <c r="AZ1576" s="17"/>
      <c r="BA1576" s="17"/>
      <c r="BB1576" s="17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  <c r="BO1576" s="17"/>
      <c r="BP1576" s="17"/>
    </row>
    <row r="1577" spans="3:68"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  <c r="U1577" s="17"/>
      <c r="V1577" s="17"/>
      <c r="W1577" s="17"/>
      <c r="X1577" s="17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7"/>
      <c r="AQ1577" s="17"/>
      <c r="AR1577" s="17"/>
      <c r="AS1577" s="17"/>
      <c r="AT1577" s="17"/>
      <c r="AU1577" s="17"/>
      <c r="AV1577" s="17"/>
      <c r="AW1577" s="17"/>
      <c r="AX1577" s="17"/>
      <c r="AY1577" s="17"/>
      <c r="AZ1577" s="17"/>
      <c r="BA1577" s="17"/>
      <c r="BB1577" s="17"/>
      <c r="BC1577" s="17"/>
      <c r="BD1577" s="17"/>
      <c r="BE1577" s="17"/>
      <c r="BF1577" s="17"/>
      <c r="BG1577" s="17"/>
      <c r="BH1577" s="17"/>
      <c r="BI1577" s="17"/>
      <c r="BJ1577" s="17"/>
      <c r="BK1577" s="17"/>
      <c r="BL1577" s="17"/>
      <c r="BM1577" s="17"/>
      <c r="BN1577" s="17"/>
      <c r="BO1577" s="17"/>
      <c r="BP1577" s="17"/>
    </row>
    <row r="1578" spans="3:68"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  <c r="U1578" s="17"/>
      <c r="V1578" s="17"/>
      <c r="W1578" s="17"/>
      <c r="X1578" s="17"/>
      <c r="Y1578" s="17"/>
      <c r="Z1578" s="17"/>
      <c r="AA1578" s="17"/>
      <c r="AB1578" s="17"/>
      <c r="AC1578" s="17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7"/>
      <c r="AQ1578" s="17"/>
      <c r="AR1578" s="17"/>
      <c r="AS1578" s="17"/>
      <c r="AT1578" s="17"/>
      <c r="AU1578" s="17"/>
      <c r="AV1578" s="17"/>
      <c r="AW1578" s="17"/>
      <c r="AX1578" s="17"/>
      <c r="AY1578" s="17"/>
      <c r="AZ1578" s="17"/>
      <c r="BA1578" s="17"/>
      <c r="BB1578" s="17"/>
      <c r="BC1578" s="17"/>
      <c r="BD1578" s="17"/>
      <c r="BE1578" s="17"/>
      <c r="BF1578" s="17"/>
      <c r="BG1578" s="17"/>
      <c r="BH1578" s="17"/>
      <c r="BI1578" s="17"/>
      <c r="BJ1578" s="17"/>
      <c r="BK1578" s="17"/>
      <c r="BL1578" s="17"/>
      <c r="BM1578" s="17"/>
      <c r="BN1578" s="17"/>
      <c r="BO1578" s="17"/>
      <c r="BP1578" s="17"/>
    </row>
    <row r="1579" spans="3:68"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  <c r="U1579" s="17"/>
      <c r="V1579" s="17"/>
      <c r="W1579" s="17"/>
      <c r="X1579" s="17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7"/>
      <c r="AQ1579" s="17"/>
      <c r="AR1579" s="17"/>
      <c r="AS1579" s="17"/>
      <c r="AT1579" s="17"/>
      <c r="AU1579" s="17"/>
      <c r="AV1579" s="17"/>
      <c r="AW1579" s="17"/>
      <c r="AX1579" s="17"/>
      <c r="AY1579" s="17"/>
      <c r="AZ1579" s="17"/>
      <c r="BA1579" s="17"/>
      <c r="BB1579" s="17"/>
      <c r="BC1579" s="17"/>
      <c r="BD1579" s="17"/>
      <c r="BE1579" s="17"/>
      <c r="BF1579" s="17"/>
      <c r="BG1579" s="17"/>
      <c r="BH1579" s="17"/>
      <c r="BI1579" s="17"/>
      <c r="BJ1579" s="17"/>
      <c r="BK1579" s="17"/>
      <c r="BL1579" s="17"/>
      <c r="BM1579" s="17"/>
      <c r="BN1579" s="17"/>
      <c r="BO1579" s="17"/>
      <c r="BP1579" s="17"/>
    </row>
    <row r="1580" spans="3:68"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  <c r="U1580" s="17"/>
      <c r="V1580" s="17"/>
      <c r="W1580" s="17"/>
      <c r="X1580" s="17"/>
      <c r="Y1580" s="17"/>
      <c r="Z1580" s="17"/>
      <c r="AA1580" s="17"/>
      <c r="AB1580" s="17"/>
      <c r="AC1580" s="17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7"/>
      <c r="AQ1580" s="17"/>
      <c r="AR1580" s="17"/>
      <c r="AS1580" s="17"/>
      <c r="AT1580" s="17"/>
      <c r="AU1580" s="17"/>
      <c r="AV1580" s="17"/>
      <c r="AW1580" s="17"/>
      <c r="AX1580" s="17"/>
      <c r="AY1580" s="17"/>
      <c r="AZ1580" s="17"/>
      <c r="BA1580" s="17"/>
      <c r="BB1580" s="17"/>
      <c r="BC1580" s="17"/>
      <c r="BD1580" s="17"/>
      <c r="BE1580" s="17"/>
      <c r="BF1580" s="17"/>
      <c r="BG1580" s="17"/>
      <c r="BH1580" s="17"/>
      <c r="BI1580" s="17"/>
      <c r="BJ1580" s="17"/>
      <c r="BK1580" s="17"/>
      <c r="BL1580" s="17"/>
      <c r="BM1580" s="17"/>
      <c r="BN1580" s="17"/>
      <c r="BO1580" s="17"/>
      <c r="BP1580" s="17"/>
    </row>
    <row r="1581" spans="3:68"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  <c r="U1581" s="17"/>
      <c r="V1581" s="17"/>
      <c r="W1581" s="17"/>
      <c r="X1581" s="17"/>
      <c r="Y1581" s="17"/>
      <c r="Z1581" s="17"/>
      <c r="AA1581" s="17"/>
      <c r="AB1581" s="17"/>
      <c r="AC1581" s="17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7"/>
      <c r="AQ1581" s="17"/>
      <c r="AR1581" s="17"/>
      <c r="AS1581" s="17"/>
      <c r="AT1581" s="17"/>
      <c r="AU1581" s="17"/>
      <c r="AV1581" s="17"/>
      <c r="AW1581" s="17"/>
      <c r="AX1581" s="17"/>
      <c r="AY1581" s="17"/>
      <c r="AZ1581" s="17"/>
      <c r="BA1581" s="17"/>
      <c r="BB1581" s="17"/>
      <c r="BC1581" s="17"/>
      <c r="BD1581" s="17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7"/>
      <c r="BO1581" s="17"/>
      <c r="BP1581" s="17"/>
    </row>
    <row r="1582" spans="3:68"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7"/>
      <c r="AQ1582" s="17"/>
      <c r="AR1582" s="17"/>
      <c r="AS1582" s="17"/>
      <c r="AT1582" s="17"/>
      <c r="AU1582" s="17"/>
      <c r="AV1582" s="17"/>
      <c r="AW1582" s="17"/>
      <c r="AX1582" s="17"/>
      <c r="AY1582" s="17"/>
      <c r="AZ1582" s="17"/>
      <c r="BA1582" s="17"/>
      <c r="BB1582" s="17"/>
      <c r="BC1582" s="17"/>
      <c r="BD1582" s="17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7"/>
      <c r="BO1582" s="17"/>
      <c r="BP1582" s="17"/>
    </row>
    <row r="1583" spans="3:68"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  <c r="M1583" s="17"/>
      <c r="N1583" s="17"/>
      <c r="O1583" s="17"/>
      <c r="P1583" s="17"/>
      <c r="Q1583" s="17"/>
      <c r="R1583" s="17"/>
      <c r="S1583" s="17"/>
      <c r="T1583" s="17"/>
      <c r="U1583" s="17"/>
      <c r="V1583" s="17"/>
      <c r="W1583" s="17"/>
      <c r="X1583" s="17"/>
      <c r="Y1583" s="17"/>
      <c r="Z1583" s="17"/>
      <c r="AA1583" s="17"/>
      <c r="AB1583" s="17"/>
      <c r="AC1583" s="17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7"/>
      <c r="AQ1583" s="17"/>
      <c r="AR1583" s="17"/>
      <c r="AS1583" s="17"/>
      <c r="AT1583" s="17"/>
      <c r="AU1583" s="17"/>
      <c r="AV1583" s="17"/>
      <c r="AW1583" s="17"/>
      <c r="AX1583" s="17"/>
      <c r="AY1583" s="17"/>
      <c r="AZ1583" s="17"/>
      <c r="BA1583" s="17"/>
      <c r="BB1583" s="17"/>
      <c r="BC1583" s="17"/>
      <c r="BD1583" s="17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7"/>
      <c r="BO1583" s="17"/>
      <c r="BP1583" s="17"/>
    </row>
    <row r="1584" spans="3:68"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  <c r="U1584" s="17"/>
      <c r="V1584" s="17"/>
      <c r="W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7"/>
      <c r="AQ1584" s="17"/>
      <c r="AR1584" s="17"/>
      <c r="AS1584" s="17"/>
      <c r="AT1584" s="17"/>
      <c r="AU1584" s="17"/>
      <c r="AV1584" s="17"/>
      <c r="AW1584" s="17"/>
      <c r="AX1584" s="17"/>
      <c r="AY1584" s="17"/>
      <c r="AZ1584" s="17"/>
      <c r="BA1584" s="17"/>
      <c r="BB1584" s="17"/>
      <c r="BC1584" s="17"/>
      <c r="BD1584" s="17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7"/>
      <c r="BO1584" s="17"/>
      <c r="BP1584" s="17"/>
    </row>
    <row r="1585" spans="3:68"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  <c r="U1585" s="17"/>
      <c r="V1585" s="17"/>
      <c r="W1585" s="17"/>
      <c r="X1585" s="17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7"/>
      <c r="AQ1585" s="17"/>
      <c r="AR1585" s="17"/>
      <c r="AS1585" s="17"/>
      <c r="AT1585" s="17"/>
      <c r="AU1585" s="17"/>
      <c r="AV1585" s="17"/>
      <c r="AW1585" s="17"/>
      <c r="AX1585" s="17"/>
      <c r="AY1585" s="17"/>
      <c r="AZ1585" s="17"/>
      <c r="BA1585" s="17"/>
      <c r="BB1585" s="17"/>
      <c r="BC1585" s="17"/>
      <c r="BD1585" s="17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7"/>
      <c r="BO1585" s="17"/>
      <c r="BP1585" s="17"/>
    </row>
    <row r="1586" spans="3:68"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  <c r="M1586" s="17"/>
      <c r="N1586" s="17"/>
      <c r="O1586" s="17"/>
      <c r="P1586" s="17"/>
      <c r="Q1586" s="17"/>
      <c r="R1586" s="17"/>
      <c r="S1586" s="17"/>
      <c r="T1586" s="17"/>
      <c r="U1586" s="17"/>
      <c r="V1586" s="17"/>
      <c r="W1586" s="17"/>
      <c r="X1586" s="17"/>
      <c r="Y1586" s="17"/>
      <c r="Z1586" s="17"/>
      <c r="AA1586" s="17"/>
      <c r="AB1586" s="17"/>
      <c r="AC1586" s="17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7"/>
      <c r="AQ1586" s="17"/>
      <c r="AR1586" s="17"/>
      <c r="AS1586" s="17"/>
      <c r="AT1586" s="17"/>
      <c r="AU1586" s="17"/>
      <c r="AV1586" s="17"/>
      <c r="AW1586" s="17"/>
      <c r="AX1586" s="17"/>
      <c r="AY1586" s="17"/>
      <c r="AZ1586" s="17"/>
      <c r="BA1586" s="17"/>
      <c r="BB1586" s="17"/>
      <c r="BC1586" s="17"/>
      <c r="BD1586" s="17"/>
      <c r="BE1586" s="17"/>
      <c r="BF1586" s="17"/>
      <c r="BG1586" s="17"/>
      <c r="BH1586" s="17"/>
      <c r="BI1586" s="17"/>
      <c r="BJ1586" s="17"/>
      <c r="BK1586" s="17"/>
      <c r="BL1586" s="17"/>
      <c r="BM1586" s="17"/>
      <c r="BN1586" s="17"/>
      <c r="BO1586" s="17"/>
      <c r="BP1586" s="17"/>
    </row>
    <row r="1587" spans="3:68"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  <c r="O1587" s="17"/>
      <c r="P1587" s="17"/>
      <c r="Q1587" s="17"/>
      <c r="R1587" s="17"/>
      <c r="S1587" s="17"/>
      <c r="T1587" s="17"/>
      <c r="U1587" s="17"/>
      <c r="V1587" s="17"/>
      <c r="W1587" s="17"/>
      <c r="X1587" s="17"/>
      <c r="Y1587" s="17"/>
      <c r="Z1587" s="17"/>
      <c r="AA1587" s="17"/>
      <c r="AB1587" s="17"/>
      <c r="AC1587" s="17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7"/>
      <c r="AQ1587" s="17"/>
      <c r="AR1587" s="17"/>
      <c r="AS1587" s="17"/>
      <c r="AT1587" s="17"/>
      <c r="AU1587" s="17"/>
      <c r="AV1587" s="17"/>
      <c r="AW1587" s="17"/>
      <c r="AX1587" s="17"/>
      <c r="AY1587" s="17"/>
      <c r="AZ1587" s="17"/>
      <c r="BA1587" s="17"/>
      <c r="BB1587" s="17"/>
      <c r="BC1587" s="17"/>
      <c r="BD1587" s="17"/>
      <c r="BE1587" s="17"/>
      <c r="BF1587" s="17"/>
      <c r="BG1587" s="17"/>
      <c r="BH1587" s="17"/>
      <c r="BI1587" s="17"/>
      <c r="BJ1587" s="17"/>
      <c r="BK1587" s="17"/>
      <c r="BL1587" s="17"/>
      <c r="BM1587" s="17"/>
      <c r="BN1587" s="17"/>
      <c r="BO1587" s="17"/>
      <c r="BP1587" s="17"/>
    </row>
    <row r="1588" spans="3:68"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  <c r="U1588" s="17"/>
      <c r="V1588" s="17"/>
      <c r="W1588" s="17"/>
      <c r="X1588" s="17"/>
      <c r="Y1588" s="17"/>
      <c r="Z1588" s="17"/>
      <c r="AA1588" s="17"/>
      <c r="AB1588" s="17"/>
      <c r="AC1588" s="17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7"/>
      <c r="AQ1588" s="17"/>
      <c r="AR1588" s="17"/>
      <c r="AS1588" s="17"/>
      <c r="AT1588" s="17"/>
      <c r="AU1588" s="17"/>
      <c r="AV1588" s="17"/>
      <c r="AW1588" s="17"/>
      <c r="AX1588" s="17"/>
      <c r="AY1588" s="17"/>
      <c r="AZ1588" s="17"/>
      <c r="BA1588" s="17"/>
      <c r="BB1588" s="17"/>
      <c r="BC1588" s="17"/>
      <c r="BD1588" s="17"/>
      <c r="BE1588" s="17"/>
      <c r="BF1588" s="17"/>
      <c r="BG1588" s="17"/>
      <c r="BH1588" s="17"/>
      <c r="BI1588" s="17"/>
      <c r="BJ1588" s="17"/>
      <c r="BK1588" s="17"/>
      <c r="BL1588" s="17"/>
      <c r="BM1588" s="17"/>
      <c r="BN1588" s="17"/>
      <c r="BO1588" s="17"/>
      <c r="BP1588" s="17"/>
    </row>
    <row r="1589" spans="3:68"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  <c r="U1589" s="17"/>
      <c r="V1589" s="17"/>
      <c r="W1589" s="17"/>
      <c r="X1589" s="17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7"/>
      <c r="AQ1589" s="17"/>
      <c r="AR1589" s="17"/>
      <c r="AS1589" s="17"/>
      <c r="AT1589" s="17"/>
      <c r="AU1589" s="17"/>
      <c r="AV1589" s="17"/>
      <c r="AW1589" s="17"/>
      <c r="AX1589" s="17"/>
      <c r="AY1589" s="17"/>
      <c r="AZ1589" s="17"/>
      <c r="BA1589" s="17"/>
      <c r="BB1589" s="17"/>
      <c r="BC1589" s="17"/>
      <c r="BD1589" s="17"/>
      <c r="BE1589" s="17"/>
      <c r="BF1589" s="17"/>
      <c r="BG1589" s="17"/>
      <c r="BH1589" s="17"/>
      <c r="BI1589" s="17"/>
      <c r="BJ1589" s="17"/>
      <c r="BK1589" s="17"/>
      <c r="BL1589" s="17"/>
      <c r="BM1589" s="17"/>
      <c r="BN1589" s="17"/>
      <c r="BO1589" s="17"/>
      <c r="BP1589" s="17"/>
    </row>
    <row r="1590" spans="3:68"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7"/>
      <c r="AQ1590" s="17"/>
      <c r="AR1590" s="17"/>
      <c r="AS1590" s="17"/>
      <c r="AT1590" s="17"/>
      <c r="AU1590" s="17"/>
      <c r="AV1590" s="17"/>
      <c r="AW1590" s="17"/>
      <c r="AX1590" s="17"/>
      <c r="AY1590" s="17"/>
      <c r="AZ1590" s="17"/>
      <c r="BA1590" s="17"/>
      <c r="BB1590" s="17"/>
      <c r="BC1590" s="17"/>
      <c r="BD1590" s="17"/>
      <c r="BE1590" s="17"/>
      <c r="BF1590" s="17"/>
      <c r="BG1590" s="17"/>
      <c r="BH1590" s="17"/>
      <c r="BI1590" s="17"/>
      <c r="BJ1590" s="17"/>
      <c r="BK1590" s="17"/>
      <c r="BL1590" s="17"/>
      <c r="BM1590" s="17"/>
      <c r="BN1590" s="17"/>
      <c r="BO1590" s="17"/>
      <c r="BP1590" s="17"/>
    </row>
    <row r="1591" spans="3:68"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  <c r="M1591" s="17"/>
      <c r="N1591" s="17"/>
      <c r="O1591" s="17"/>
      <c r="P1591" s="17"/>
      <c r="Q1591" s="17"/>
      <c r="R1591" s="17"/>
      <c r="S1591" s="17"/>
      <c r="T1591" s="17"/>
      <c r="U1591" s="17"/>
      <c r="V1591" s="17"/>
      <c r="W1591" s="17"/>
      <c r="X1591" s="17"/>
      <c r="Y1591" s="17"/>
      <c r="Z1591" s="17"/>
      <c r="AA1591" s="17"/>
      <c r="AB1591" s="17"/>
      <c r="AC1591" s="17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7"/>
      <c r="AQ1591" s="17"/>
      <c r="AR1591" s="17"/>
      <c r="AS1591" s="17"/>
      <c r="AT1591" s="17"/>
      <c r="AU1591" s="17"/>
      <c r="AV1591" s="17"/>
      <c r="AW1591" s="17"/>
      <c r="AX1591" s="17"/>
      <c r="AY1591" s="17"/>
      <c r="AZ1591" s="17"/>
      <c r="BA1591" s="17"/>
      <c r="BB1591" s="17"/>
      <c r="BC1591" s="17"/>
      <c r="BD1591" s="17"/>
      <c r="BE1591" s="17"/>
      <c r="BF1591" s="17"/>
      <c r="BG1591" s="17"/>
      <c r="BH1591" s="17"/>
      <c r="BI1591" s="17"/>
      <c r="BJ1591" s="17"/>
      <c r="BK1591" s="17"/>
      <c r="BL1591" s="17"/>
      <c r="BM1591" s="17"/>
      <c r="BN1591" s="17"/>
      <c r="BO1591" s="17"/>
      <c r="BP1591" s="17"/>
    </row>
    <row r="1592" spans="3:68"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  <c r="U1592" s="17"/>
      <c r="V1592" s="17"/>
      <c r="W1592" s="17"/>
      <c r="X1592" s="17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7"/>
      <c r="AQ1592" s="17"/>
      <c r="AR1592" s="17"/>
      <c r="AS1592" s="17"/>
      <c r="AT1592" s="17"/>
      <c r="AU1592" s="17"/>
      <c r="AV1592" s="17"/>
      <c r="AW1592" s="17"/>
      <c r="AX1592" s="17"/>
      <c r="AY1592" s="17"/>
      <c r="AZ1592" s="17"/>
      <c r="BA1592" s="17"/>
      <c r="BB1592" s="17"/>
      <c r="BC1592" s="17"/>
      <c r="BD1592" s="17"/>
      <c r="BE1592" s="17"/>
      <c r="BF1592" s="17"/>
      <c r="BG1592" s="17"/>
      <c r="BH1592" s="17"/>
      <c r="BI1592" s="17"/>
      <c r="BJ1592" s="17"/>
      <c r="BK1592" s="17"/>
      <c r="BL1592" s="17"/>
      <c r="BM1592" s="17"/>
      <c r="BN1592" s="17"/>
      <c r="BO1592" s="17"/>
      <c r="BP1592" s="17"/>
    </row>
    <row r="1593" spans="3:68"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  <c r="M1593" s="17"/>
      <c r="N1593" s="17"/>
      <c r="O1593" s="17"/>
      <c r="P1593" s="17"/>
      <c r="Q1593" s="17"/>
      <c r="R1593" s="17"/>
      <c r="S1593" s="17"/>
      <c r="T1593" s="17"/>
      <c r="U1593" s="17"/>
      <c r="V1593" s="17"/>
      <c r="W1593" s="17"/>
      <c r="X1593" s="17"/>
      <c r="Y1593" s="17"/>
      <c r="Z1593" s="17"/>
      <c r="AA1593" s="17"/>
      <c r="AB1593" s="17"/>
      <c r="AC1593" s="17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7"/>
      <c r="AQ1593" s="17"/>
      <c r="AR1593" s="17"/>
      <c r="AS1593" s="17"/>
      <c r="AT1593" s="17"/>
      <c r="AU1593" s="17"/>
      <c r="AV1593" s="17"/>
      <c r="AW1593" s="17"/>
      <c r="AX1593" s="17"/>
      <c r="AY1593" s="17"/>
      <c r="AZ1593" s="17"/>
      <c r="BA1593" s="17"/>
      <c r="BB1593" s="17"/>
      <c r="BC1593" s="17"/>
      <c r="BD1593" s="17"/>
      <c r="BE1593" s="17"/>
      <c r="BF1593" s="17"/>
      <c r="BG1593" s="17"/>
      <c r="BH1593" s="17"/>
      <c r="BI1593" s="17"/>
      <c r="BJ1593" s="17"/>
      <c r="BK1593" s="17"/>
      <c r="BL1593" s="17"/>
      <c r="BM1593" s="17"/>
      <c r="BN1593" s="17"/>
      <c r="BO1593" s="17"/>
      <c r="BP1593" s="17"/>
    </row>
    <row r="1594" spans="3:68"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17"/>
      <c r="V1594" s="17"/>
      <c r="W1594" s="17"/>
      <c r="X1594" s="17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7"/>
      <c r="AQ1594" s="17"/>
      <c r="AR1594" s="17"/>
      <c r="AS1594" s="17"/>
      <c r="AT1594" s="17"/>
      <c r="AU1594" s="17"/>
      <c r="AV1594" s="17"/>
      <c r="AW1594" s="17"/>
      <c r="AX1594" s="17"/>
      <c r="AY1594" s="17"/>
      <c r="AZ1594" s="17"/>
      <c r="BA1594" s="17"/>
      <c r="BB1594" s="17"/>
      <c r="BC1594" s="17"/>
      <c r="BD1594" s="17"/>
      <c r="BE1594" s="17"/>
      <c r="BF1594" s="17"/>
      <c r="BG1594" s="17"/>
      <c r="BH1594" s="17"/>
      <c r="BI1594" s="17"/>
      <c r="BJ1594" s="17"/>
      <c r="BK1594" s="17"/>
      <c r="BL1594" s="17"/>
      <c r="BM1594" s="17"/>
      <c r="BN1594" s="17"/>
      <c r="BO1594" s="17"/>
      <c r="BP1594" s="17"/>
    </row>
    <row r="1595" spans="3:68"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7"/>
      <c r="AQ1595" s="17"/>
      <c r="AR1595" s="17"/>
      <c r="AS1595" s="17"/>
      <c r="AT1595" s="17"/>
      <c r="AU1595" s="17"/>
      <c r="AV1595" s="17"/>
      <c r="AW1595" s="17"/>
      <c r="AX1595" s="17"/>
      <c r="AY1595" s="17"/>
      <c r="AZ1595" s="17"/>
      <c r="BA1595" s="17"/>
      <c r="BB1595" s="17"/>
      <c r="BC1595" s="17"/>
      <c r="BD1595" s="17"/>
      <c r="BE1595" s="17"/>
      <c r="BF1595" s="17"/>
      <c r="BG1595" s="17"/>
      <c r="BH1595" s="17"/>
      <c r="BI1595" s="17"/>
      <c r="BJ1595" s="17"/>
      <c r="BK1595" s="17"/>
      <c r="BL1595" s="17"/>
      <c r="BM1595" s="17"/>
      <c r="BN1595" s="17"/>
      <c r="BO1595" s="17"/>
      <c r="BP1595" s="17"/>
    </row>
    <row r="1596" spans="3:68"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7"/>
      <c r="AQ1596" s="17"/>
      <c r="AR1596" s="17"/>
      <c r="AS1596" s="17"/>
      <c r="AT1596" s="17"/>
      <c r="AU1596" s="17"/>
      <c r="AV1596" s="17"/>
      <c r="AW1596" s="17"/>
      <c r="AX1596" s="17"/>
      <c r="AY1596" s="17"/>
      <c r="AZ1596" s="17"/>
      <c r="BA1596" s="17"/>
      <c r="BB1596" s="17"/>
      <c r="BC1596" s="17"/>
      <c r="BD1596" s="17"/>
      <c r="BE1596" s="17"/>
      <c r="BF1596" s="17"/>
      <c r="BG1596" s="17"/>
      <c r="BH1596" s="17"/>
      <c r="BI1596" s="17"/>
      <c r="BJ1596" s="17"/>
      <c r="BK1596" s="17"/>
      <c r="BL1596" s="17"/>
      <c r="BM1596" s="17"/>
      <c r="BN1596" s="17"/>
      <c r="BO1596" s="17"/>
      <c r="BP1596" s="17"/>
    </row>
    <row r="1597" spans="3:68"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7"/>
      <c r="AQ1597" s="17"/>
      <c r="AR1597" s="17"/>
      <c r="AS1597" s="17"/>
      <c r="AT1597" s="17"/>
      <c r="AU1597" s="17"/>
      <c r="AV1597" s="17"/>
      <c r="AW1597" s="17"/>
      <c r="AX1597" s="17"/>
      <c r="AY1597" s="17"/>
      <c r="AZ1597" s="17"/>
      <c r="BA1597" s="17"/>
      <c r="BB1597" s="17"/>
      <c r="BC1597" s="17"/>
      <c r="BD1597" s="17"/>
      <c r="BE1597" s="17"/>
      <c r="BF1597" s="17"/>
      <c r="BG1597" s="17"/>
      <c r="BH1597" s="17"/>
      <c r="BI1597" s="17"/>
      <c r="BJ1597" s="17"/>
      <c r="BK1597" s="17"/>
      <c r="BL1597" s="17"/>
      <c r="BM1597" s="17"/>
      <c r="BN1597" s="17"/>
      <c r="BO1597" s="17"/>
      <c r="BP1597" s="17"/>
    </row>
    <row r="1598" spans="3:68"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  <c r="U1598" s="17"/>
      <c r="V1598" s="17"/>
      <c r="W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7"/>
      <c r="AQ1598" s="17"/>
      <c r="AR1598" s="17"/>
      <c r="AS1598" s="17"/>
      <c r="AT1598" s="17"/>
      <c r="AU1598" s="17"/>
      <c r="AV1598" s="17"/>
      <c r="AW1598" s="17"/>
      <c r="AX1598" s="17"/>
      <c r="AY1598" s="17"/>
      <c r="AZ1598" s="17"/>
      <c r="BA1598" s="17"/>
      <c r="BB1598" s="17"/>
      <c r="BC1598" s="17"/>
      <c r="BD1598" s="17"/>
      <c r="BE1598" s="17"/>
      <c r="BF1598" s="17"/>
      <c r="BG1598" s="17"/>
      <c r="BH1598" s="17"/>
      <c r="BI1598" s="17"/>
      <c r="BJ1598" s="17"/>
      <c r="BK1598" s="17"/>
      <c r="BL1598" s="17"/>
      <c r="BM1598" s="17"/>
      <c r="BN1598" s="17"/>
      <c r="BO1598" s="17"/>
      <c r="BP1598" s="17"/>
    </row>
    <row r="1599" spans="3:68"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7"/>
      <c r="AQ1599" s="17"/>
      <c r="AR1599" s="17"/>
      <c r="AS1599" s="17"/>
      <c r="AT1599" s="17"/>
      <c r="AU1599" s="17"/>
      <c r="AV1599" s="17"/>
      <c r="AW1599" s="17"/>
      <c r="AX1599" s="17"/>
      <c r="AY1599" s="17"/>
      <c r="AZ1599" s="17"/>
      <c r="BA1599" s="17"/>
      <c r="BB1599" s="17"/>
      <c r="BC1599" s="17"/>
      <c r="BD1599" s="17"/>
      <c r="BE1599" s="17"/>
      <c r="BF1599" s="17"/>
      <c r="BG1599" s="17"/>
      <c r="BH1599" s="17"/>
      <c r="BI1599" s="17"/>
      <c r="BJ1599" s="17"/>
      <c r="BK1599" s="17"/>
      <c r="BL1599" s="17"/>
      <c r="BM1599" s="17"/>
      <c r="BN1599" s="17"/>
      <c r="BO1599" s="17"/>
      <c r="BP1599" s="17"/>
    </row>
    <row r="1600" spans="3:68"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  <c r="U1600" s="17"/>
      <c r="V1600" s="17"/>
      <c r="W1600" s="17"/>
      <c r="X1600" s="17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7"/>
      <c r="AQ1600" s="17"/>
      <c r="AR1600" s="17"/>
      <c r="AS1600" s="17"/>
      <c r="AT1600" s="17"/>
      <c r="AU1600" s="17"/>
      <c r="AV1600" s="17"/>
      <c r="AW1600" s="17"/>
      <c r="AX1600" s="17"/>
      <c r="AY1600" s="17"/>
      <c r="AZ1600" s="17"/>
      <c r="BA1600" s="17"/>
      <c r="BB1600" s="17"/>
      <c r="BC1600" s="17"/>
      <c r="BD1600" s="17"/>
      <c r="BE1600" s="17"/>
      <c r="BF1600" s="17"/>
      <c r="BG1600" s="17"/>
      <c r="BH1600" s="17"/>
      <c r="BI1600" s="17"/>
      <c r="BJ1600" s="17"/>
      <c r="BK1600" s="17"/>
      <c r="BL1600" s="17"/>
      <c r="BM1600" s="17"/>
      <c r="BN1600" s="17"/>
      <c r="BO1600" s="17"/>
      <c r="BP1600" s="17"/>
    </row>
    <row r="1601" spans="3:68"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  <c r="M1601" s="17"/>
      <c r="N1601" s="17"/>
      <c r="O1601" s="17"/>
      <c r="P1601" s="17"/>
      <c r="Q1601" s="17"/>
      <c r="R1601" s="17"/>
      <c r="S1601" s="17"/>
      <c r="T1601" s="17"/>
      <c r="U1601" s="17"/>
      <c r="V1601" s="17"/>
      <c r="W1601" s="17"/>
      <c r="X1601" s="17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7"/>
      <c r="AQ1601" s="17"/>
      <c r="AR1601" s="17"/>
      <c r="AS1601" s="17"/>
      <c r="AT1601" s="17"/>
      <c r="AU1601" s="17"/>
      <c r="AV1601" s="17"/>
      <c r="AW1601" s="17"/>
      <c r="AX1601" s="17"/>
      <c r="AY1601" s="17"/>
      <c r="AZ1601" s="17"/>
      <c r="BA1601" s="17"/>
      <c r="BB1601" s="17"/>
      <c r="BC1601" s="17"/>
      <c r="BD1601" s="17"/>
      <c r="BE1601" s="17"/>
      <c r="BF1601" s="17"/>
      <c r="BG1601" s="17"/>
      <c r="BH1601" s="17"/>
      <c r="BI1601" s="17"/>
      <c r="BJ1601" s="17"/>
      <c r="BK1601" s="17"/>
      <c r="BL1601" s="17"/>
      <c r="BM1601" s="17"/>
      <c r="BN1601" s="17"/>
      <c r="BO1601" s="17"/>
      <c r="BP1601" s="17"/>
    </row>
    <row r="1602" spans="3:68"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  <c r="M1602" s="17"/>
      <c r="N1602" s="17"/>
      <c r="O1602" s="17"/>
      <c r="P1602" s="17"/>
      <c r="Q1602" s="17"/>
      <c r="R1602" s="17"/>
      <c r="S1602" s="17"/>
      <c r="T1602" s="17"/>
      <c r="U1602" s="17"/>
      <c r="V1602" s="17"/>
      <c r="W1602" s="17"/>
      <c r="X1602" s="17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7"/>
      <c r="AQ1602" s="17"/>
      <c r="AR1602" s="17"/>
      <c r="AS1602" s="17"/>
      <c r="AT1602" s="17"/>
      <c r="AU1602" s="17"/>
      <c r="AV1602" s="17"/>
      <c r="AW1602" s="17"/>
      <c r="AX1602" s="17"/>
      <c r="AY1602" s="17"/>
      <c r="AZ1602" s="17"/>
      <c r="BA1602" s="17"/>
      <c r="BB1602" s="17"/>
      <c r="BC1602" s="17"/>
      <c r="BD1602" s="17"/>
      <c r="BE1602" s="17"/>
      <c r="BF1602" s="17"/>
      <c r="BG1602" s="17"/>
      <c r="BH1602" s="17"/>
      <c r="BI1602" s="17"/>
      <c r="BJ1602" s="17"/>
      <c r="BK1602" s="17"/>
      <c r="BL1602" s="17"/>
      <c r="BM1602" s="17"/>
      <c r="BN1602" s="17"/>
      <c r="BO1602" s="17"/>
      <c r="BP1602" s="17"/>
    </row>
    <row r="1603" spans="3:68"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  <c r="M1603" s="17"/>
      <c r="N1603" s="17"/>
      <c r="O1603" s="17"/>
      <c r="P1603" s="17"/>
      <c r="Q1603" s="17"/>
      <c r="R1603" s="17"/>
      <c r="S1603" s="17"/>
      <c r="T1603" s="17"/>
      <c r="U1603" s="17"/>
      <c r="V1603" s="17"/>
      <c r="W1603" s="17"/>
      <c r="X1603" s="17"/>
      <c r="Y1603" s="17"/>
      <c r="Z1603" s="17"/>
      <c r="AA1603" s="17"/>
      <c r="AB1603" s="17"/>
      <c r="AC1603" s="17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7"/>
      <c r="AQ1603" s="17"/>
      <c r="AR1603" s="17"/>
      <c r="AS1603" s="17"/>
      <c r="AT1603" s="17"/>
      <c r="AU1603" s="17"/>
      <c r="AV1603" s="17"/>
      <c r="AW1603" s="17"/>
      <c r="AX1603" s="17"/>
      <c r="AY1603" s="17"/>
      <c r="AZ1603" s="17"/>
      <c r="BA1603" s="17"/>
      <c r="BB1603" s="17"/>
      <c r="BC1603" s="17"/>
      <c r="BD1603" s="17"/>
      <c r="BE1603" s="17"/>
      <c r="BF1603" s="17"/>
      <c r="BG1603" s="17"/>
      <c r="BH1603" s="17"/>
      <c r="BI1603" s="17"/>
      <c r="BJ1603" s="17"/>
      <c r="BK1603" s="17"/>
      <c r="BL1603" s="17"/>
      <c r="BM1603" s="17"/>
      <c r="BN1603" s="17"/>
      <c r="BO1603" s="17"/>
      <c r="BP1603" s="17"/>
    </row>
    <row r="1604" spans="3:68"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  <c r="M1604" s="17"/>
      <c r="N1604" s="17"/>
      <c r="O1604" s="17"/>
      <c r="P1604" s="17"/>
      <c r="Q1604" s="17"/>
      <c r="R1604" s="17"/>
      <c r="S1604" s="17"/>
      <c r="T1604" s="17"/>
      <c r="U1604" s="17"/>
      <c r="V1604" s="17"/>
      <c r="W1604" s="17"/>
      <c r="X1604" s="17"/>
      <c r="Y1604" s="17"/>
      <c r="Z1604" s="17"/>
      <c r="AA1604" s="17"/>
      <c r="AB1604" s="17"/>
      <c r="AC1604" s="17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7"/>
      <c r="AQ1604" s="17"/>
      <c r="AR1604" s="17"/>
      <c r="AS1604" s="17"/>
      <c r="AT1604" s="17"/>
      <c r="AU1604" s="17"/>
      <c r="AV1604" s="17"/>
      <c r="AW1604" s="17"/>
      <c r="AX1604" s="17"/>
      <c r="AY1604" s="17"/>
      <c r="AZ1604" s="17"/>
      <c r="BA1604" s="17"/>
      <c r="BB1604" s="17"/>
      <c r="BC1604" s="17"/>
      <c r="BD1604" s="17"/>
      <c r="BE1604" s="17"/>
      <c r="BF1604" s="17"/>
      <c r="BG1604" s="17"/>
      <c r="BH1604" s="17"/>
      <c r="BI1604" s="17"/>
      <c r="BJ1604" s="17"/>
      <c r="BK1604" s="17"/>
      <c r="BL1604" s="17"/>
      <c r="BM1604" s="17"/>
      <c r="BN1604" s="17"/>
      <c r="BO1604" s="17"/>
      <c r="BP1604" s="17"/>
    </row>
    <row r="1605" spans="3:68"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  <c r="M1605" s="17"/>
      <c r="N1605" s="17"/>
      <c r="O1605" s="17"/>
      <c r="P1605" s="17"/>
      <c r="Q1605" s="17"/>
      <c r="R1605" s="17"/>
      <c r="S1605" s="17"/>
      <c r="T1605" s="17"/>
      <c r="U1605" s="17"/>
      <c r="V1605" s="17"/>
      <c r="W1605" s="17"/>
      <c r="X1605" s="17"/>
      <c r="Y1605" s="17"/>
      <c r="Z1605" s="17"/>
      <c r="AA1605" s="17"/>
      <c r="AB1605" s="17"/>
      <c r="AC1605" s="17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7"/>
      <c r="AQ1605" s="17"/>
      <c r="AR1605" s="17"/>
      <c r="AS1605" s="17"/>
      <c r="AT1605" s="17"/>
      <c r="AU1605" s="17"/>
      <c r="AV1605" s="17"/>
      <c r="AW1605" s="17"/>
      <c r="AX1605" s="17"/>
      <c r="AY1605" s="17"/>
      <c r="AZ1605" s="17"/>
      <c r="BA1605" s="17"/>
      <c r="BB1605" s="17"/>
      <c r="BC1605" s="17"/>
      <c r="BD1605" s="17"/>
      <c r="BE1605" s="17"/>
      <c r="BF1605" s="17"/>
      <c r="BG1605" s="17"/>
      <c r="BH1605" s="17"/>
      <c r="BI1605" s="17"/>
      <c r="BJ1605" s="17"/>
      <c r="BK1605" s="17"/>
      <c r="BL1605" s="17"/>
      <c r="BM1605" s="17"/>
      <c r="BN1605" s="17"/>
      <c r="BO1605" s="17"/>
      <c r="BP1605" s="17"/>
    </row>
    <row r="1606" spans="3:68"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  <c r="U1606" s="17"/>
      <c r="V1606" s="17"/>
      <c r="W1606" s="17"/>
      <c r="X1606" s="17"/>
      <c r="Y1606" s="17"/>
      <c r="Z1606" s="17"/>
      <c r="AA1606" s="17"/>
      <c r="AB1606" s="17"/>
      <c r="AC1606" s="17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7"/>
      <c r="AQ1606" s="17"/>
      <c r="AR1606" s="17"/>
      <c r="AS1606" s="17"/>
      <c r="AT1606" s="17"/>
      <c r="AU1606" s="17"/>
      <c r="AV1606" s="17"/>
      <c r="AW1606" s="17"/>
      <c r="AX1606" s="17"/>
      <c r="AY1606" s="17"/>
      <c r="AZ1606" s="17"/>
      <c r="BA1606" s="17"/>
      <c r="BB1606" s="17"/>
      <c r="BC1606" s="17"/>
      <c r="BD1606" s="17"/>
      <c r="BE1606" s="17"/>
      <c r="BF1606" s="17"/>
      <c r="BG1606" s="17"/>
      <c r="BH1606" s="17"/>
      <c r="BI1606" s="17"/>
      <c r="BJ1606" s="17"/>
      <c r="BK1606" s="17"/>
      <c r="BL1606" s="17"/>
      <c r="BM1606" s="17"/>
      <c r="BN1606" s="17"/>
      <c r="BO1606" s="17"/>
      <c r="BP1606" s="17"/>
    </row>
    <row r="1607" spans="3:68"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  <c r="M1607" s="17"/>
      <c r="N1607" s="17"/>
      <c r="O1607" s="17"/>
      <c r="P1607" s="17"/>
      <c r="Q1607" s="17"/>
      <c r="R1607" s="17"/>
      <c r="S1607" s="17"/>
      <c r="T1607" s="17"/>
      <c r="U1607" s="17"/>
      <c r="V1607" s="17"/>
      <c r="W1607" s="17"/>
      <c r="X1607" s="17"/>
      <c r="Y1607" s="17"/>
      <c r="Z1607" s="17"/>
      <c r="AA1607" s="17"/>
      <c r="AB1607" s="17"/>
      <c r="AC1607" s="17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7"/>
      <c r="AQ1607" s="17"/>
      <c r="AR1607" s="17"/>
      <c r="AS1607" s="17"/>
      <c r="AT1607" s="17"/>
      <c r="AU1607" s="17"/>
      <c r="AV1607" s="17"/>
      <c r="AW1607" s="17"/>
      <c r="AX1607" s="17"/>
      <c r="AY1607" s="17"/>
      <c r="AZ1607" s="17"/>
      <c r="BA1607" s="17"/>
      <c r="BB1607" s="17"/>
      <c r="BC1607" s="17"/>
      <c r="BD1607" s="17"/>
      <c r="BE1607" s="17"/>
      <c r="BF1607" s="17"/>
      <c r="BG1607" s="17"/>
      <c r="BH1607" s="17"/>
      <c r="BI1607" s="17"/>
      <c r="BJ1607" s="17"/>
      <c r="BK1607" s="17"/>
      <c r="BL1607" s="17"/>
      <c r="BM1607" s="17"/>
      <c r="BN1607" s="17"/>
      <c r="BO1607" s="17"/>
      <c r="BP1607" s="17"/>
    </row>
    <row r="1608" spans="3:68"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  <c r="U1608" s="17"/>
      <c r="V1608" s="17"/>
      <c r="W1608" s="17"/>
      <c r="X1608" s="17"/>
      <c r="Y1608" s="17"/>
      <c r="Z1608" s="17"/>
      <c r="AA1608" s="17"/>
      <c r="AB1608" s="17"/>
      <c r="AC1608" s="17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7"/>
      <c r="AQ1608" s="17"/>
      <c r="AR1608" s="17"/>
      <c r="AS1608" s="17"/>
      <c r="AT1608" s="17"/>
      <c r="AU1608" s="17"/>
      <c r="AV1608" s="17"/>
      <c r="AW1608" s="17"/>
      <c r="AX1608" s="17"/>
      <c r="AY1608" s="17"/>
      <c r="AZ1608" s="17"/>
      <c r="BA1608" s="17"/>
      <c r="BB1608" s="17"/>
      <c r="BC1608" s="17"/>
      <c r="BD1608" s="17"/>
      <c r="BE1608" s="17"/>
      <c r="BF1608" s="17"/>
      <c r="BG1608" s="17"/>
      <c r="BH1608" s="17"/>
      <c r="BI1608" s="17"/>
      <c r="BJ1608" s="17"/>
      <c r="BK1608" s="17"/>
      <c r="BL1608" s="17"/>
      <c r="BM1608" s="17"/>
      <c r="BN1608" s="17"/>
      <c r="BO1608" s="17"/>
      <c r="BP1608" s="17"/>
    </row>
    <row r="1609" spans="3:68"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  <c r="M1609" s="17"/>
      <c r="N1609" s="17"/>
      <c r="O1609" s="17"/>
      <c r="P1609" s="17"/>
      <c r="Q1609" s="17"/>
      <c r="R1609" s="17"/>
      <c r="S1609" s="17"/>
      <c r="T1609" s="17"/>
      <c r="U1609" s="17"/>
      <c r="V1609" s="17"/>
      <c r="W1609" s="17"/>
      <c r="X1609" s="17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7"/>
      <c r="AQ1609" s="17"/>
      <c r="AR1609" s="17"/>
      <c r="AS1609" s="17"/>
      <c r="AT1609" s="17"/>
      <c r="AU1609" s="17"/>
      <c r="AV1609" s="17"/>
      <c r="AW1609" s="17"/>
      <c r="AX1609" s="17"/>
      <c r="AY1609" s="17"/>
      <c r="AZ1609" s="17"/>
      <c r="BA1609" s="17"/>
      <c r="BB1609" s="17"/>
      <c r="BC1609" s="17"/>
      <c r="BD1609" s="17"/>
      <c r="BE1609" s="17"/>
      <c r="BF1609" s="17"/>
      <c r="BG1609" s="17"/>
      <c r="BH1609" s="17"/>
      <c r="BI1609" s="17"/>
      <c r="BJ1609" s="17"/>
      <c r="BK1609" s="17"/>
      <c r="BL1609" s="17"/>
      <c r="BM1609" s="17"/>
      <c r="BN1609" s="17"/>
      <c r="BO1609" s="17"/>
      <c r="BP1609" s="17"/>
    </row>
    <row r="1610" spans="3:68"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  <c r="U1610" s="17"/>
      <c r="V1610" s="17"/>
      <c r="W1610" s="17"/>
      <c r="X1610" s="17"/>
      <c r="Y1610" s="17"/>
      <c r="Z1610" s="17"/>
      <c r="AA1610" s="17"/>
      <c r="AB1610" s="17"/>
      <c r="AC1610" s="17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7"/>
      <c r="AQ1610" s="17"/>
      <c r="AR1610" s="17"/>
      <c r="AS1610" s="17"/>
      <c r="AT1610" s="17"/>
      <c r="AU1610" s="17"/>
      <c r="AV1610" s="17"/>
      <c r="AW1610" s="17"/>
      <c r="AX1610" s="17"/>
      <c r="AY1610" s="17"/>
      <c r="AZ1610" s="17"/>
      <c r="BA1610" s="17"/>
      <c r="BB1610" s="17"/>
      <c r="BC1610" s="17"/>
      <c r="BD1610" s="17"/>
      <c r="BE1610" s="17"/>
      <c r="BF1610" s="17"/>
      <c r="BG1610" s="17"/>
      <c r="BH1610" s="17"/>
      <c r="BI1610" s="17"/>
      <c r="BJ1610" s="17"/>
      <c r="BK1610" s="17"/>
      <c r="BL1610" s="17"/>
      <c r="BM1610" s="17"/>
      <c r="BN1610" s="17"/>
      <c r="BO1610" s="17"/>
      <c r="BP1610" s="17"/>
    </row>
    <row r="1611" spans="3:68"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  <c r="M1611" s="17"/>
      <c r="N1611" s="17"/>
      <c r="O1611" s="17"/>
      <c r="P1611" s="17"/>
      <c r="Q1611" s="17"/>
      <c r="R1611" s="17"/>
      <c r="S1611" s="17"/>
      <c r="T1611" s="17"/>
      <c r="U1611" s="17"/>
      <c r="V1611" s="17"/>
      <c r="W1611" s="17"/>
      <c r="X1611" s="17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7"/>
      <c r="AQ1611" s="17"/>
      <c r="AR1611" s="17"/>
      <c r="AS1611" s="17"/>
      <c r="AT1611" s="17"/>
      <c r="AU1611" s="17"/>
      <c r="AV1611" s="17"/>
      <c r="AW1611" s="17"/>
      <c r="AX1611" s="17"/>
      <c r="AY1611" s="17"/>
      <c r="AZ1611" s="17"/>
      <c r="BA1611" s="17"/>
      <c r="BB1611" s="17"/>
      <c r="BC1611" s="17"/>
      <c r="BD1611" s="17"/>
      <c r="BE1611" s="17"/>
      <c r="BF1611" s="17"/>
      <c r="BG1611" s="17"/>
      <c r="BH1611" s="17"/>
      <c r="BI1611" s="17"/>
      <c r="BJ1611" s="17"/>
      <c r="BK1611" s="17"/>
      <c r="BL1611" s="17"/>
      <c r="BM1611" s="17"/>
      <c r="BN1611" s="17"/>
      <c r="BO1611" s="17"/>
      <c r="BP1611" s="17"/>
    </row>
    <row r="1612" spans="3:68"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17"/>
      <c r="Q1612" s="17"/>
      <c r="R1612" s="17"/>
      <c r="S1612" s="17"/>
      <c r="T1612" s="17"/>
      <c r="U1612" s="17"/>
      <c r="V1612" s="17"/>
      <c r="W1612" s="17"/>
      <c r="X1612" s="17"/>
      <c r="Y1612" s="17"/>
      <c r="Z1612" s="17"/>
      <c r="AA1612" s="17"/>
      <c r="AB1612" s="17"/>
      <c r="AC1612" s="17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7"/>
      <c r="AQ1612" s="17"/>
      <c r="AR1612" s="17"/>
      <c r="AS1612" s="17"/>
      <c r="AT1612" s="17"/>
      <c r="AU1612" s="17"/>
      <c r="AV1612" s="17"/>
      <c r="AW1612" s="17"/>
      <c r="AX1612" s="17"/>
      <c r="AY1612" s="17"/>
      <c r="AZ1612" s="17"/>
      <c r="BA1612" s="17"/>
      <c r="BB1612" s="17"/>
      <c r="BC1612" s="17"/>
      <c r="BD1612" s="17"/>
      <c r="BE1612" s="17"/>
      <c r="BF1612" s="17"/>
      <c r="BG1612" s="17"/>
      <c r="BH1612" s="17"/>
      <c r="BI1612" s="17"/>
      <c r="BJ1612" s="17"/>
      <c r="BK1612" s="17"/>
      <c r="BL1612" s="17"/>
      <c r="BM1612" s="17"/>
      <c r="BN1612" s="17"/>
      <c r="BO1612" s="17"/>
      <c r="BP1612" s="17"/>
    </row>
    <row r="1613" spans="3:68"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  <c r="U1613" s="17"/>
      <c r="V1613" s="17"/>
      <c r="W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7"/>
      <c r="AQ1613" s="17"/>
      <c r="AR1613" s="17"/>
      <c r="AS1613" s="17"/>
      <c r="AT1613" s="17"/>
      <c r="AU1613" s="17"/>
      <c r="AV1613" s="17"/>
      <c r="AW1613" s="17"/>
      <c r="AX1613" s="17"/>
      <c r="AY1613" s="17"/>
      <c r="AZ1613" s="17"/>
      <c r="BA1613" s="17"/>
      <c r="BB1613" s="17"/>
      <c r="BC1613" s="17"/>
      <c r="BD1613" s="17"/>
      <c r="BE1613" s="17"/>
      <c r="BF1613" s="17"/>
      <c r="BG1613" s="17"/>
      <c r="BH1613" s="17"/>
      <c r="BI1613" s="17"/>
      <c r="BJ1613" s="17"/>
      <c r="BK1613" s="17"/>
      <c r="BL1613" s="17"/>
      <c r="BM1613" s="17"/>
      <c r="BN1613" s="17"/>
      <c r="BO1613" s="17"/>
      <c r="BP1613" s="17"/>
    </row>
    <row r="1614" spans="3:68"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  <c r="U1614" s="17"/>
      <c r="V1614" s="17"/>
      <c r="W1614" s="17"/>
      <c r="X1614" s="17"/>
      <c r="Y1614" s="17"/>
      <c r="Z1614" s="17"/>
      <c r="AA1614" s="17"/>
      <c r="AB1614" s="17"/>
      <c r="AC1614" s="17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7"/>
      <c r="AQ1614" s="17"/>
      <c r="AR1614" s="17"/>
      <c r="AS1614" s="17"/>
      <c r="AT1614" s="17"/>
      <c r="AU1614" s="17"/>
      <c r="AV1614" s="17"/>
      <c r="AW1614" s="17"/>
      <c r="AX1614" s="17"/>
      <c r="AY1614" s="17"/>
      <c r="AZ1614" s="17"/>
      <c r="BA1614" s="17"/>
      <c r="BB1614" s="17"/>
      <c r="BC1614" s="17"/>
      <c r="BD1614" s="17"/>
      <c r="BE1614" s="17"/>
      <c r="BF1614" s="17"/>
      <c r="BG1614" s="17"/>
      <c r="BH1614" s="17"/>
      <c r="BI1614" s="17"/>
      <c r="BJ1614" s="17"/>
      <c r="BK1614" s="17"/>
      <c r="BL1614" s="17"/>
      <c r="BM1614" s="17"/>
      <c r="BN1614" s="17"/>
      <c r="BO1614" s="17"/>
      <c r="BP1614" s="17"/>
    </row>
    <row r="1615" spans="3:68"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  <c r="O1615" s="17"/>
      <c r="P1615" s="17"/>
      <c r="Q1615" s="17"/>
      <c r="R1615" s="17"/>
      <c r="S1615" s="17"/>
      <c r="T1615" s="17"/>
      <c r="U1615" s="17"/>
      <c r="V1615" s="17"/>
      <c r="W1615" s="17"/>
      <c r="X1615" s="17"/>
      <c r="Y1615" s="17"/>
      <c r="Z1615" s="17"/>
      <c r="AA1615" s="17"/>
      <c r="AB1615" s="17"/>
      <c r="AC1615" s="17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7"/>
      <c r="AQ1615" s="17"/>
      <c r="AR1615" s="17"/>
      <c r="AS1615" s="17"/>
      <c r="AT1615" s="17"/>
      <c r="AU1615" s="17"/>
      <c r="AV1615" s="17"/>
      <c r="AW1615" s="17"/>
      <c r="AX1615" s="17"/>
      <c r="AY1615" s="17"/>
      <c r="AZ1615" s="17"/>
      <c r="BA1615" s="17"/>
      <c r="BB1615" s="17"/>
      <c r="BC1615" s="17"/>
      <c r="BD1615" s="17"/>
      <c r="BE1615" s="17"/>
      <c r="BF1615" s="17"/>
      <c r="BG1615" s="17"/>
      <c r="BH1615" s="17"/>
      <c r="BI1615" s="17"/>
      <c r="BJ1615" s="17"/>
      <c r="BK1615" s="17"/>
      <c r="BL1615" s="17"/>
      <c r="BM1615" s="17"/>
      <c r="BN1615" s="17"/>
      <c r="BO1615" s="17"/>
      <c r="BP1615" s="17"/>
    </row>
    <row r="1616" spans="3:68"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  <c r="U1616" s="17"/>
      <c r="V1616" s="17"/>
      <c r="W1616" s="17"/>
      <c r="X1616" s="17"/>
      <c r="Y1616" s="17"/>
      <c r="Z1616" s="17"/>
      <c r="AA1616" s="17"/>
      <c r="AB1616" s="17"/>
      <c r="AC1616" s="17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7"/>
      <c r="AQ1616" s="17"/>
      <c r="AR1616" s="17"/>
      <c r="AS1616" s="17"/>
      <c r="AT1616" s="17"/>
      <c r="AU1616" s="17"/>
      <c r="AV1616" s="17"/>
      <c r="AW1616" s="17"/>
      <c r="AX1616" s="17"/>
      <c r="AY1616" s="17"/>
      <c r="AZ1616" s="17"/>
      <c r="BA1616" s="17"/>
      <c r="BB1616" s="17"/>
      <c r="BC1616" s="17"/>
      <c r="BD1616" s="17"/>
      <c r="BE1616" s="17"/>
      <c r="BF1616" s="17"/>
      <c r="BG1616" s="17"/>
      <c r="BH1616" s="17"/>
      <c r="BI1616" s="17"/>
      <c r="BJ1616" s="17"/>
      <c r="BK1616" s="17"/>
      <c r="BL1616" s="17"/>
      <c r="BM1616" s="17"/>
      <c r="BN1616" s="17"/>
      <c r="BO1616" s="17"/>
      <c r="BP1616" s="17"/>
    </row>
    <row r="1617" spans="3:68"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  <c r="M1617" s="17"/>
      <c r="N1617" s="17"/>
      <c r="O1617" s="17"/>
      <c r="P1617" s="17"/>
      <c r="Q1617" s="17"/>
      <c r="R1617" s="17"/>
      <c r="S1617" s="17"/>
      <c r="T1617" s="17"/>
      <c r="U1617" s="17"/>
      <c r="V1617" s="17"/>
      <c r="W1617" s="17"/>
      <c r="X1617" s="17"/>
      <c r="Y1617" s="17"/>
      <c r="Z1617" s="17"/>
      <c r="AA1617" s="17"/>
      <c r="AB1617" s="17"/>
      <c r="AC1617" s="17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7"/>
      <c r="AQ1617" s="17"/>
      <c r="AR1617" s="17"/>
      <c r="AS1617" s="17"/>
      <c r="AT1617" s="17"/>
      <c r="AU1617" s="17"/>
      <c r="AV1617" s="17"/>
      <c r="AW1617" s="17"/>
      <c r="AX1617" s="17"/>
      <c r="AY1617" s="17"/>
      <c r="AZ1617" s="17"/>
      <c r="BA1617" s="17"/>
      <c r="BB1617" s="17"/>
      <c r="BC1617" s="17"/>
      <c r="BD1617" s="17"/>
      <c r="BE1617" s="17"/>
      <c r="BF1617" s="17"/>
      <c r="BG1617" s="17"/>
      <c r="BH1617" s="17"/>
      <c r="BI1617" s="17"/>
      <c r="BJ1617" s="17"/>
      <c r="BK1617" s="17"/>
      <c r="BL1617" s="17"/>
      <c r="BM1617" s="17"/>
      <c r="BN1617" s="17"/>
      <c r="BO1617" s="17"/>
      <c r="BP1617" s="17"/>
    </row>
    <row r="1618" spans="3:68"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  <c r="U1618" s="17"/>
      <c r="V1618" s="17"/>
      <c r="W1618" s="17"/>
      <c r="X1618" s="17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7"/>
      <c r="AQ1618" s="17"/>
      <c r="AR1618" s="17"/>
      <c r="AS1618" s="17"/>
      <c r="AT1618" s="17"/>
      <c r="AU1618" s="17"/>
      <c r="AV1618" s="17"/>
      <c r="AW1618" s="17"/>
      <c r="AX1618" s="17"/>
      <c r="AY1618" s="17"/>
      <c r="AZ1618" s="17"/>
      <c r="BA1618" s="17"/>
      <c r="BB1618" s="17"/>
      <c r="BC1618" s="17"/>
      <c r="BD1618" s="17"/>
      <c r="BE1618" s="17"/>
      <c r="BF1618" s="17"/>
      <c r="BG1618" s="17"/>
      <c r="BH1618" s="17"/>
      <c r="BI1618" s="17"/>
      <c r="BJ1618" s="17"/>
      <c r="BK1618" s="17"/>
      <c r="BL1618" s="17"/>
      <c r="BM1618" s="17"/>
      <c r="BN1618" s="17"/>
      <c r="BO1618" s="17"/>
      <c r="BP1618" s="17"/>
    </row>
    <row r="1619" spans="3:68"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  <c r="U1619" s="17"/>
      <c r="V1619" s="17"/>
      <c r="W1619" s="17"/>
      <c r="X1619" s="17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7"/>
      <c r="AQ1619" s="17"/>
      <c r="AR1619" s="17"/>
      <c r="AS1619" s="17"/>
      <c r="AT1619" s="17"/>
      <c r="AU1619" s="17"/>
      <c r="AV1619" s="17"/>
      <c r="AW1619" s="17"/>
      <c r="AX1619" s="17"/>
      <c r="AY1619" s="17"/>
      <c r="AZ1619" s="17"/>
      <c r="BA1619" s="17"/>
      <c r="BB1619" s="17"/>
      <c r="BC1619" s="17"/>
      <c r="BD1619" s="17"/>
      <c r="BE1619" s="17"/>
      <c r="BF1619" s="17"/>
      <c r="BG1619" s="17"/>
      <c r="BH1619" s="17"/>
      <c r="BI1619" s="17"/>
      <c r="BJ1619" s="17"/>
      <c r="BK1619" s="17"/>
      <c r="BL1619" s="17"/>
      <c r="BM1619" s="17"/>
      <c r="BN1619" s="17"/>
      <c r="BO1619" s="17"/>
      <c r="BP1619" s="17"/>
    </row>
    <row r="1620" spans="3:68"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  <c r="O1620" s="17"/>
      <c r="P1620" s="17"/>
      <c r="Q1620" s="17"/>
      <c r="R1620" s="17"/>
      <c r="S1620" s="17"/>
      <c r="T1620" s="17"/>
      <c r="U1620" s="17"/>
      <c r="V1620" s="17"/>
      <c r="W1620" s="17"/>
      <c r="X1620" s="17"/>
      <c r="Y1620" s="17"/>
      <c r="Z1620" s="17"/>
      <c r="AA1620" s="17"/>
      <c r="AB1620" s="17"/>
      <c r="AC1620" s="17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7"/>
      <c r="AQ1620" s="17"/>
      <c r="AR1620" s="17"/>
      <c r="AS1620" s="17"/>
      <c r="AT1620" s="17"/>
      <c r="AU1620" s="17"/>
      <c r="AV1620" s="17"/>
      <c r="AW1620" s="17"/>
      <c r="AX1620" s="17"/>
      <c r="AY1620" s="17"/>
      <c r="AZ1620" s="17"/>
      <c r="BA1620" s="17"/>
      <c r="BB1620" s="17"/>
      <c r="BC1620" s="17"/>
      <c r="BD1620" s="17"/>
      <c r="BE1620" s="17"/>
      <c r="BF1620" s="17"/>
      <c r="BG1620" s="17"/>
      <c r="BH1620" s="17"/>
      <c r="BI1620" s="17"/>
      <c r="BJ1620" s="17"/>
      <c r="BK1620" s="17"/>
      <c r="BL1620" s="17"/>
      <c r="BM1620" s="17"/>
      <c r="BN1620" s="17"/>
      <c r="BO1620" s="17"/>
      <c r="BP1620" s="17"/>
    </row>
    <row r="1621" spans="3:68"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  <c r="U1621" s="17"/>
      <c r="V1621" s="17"/>
      <c r="W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7"/>
      <c r="AQ1621" s="17"/>
      <c r="AR1621" s="17"/>
      <c r="AS1621" s="17"/>
      <c r="AT1621" s="17"/>
      <c r="AU1621" s="17"/>
      <c r="AV1621" s="17"/>
      <c r="AW1621" s="17"/>
      <c r="AX1621" s="17"/>
      <c r="AY1621" s="17"/>
      <c r="AZ1621" s="17"/>
      <c r="BA1621" s="17"/>
      <c r="BB1621" s="17"/>
      <c r="BC1621" s="17"/>
      <c r="BD1621" s="17"/>
      <c r="BE1621" s="17"/>
      <c r="BF1621" s="17"/>
      <c r="BG1621" s="17"/>
      <c r="BH1621" s="17"/>
      <c r="BI1621" s="17"/>
      <c r="BJ1621" s="17"/>
      <c r="BK1621" s="17"/>
      <c r="BL1621" s="17"/>
      <c r="BM1621" s="17"/>
      <c r="BN1621" s="17"/>
      <c r="BO1621" s="17"/>
      <c r="BP1621" s="17"/>
    </row>
    <row r="1622" spans="3:68"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  <c r="O1622" s="17"/>
      <c r="P1622" s="17"/>
      <c r="Q1622" s="17"/>
      <c r="R1622" s="17"/>
      <c r="S1622" s="17"/>
      <c r="T1622" s="17"/>
      <c r="U1622" s="17"/>
      <c r="V1622" s="17"/>
      <c r="W1622" s="17"/>
      <c r="X1622" s="17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7"/>
      <c r="AQ1622" s="17"/>
      <c r="AR1622" s="17"/>
      <c r="AS1622" s="17"/>
      <c r="AT1622" s="17"/>
      <c r="AU1622" s="17"/>
      <c r="AV1622" s="17"/>
      <c r="AW1622" s="17"/>
      <c r="AX1622" s="17"/>
      <c r="AY1622" s="17"/>
      <c r="AZ1622" s="17"/>
      <c r="BA1622" s="17"/>
      <c r="BB1622" s="17"/>
      <c r="BC1622" s="17"/>
      <c r="BD1622" s="17"/>
      <c r="BE1622" s="17"/>
      <c r="BF1622" s="17"/>
      <c r="BG1622" s="17"/>
      <c r="BH1622" s="17"/>
      <c r="BI1622" s="17"/>
      <c r="BJ1622" s="17"/>
      <c r="BK1622" s="17"/>
      <c r="BL1622" s="17"/>
      <c r="BM1622" s="17"/>
      <c r="BN1622" s="17"/>
      <c r="BO1622" s="17"/>
      <c r="BP1622" s="17"/>
    </row>
    <row r="1623" spans="3:68"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  <c r="M1623" s="17"/>
      <c r="N1623" s="17"/>
      <c r="O1623" s="17"/>
      <c r="P1623" s="17"/>
      <c r="Q1623" s="17"/>
      <c r="R1623" s="17"/>
      <c r="S1623" s="17"/>
      <c r="T1623" s="17"/>
      <c r="U1623" s="17"/>
      <c r="V1623" s="17"/>
      <c r="W1623" s="17"/>
      <c r="X1623" s="17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7"/>
      <c r="AQ1623" s="17"/>
      <c r="AR1623" s="17"/>
      <c r="AS1623" s="17"/>
      <c r="AT1623" s="17"/>
      <c r="AU1623" s="17"/>
      <c r="AV1623" s="17"/>
      <c r="AW1623" s="17"/>
      <c r="AX1623" s="17"/>
      <c r="AY1623" s="17"/>
      <c r="AZ1623" s="17"/>
      <c r="BA1623" s="17"/>
      <c r="BB1623" s="17"/>
      <c r="BC1623" s="17"/>
      <c r="BD1623" s="17"/>
      <c r="BE1623" s="17"/>
      <c r="BF1623" s="17"/>
      <c r="BG1623" s="17"/>
      <c r="BH1623" s="17"/>
      <c r="BI1623" s="17"/>
      <c r="BJ1623" s="17"/>
      <c r="BK1623" s="17"/>
      <c r="BL1623" s="17"/>
      <c r="BM1623" s="17"/>
      <c r="BN1623" s="17"/>
      <c r="BO1623" s="17"/>
      <c r="BP1623" s="17"/>
    </row>
    <row r="1624" spans="3:68"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  <c r="U1624" s="17"/>
      <c r="V1624" s="17"/>
      <c r="W1624" s="17"/>
      <c r="X1624" s="17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7"/>
      <c r="AQ1624" s="17"/>
      <c r="AR1624" s="17"/>
      <c r="AS1624" s="17"/>
      <c r="AT1624" s="17"/>
      <c r="AU1624" s="17"/>
      <c r="AV1624" s="17"/>
      <c r="AW1624" s="17"/>
      <c r="AX1624" s="17"/>
      <c r="AY1624" s="17"/>
      <c r="AZ1624" s="17"/>
      <c r="BA1624" s="17"/>
      <c r="BB1624" s="17"/>
      <c r="BC1624" s="17"/>
      <c r="BD1624" s="17"/>
      <c r="BE1624" s="17"/>
      <c r="BF1624" s="17"/>
      <c r="BG1624" s="17"/>
      <c r="BH1624" s="17"/>
      <c r="BI1624" s="17"/>
      <c r="BJ1624" s="17"/>
      <c r="BK1624" s="17"/>
      <c r="BL1624" s="17"/>
      <c r="BM1624" s="17"/>
      <c r="BN1624" s="17"/>
      <c r="BO1624" s="17"/>
      <c r="BP1624" s="17"/>
    </row>
    <row r="1625" spans="3:68"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  <c r="M1625" s="17"/>
      <c r="N1625" s="17"/>
      <c r="O1625" s="17"/>
      <c r="P1625" s="17"/>
      <c r="Q1625" s="17"/>
      <c r="R1625" s="17"/>
      <c r="S1625" s="17"/>
      <c r="T1625" s="17"/>
      <c r="U1625" s="17"/>
      <c r="V1625" s="17"/>
      <c r="W1625" s="17"/>
      <c r="X1625" s="17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7"/>
      <c r="AQ1625" s="17"/>
      <c r="AR1625" s="17"/>
      <c r="AS1625" s="17"/>
      <c r="AT1625" s="17"/>
      <c r="AU1625" s="17"/>
      <c r="AV1625" s="17"/>
      <c r="AW1625" s="17"/>
      <c r="AX1625" s="17"/>
      <c r="AY1625" s="17"/>
      <c r="AZ1625" s="17"/>
      <c r="BA1625" s="17"/>
      <c r="BB1625" s="17"/>
      <c r="BC1625" s="17"/>
      <c r="BD1625" s="17"/>
      <c r="BE1625" s="17"/>
      <c r="BF1625" s="17"/>
      <c r="BG1625" s="17"/>
      <c r="BH1625" s="17"/>
      <c r="BI1625" s="17"/>
      <c r="BJ1625" s="17"/>
      <c r="BK1625" s="17"/>
      <c r="BL1625" s="17"/>
      <c r="BM1625" s="17"/>
      <c r="BN1625" s="17"/>
      <c r="BO1625" s="17"/>
      <c r="BP1625" s="17"/>
    </row>
    <row r="1626" spans="3:68"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  <c r="U1626" s="17"/>
      <c r="V1626" s="17"/>
      <c r="W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7"/>
      <c r="AQ1626" s="17"/>
      <c r="AR1626" s="17"/>
      <c r="AS1626" s="17"/>
      <c r="AT1626" s="17"/>
      <c r="AU1626" s="17"/>
      <c r="AV1626" s="17"/>
      <c r="AW1626" s="17"/>
      <c r="AX1626" s="17"/>
      <c r="AY1626" s="17"/>
      <c r="AZ1626" s="17"/>
      <c r="BA1626" s="17"/>
      <c r="BB1626" s="17"/>
      <c r="BC1626" s="17"/>
      <c r="BD1626" s="17"/>
      <c r="BE1626" s="17"/>
      <c r="BF1626" s="17"/>
      <c r="BG1626" s="17"/>
      <c r="BH1626" s="17"/>
      <c r="BI1626" s="17"/>
      <c r="BJ1626" s="17"/>
      <c r="BK1626" s="17"/>
      <c r="BL1626" s="17"/>
      <c r="BM1626" s="17"/>
      <c r="BN1626" s="17"/>
      <c r="BO1626" s="17"/>
      <c r="BP1626" s="17"/>
    </row>
    <row r="1627" spans="3:68"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  <c r="U1627" s="17"/>
      <c r="V1627" s="17"/>
      <c r="W1627" s="17"/>
      <c r="X1627" s="17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7"/>
      <c r="AQ1627" s="17"/>
      <c r="AR1627" s="17"/>
      <c r="AS1627" s="17"/>
      <c r="AT1627" s="17"/>
      <c r="AU1627" s="17"/>
      <c r="AV1627" s="17"/>
      <c r="AW1627" s="17"/>
      <c r="AX1627" s="17"/>
      <c r="AY1627" s="17"/>
      <c r="AZ1627" s="17"/>
      <c r="BA1627" s="17"/>
      <c r="BB1627" s="17"/>
      <c r="BC1627" s="17"/>
      <c r="BD1627" s="17"/>
      <c r="BE1627" s="17"/>
      <c r="BF1627" s="17"/>
      <c r="BG1627" s="17"/>
      <c r="BH1627" s="17"/>
      <c r="BI1627" s="17"/>
      <c r="BJ1627" s="17"/>
      <c r="BK1627" s="17"/>
      <c r="BL1627" s="17"/>
      <c r="BM1627" s="17"/>
      <c r="BN1627" s="17"/>
      <c r="BO1627" s="17"/>
      <c r="BP1627" s="17"/>
    </row>
    <row r="1628" spans="3:68"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  <c r="U1628" s="17"/>
      <c r="V1628" s="17"/>
      <c r="W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7"/>
      <c r="AQ1628" s="17"/>
      <c r="AR1628" s="17"/>
      <c r="AS1628" s="17"/>
      <c r="AT1628" s="17"/>
      <c r="AU1628" s="17"/>
      <c r="AV1628" s="17"/>
      <c r="AW1628" s="17"/>
      <c r="AX1628" s="17"/>
      <c r="AY1628" s="17"/>
      <c r="AZ1628" s="17"/>
      <c r="BA1628" s="17"/>
      <c r="BB1628" s="17"/>
      <c r="BC1628" s="17"/>
      <c r="BD1628" s="17"/>
      <c r="BE1628" s="17"/>
      <c r="BF1628" s="17"/>
      <c r="BG1628" s="17"/>
      <c r="BH1628" s="17"/>
      <c r="BI1628" s="17"/>
      <c r="BJ1628" s="17"/>
      <c r="BK1628" s="17"/>
      <c r="BL1628" s="17"/>
      <c r="BM1628" s="17"/>
      <c r="BN1628" s="17"/>
      <c r="BO1628" s="17"/>
      <c r="BP1628" s="17"/>
    </row>
    <row r="1629" spans="3:68"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  <c r="U1629" s="17"/>
      <c r="V1629" s="17"/>
      <c r="W1629" s="17"/>
      <c r="X1629" s="17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7"/>
      <c r="AQ1629" s="17"/>
      <c r="AR1629" s="17"/>
      <c r="AS1629" s="17"/>
      <c r="AT1629" s="17"/>
      <c r="AU1629" s="17"/>
      <c r="AV1629" s="17"/>
      <c r="AW1629" s="17"/>
      <c r="AX1629" s="17"/>
      <c r="AY1629" s="17"/>
      <c r="AZ1629" s="17"/>
      <c r="BA1629" s="17"/>
      <c r="BB1629" s="17"/>
      <c r="BC1629" s="17"/>
      <c r="BD1629" s="17"/>
      <c r="BE1629" s="17"/>
      <c r="BF1629" s="17"/>
      <c r="BG1629" s="17"/>
      <c r="BH1629" s="17"/>
      <c r="BI1629" s="17"/>
      <c r="BJ1629" s="17"/>
      <c r="BK1629" s="17"/>
      <c r="BL1629" s="17"/>
      <c r="BM1629" s="17"/>
      <c r="BN1629" s="17"/>
      <c r="BO1629" s="17"/>
      <c r="BP1629" s="17"/>
    </row>
    <row r="1630" spans="3:68"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7"/>
      <c r="AQ1630" s="17"/>
      <c r="AR1630" s="17"/>
      <c r="AS1630" s="17"/>
      <c r="AT1630" s="17"/>
      <c r="AU1630" s="17"/>
      <c r="AV1630" s="17"/>
      <c r="AW1630" s="17"/>
      <c r="AX1630" s="17"/>
      <c r="AY1630" s="17"/>
      <c r="AZ1630" s="17"/>
      <c r="BA1630" s="17"/>
      <c r="BB1630" s="17"/>
      <c r="BC1630" s="17"/>
      <c r="BD1630" s="17"/>
      <c r="BE1630" s="17"/>
      <c r="BF1630" s="17"/>
      <c r="BG1630" s="17"/>
      <c r="BH1630" s="17"/>
      <c r="BI1630" s="17"/>
      <c r="BJ1630" s="17"/>
      <c r="BK1630" s="17"/>
      <c r="BL1630" s="17"/>
      <c r="BM1630" s="17"/>
      <c r="BN1630" s="17"/>
      <c r="BO1630" s="17"/>
      <c r="BP1630" s="17"/>
    </row>
    <row r="1631" spans="3:68"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  <c r="M1631" s="17"/>
      <c r="N1631" s="17"/>
      <c r="O1631" s="17"/>
      <c r="P1631" s="17"/>
      <c r="Q1631" s="17"/>
      <c r="R1631" s="17"/>
      <c r="S1631" s="17"/>
      <c r="T1631" s="17"/>
      <c r="U1631" s="17"/>
      <c r="V1631" s="17"/>
      <c r="W1631" s="17"/>
      <c r="X1631" s="17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7"/>
      <c r="AQ1631" s="17"/>
      <c r="AR1631" s="17"/>
      <c r="AS1631" s="17"/>
      <c r="AT1631" s="17"/>
      <c r="AU1631" s="17"/>
      <c r="AV1631" s="17"/>
      <c r="AW1631" s="17"/>
      <c r="AX1631" s="17"/>
      <c r="AY1631" s="17"/>
      <c r="AZ1631" s="17"/>
      <c r="BA1631" s="17"/>
      <c r="BB1631" s="17"/>
      <c r="BC1631" s="17"/>
      <c r="BD1631" s="17"/>
      <c r="BE1631" s="17"/>
      <c r="BF1631" s="17"/>
      <c r="BG1631" s="17"/>
      <c r="BH1631" s="17"/>
      <c r="BI1631" s="17"/>
      <c r="BJ1631" s="17"/>
      <c r="BK1631" s="17"/>
      <c r="BL1631" s="17"/>
      <c r="BM1631" s="17"/>
      <c r="BN1631" s="17"/>
      <c r="BO1631" s="17"/>
      <c r="BP1631" s="17"/>
    </row>
    <row r="1632" spans="3:68"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  <c r="U1632" s="17"/>
      <c r="V1632" s="17"/>
      <c r="W1632" s="17"/>
      <c r="X1632" s="17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7"/>
      <c r="AQ1632" s="17"/>
      <c r="AR1632" s="17"/>
      <c r="AS1632" s="17"/>
      <c r="AT1632" s="17"/>
      <c r="AU1632" s="17"/>
      <c r="AV1632" s="17"/>
      <c r="AW1632" s="17"/>
      <c r="AX1632" s="17"/>
      <c r="AY1632" s="17"/>
      <c r="AZ1632" s="17"/>
      <c r="BA1632" s="17"/>
      <c r="BB1632" s="17"/>
      <c r="BC1632" s="17"/>
      <c r="BD1632" s="17"/>
      <c r="BE1632" s="17"/>
      <c r="BF1632" s="17"/>
      <c r="BG1632" s="17"/>
      <c r="BH1632" s="17"/>
      <c r="BI1632" s="17"/>
      <c r="BJ1632" s="17"/>
      <c r="BK1632" s="17"/>
      <c r="BL1632" s="17"/>
      <c r="BM1632" s="17"/>
      <c r="BN1632" s="17"/>
      <c r="BO1632" s="17"/>
      <c r="BP1632" s="17"/>
    </row>
    <row r="1633" spans="3:68"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  <c r="M1633" s="17"/>
      <c r="N1633" s="17"/>
      <c r="O1633" s="17"/>
      <c r="P1633" s="17"/>
      <c r="Q1633" s="17"/>
      <c r="R1633" s="17"/>
      <c r="S1633" s="17"/>
      <c r="T1633" s="17"/>
      <c r="U1633" s="17"/>
      <c r="V1633" s="17"/>
      <c r="W1633" s="17"/>
      <c r="X1633" s="17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7"/>
      <c r="AQ1633" s="17"/>
      <c r="AR1633" s="17"/>
      <c r="AS1633" s="17"/>
      <c r="AT1633" s="17"/>
      <c r="AU1633" s="17"/>
      <c r="AV1633" s="17"/>
      <c r="AW1633" s="17"/>
      <c r="AX1633" s="17"/>
      <c r="AY1633" s="17"/>
      <c r="AZ1633" s="17"/>
      <c r="BA1633" s="17"/>
      <c r="BB1633" s="17"/>
      <c r="BC1633" s="17"/>
      <c r="BD1633" s="17"/>
      <c r="BE1633" s="17"/>
      <c r="BF1633" s="17"/>
      <c r="BG1633" s="17"/>
      <c r="BH1633" s="17"/>
      <c r="BI1633" s="17"/>
      <c r="BJ1633" s="17"/>
      <c r="BK1633" s="17"/>
      <c r="BL1633" s="17"/>
      <c r="BM1633" s="17"/>
      <c r="BN1633" s="17"/>
      <c r="BO1633" s="17"/>
      <c r="BP1633" s="17"/>
    </row>
    <row r="1634" spans="3:68"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  <c r="O1634" s="17"/>
      <c r="P1634" s="17"/>
      <c r="Q1634" s="17"/>
      <c r="R1634" s="17"/>
      <c r="S1634" s="17"/>
      <c r="T1634" s="17"/>
      <c r="U1634" s="17"/>
      <c r="V1634" s="17"/>
      <c r="W1634" s="17"/>
      <c r="X1634" s="17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7"/>
      <c r="AQ1634" s="17"/>
      <c r="AR1634" s="17"/>
      <c r="AS1634" s="17"/>
      <c r="AT1634" s="17"/>
      <c r="AU1634" s="17"/>
      <c r="AV1634" s="17"/>
      <c r="AW1634" s="17"/>
      <c r="AX1634" s="17"/>
      <c r="AY1634" s="17"/>
      <c r="AZ1634" s="17"/>
      <c r="BA1634" s="17"/>
      <c r="BB1634" s="17"/>
      <c r="BC1634" s="17"/>
      <c r="BD1634" s="17"/>
      <c r="BE1634" s="17"/>
      <c r="BF1634" s="17"/>
      <c r="BG1634" s="17"/>
      <c r="BH1634" s="17"/>
      <c r="BI1634" s="17"/>
      <c r="BJ1634" s="17"/>
      <c r="BK1634" s="17"/>
      <c r="BL1634" s="17"/>
      <c r="BM1634" s="17"/>
      <c r="BN1634" s="17"/>
      <c r="BO1634" s="17"/>
      <c r="BP1634" s="17"/>
    </row>
    <row r="1635" spans="3:68"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  <c r="M1635" s="17"/>
      <c r="N1635" s="17"/>
      <c r="O1635" s="17"/>
      <c r="P1635" s="17"/>
      <c r="Q1635" s="17"/>
      <c r="R1635" s="17"/>
      <c r="S1635" s="17"/>
      <c r="T1635" s="17"/>
      <c r="U1635" s="17"/>
      <c r="V1635" s="17"/>
      <c r="W1635" s="17"/>
      <c r="X1635" s="17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7"/>
      <c r="AQ1635" s="17"/>
      <c r="AR1635" s="17"/>
      <c r="AS1635" s="17"/>
      <c r="AT1635" s="17"/>
      <c r="AU1635" s="17"/>
      <c r="AV1635" s="17"/>
      <c r="AW1635" s="17"/>
      <c r="AX1635" s="17"/>
      <c r="AY1635" s="17"/>
      <c r="AZ1635" s="17"/>
      <c r="BA1635" s="17"/>
      <c r="BB1635" s="17"/>
      <c r="BC1635" s="17"/>
      <c r="BD1635" s="17"/>
      <c r="BE1635" s="17"/>
      <c r="BF1635" s="17"/>
      <c r="BG1635" s="17"/>
      <c r="BH1635" s="17"/>
      <c r="BI1635" s="17"/>
      <c r="BJ1635" s="17"/>
      <c r="BK1635" s="17"/>
      <c r="BL1635" s="17"/>
      <c r="BM1635" s="17"/>
      <c r="BN1635" s="17"/>
      <c r="BO1635" s="17"/>
      <c r="BP1635" s="17"/>
    </row>
    <row r="1636" spans="3:68"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  <c r="M1636" s="17"/>
      <c r="N1636" s="17"/>
      <c r="O1636" s="17"/>
      <c r="P1636" s="17"/>
      <c r="Q1636" s="17"/>
      <c r="R1636" s="17"/>
      <c r="S1636" s="17"/>
      <c r="T1636" s="17"/>
      <c r="U1636" s="17"/>
      <c r="V1636" s="17"/>
      <c r="W1636" s="17"/>
      <c r="X1636" s="17"/>
      <c r="Y1636" s="17"/>
      <c r="Z1636" s="17"/>
      <c r="AA1636" s="17"/>
      <c r="AB1636" s="17"/>
      <c r="AC1636" s="17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7"/>
      <c r="AQ1636" s="17"/>
      <c r="AR1636" s="17"/>
      <c r="AS1636" s="17"/>
      <c r="AT1636" s="17"/>
      <c r="AU1636" s="17"/>
      <c r="AV1636" s="17"/>
      <c r="AW1636" s="17"/>
      <c r="AX1636" s="17"/>
      <c r="AY1636" s="17"/>
      <c r="AZ1636" s="17"/>
      <c r="BA1636" s="17"/>
      <c r="BB1636" s="17"/>
      <c r="BC1636" s="17"/>
      <c r="BD1636" s="17"/>
      <c r="BE1636" s="17"/>
      <c r="BF1636" s="17"/>
      <c r="BG1636" s="17"/>
      <c r="BH1636" s="17"/>
      <c r="BI1636" s="17"/>
      <c r="BJ1636" s="17"/>
      <c r="BK1636" s="17"/>
      <c r="BL1636" s="17"/>
      <c r="BM1636" s="17"/>
      <c r="BN1636" s="17"/>
      <c r="BO1636" s="17"/>
      <c r="BP1636" s="17"/>
    </row>
    <row r="1637" spans="3:68"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  <c r="O1637" s="17"/>
      <c r="P1637" s="17"/>
      <c r="Q1637" s="17"/>
      <c r="R1637" s="17"/>
      <c r="S1637" s="17"/>
      <c r="T1637" s="17"/>
      <c r="U1637" s="17"/>
      <c r="V1637" s="17"/>
      <c r="W1637" s="17"/>
      <c r="X1637" s="17"/>
      <c r="Y1637" s="17"/>
      <c r="Z1637" s="17"/>
      <c r="AA1637" s="17"/>
      <c r="AB1637" s="17"/>
      <c r="AC1637" s="17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7"/>
      <c r="AQ1637" s="17"/>
      <c r="AR1637" s="17"/>
      <c r="AS1637" s="17"/>
      <c r="AT1637" s="17"/>
      <c r="AU1637" s="17"/>
      <c r="AV1637" s="17"/>
      <c r="AW1637" s="17"/>
      <c r="AX1637" s="17"/>
      <c r="AY1637" s="17"/>
      <c r="AZ1637" s="17"/>
      <c r="BA1637" s="17"/>
      <c r="BB1637" s="17"/>
      <c r="BC1637" s="17"/>
      <c r="BD1637" s="17"/>
      <c r="BE1637" s="17"/>
      <c r="BF1637" s="17"/>
      <c r="BG1637" s="17"/>
      <c r="BH1637" s="17"/>
      <c r="BI1637" s="17"/>
      <c r="BJ1637" s="17"/>
      <c r="BK1637" s="17"/>
      <c r="BL1637" s="17"/>
      <c r="BM1637" s="17"/>
      <c r="BN1637" s="17"/>
      <c r="BO1637" s="17"/>
      <c r="BP1637" s="17"/>
    </row>
    <row r="1638" spans="3:68"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  <c r="U1638" s="17"/>
      <c r="V1638" s="17"/>
      <c r="W1638" s="17"/>
      <c r="X1638" s="17"/>
      <c r="Y1638" s="17"/>
      <c r="Z1638" s="17"/>
      <c r="AA1638" s="17"/>
      <c r="AB1638" s="17"/>
      <c r="AC1638" s="17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7"/>
      <c r="AQ1638" s="17"/>
      <c r="AR1638" s="17"/>
      <c r="AS1638" s="17"/>
      <c r="AT1638" s="17"/>
      <c r="AU1638" s="17"/>
      <c r="AV1638" s="17"/>
      <c r="AW1638" s="17"/>
      <c r="AX1638" s="17"/>
      <c r="AY1638" s="17"/>
      <c r="AZ1638" s="17"/>
      <c r="BA1638" s="17"/>
      <c r="BB1638" s="17"/>
      <c r="BC1638" s="17"/>
      <c r="BD1638" s="17"/>
      <c r="BE1638" s="17"/>
      <c r="BF1638" s="17"/>
      <c r="BG1638" s="17"/>
      <c r="BH1638" s="17"/>
      <c r="BI1638" s="17"/>
      <c r="BJ1638" s="17"/>
      <c r="BK1638" s="17"/>
      <c r="BL1638" s="17"/>
      <c r="BM1638" s="17"/>
      <c r="BN1638" s="17"/>
      <c r="BO1638" s="17"/>
      <c r="BP1638" s="17"/>
    </row>
    <row r="1639" spans="3:68"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17"/>
      <c r="N1639" s="17"/>
      <c r="O1639" s="17"/>
      <c r="P1639" s="17"/>
      <c r="Q1639" s="17"/>
      <c r="R1639" s="17"/>
      <c r="S1639" s="17"/>
      <c r="T1639" s="17"/>
      <c r="U1639" s="17"/>
      <c r="V1639" s="17"/>
      <c r="W1639" s="17"/>
      <c r="X1639" s="17"/>
      <c r="Y1639" s="17"/>
      <c r="Z1639" s="17"/>
      <c r="AA1639" s="17"/>
      <c r="AB1639" s="17"/>
      <c r="AC1639" s="17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7"/>
      <c r="AQ1639" s="17"/>
      <c r="AR1639" s="17"/>
      <c r="AS1639" s="17"/>
      <c r="AT1639" s="17"/>
      <c r="AU1639" s="17"/>
      <c r="AV1639" s="17"/>
      <c r="AW1639" s="17"/>
      <c r="AX1639" s="17"/>
      <c r="AY1639" s="17"/>
      <c r="AZ1639" s="17"/>
      <c r="BA1639" s="17"/>
      <c r="BB1639" s="17"/>
      <c r="BC1639" s="17"/>
      <c r="BD1639" s="17"/>
      <c r="BE1639" s="17"/>
      <c r="BF1639" s="17"/>
      <c r="BG1639" s="17"/>
      <c r="BH1639" s="17"/>
      <c r="BI1639" s="17"/>
      <c r="BJ1639" s="17"/>
      <c r="BK1639" s="17"/>
      <c r="BL1639" s="17"/>
      <c r="BM1639" s="17"/>
      <c r="BN1639" s="17"/>
      <c r="BO1639" s="17"/>
      <c r="BP1639" s="17"/>
    </row>
    <row r="1640" spans="3:68"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  <c r="O1640" s="17"/>
      <c r="P1640" s="17"/>
      <c r="Q1640" s="17"/>
      <c r="R1640" s="17"/>
      <c r="S1640" s="17"/>
      <c r="T1640" s="17"/>
      <c r="U1640" s="17"/>
      <c r="V1640" s="17"/>
      <c r="W1640" s="17"/>
      <c r="X1640" s="17"/>
      <c r="Y1640" s="17"/>
      <c r="Z1640" s="17"/>
      <c r="AA1640" s="17"/>
      <c r="AB1640" s="17"/>
      <c r="AC1640" s="17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7"/>
      <c r="AQ1640" s="17"/>
      <c r="AR1640" s="17"/>
      <c r="AS1640" s="17"/>
      <c r="AT1640" s="17"/>
      <c r="AU1640" s="17"/>
      <c r="AV1640" s="17"/>
      <c r="AW1640" s="17"/>
      <c r="AX1640" s="17"/>
      <c r="AY1640" s="17"/>
      <c r="AZ1640" s="17"/>
      <c r="BA1640" s="17"/>
      <c r="BB1640" s="17"/>
      <c r="BC1640" s="17"/>
      <c r="BD1640" s="17"/>
      <c r="BE1640" s="17"/>
      <c r="BF1640" s="17"/>
      <c r="BG1640" s="17"/>
      <c r="BH1640" s="17"/>
      <c r="BI1640" s="17"/>
      <c r="BJ1640" s="17"/>
      <c r="BK1640" s="17"/>
      <c r="BL1640" s="17"/>
      <c r="BM1640" s="17"/>
      <c r="BN1640" s="17"/>
      <c r="BO1640" s="17"/>
      <c r="BP1640" s="17"/>
    </row>
    <row r="1641" spans="3:68"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  <c r="M1641" s="17"/>
      <c r="N1641" s="17"/>
      <c r="O1641" s="17"/>
      <c r="P1641" s="17"/>
      <c r="Q1641" s="17"/>
      <c r="R1641" s="17"/>
      <c r="S1641" s="17"/>
      <c r="T1641" s="17"/>
      <c r="U1641" s="17"/>
      <c r="V1641" s="17"/>
      <c r="W1641" s="17"/>
      <c r="X1641" s="17"/>
      <c r="Y1641" s="17"/>
      <c r="Z1641" s="17"/>
      <c r="AA1641" s="17"/>
      <c r="AB1641" s="17"/>
      <c r="AC1641" s="17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7"/>
      <c r="AQ1641" s="17"/>
      <c r="AR1641" s="17"/>
      <c r="AS1641" s="17"/>
      <c r="AT1641" s="17"/>
      <c r="AU1641" s="17"/>
      <c r="AV1641" s="17"/>
      <c r="AW1641" s="17"/>
      <c r="AX1641" s="17"/>
      <c r="AY1641" s="17"/>
      <c r="AZ1641" s="17"/>
      <c r="BA1641" s="17"/>
      <c r="BB1641" s="17"/>
      <c r="BC1641" s="17"/>
      <c r="BD1641" s="17"/>
      <c r="BE1641" s="17"/>
      <c r="BF1641" s="17"/>
      <c r="BG1641" s="17"/>
      <c r="BH1641" s="17"/>
      <c r="BI1641" s="17"/>
      <c r="BJ1641" s="17"/>
      <c r="BK1641" s="17"/>
      <c r="BL1641" s="17"/>
      <c r="BM1641" s="17"/>
      <c r="BN1641" s="17"/>
      <c r="BO1641" s="17"/>
      <c r="BP1641" s="17"/>
    </row>
    <row r="1642" spans="3:68"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  <c r="M1642" s="17"/>
      <c r="N1642" s="17"/>
      <c r="O1642" s="17"/>
      <c r="P1642" s="17"/>
      <c r="Q1642" s="17"/>
      <c r="R1642" s="17"/>
      <c r="S1642" s="17"/>
      <c r="T1642" s="17"/>
      <c r="U1642" s="17"/>
      <c r="V1642" s="17"/>
      <c r="W1642" s="17"/>
      <c r="X1642" s="17"/>
      <c r="Y1642" s="17"/>
      <c r="Z1642" s="17"/>
      <c r="AA1642" s="17"/>
      <c r="AB1642" s="17"/>
      <c r="AC1642" s="17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7"/>
      <c r="AQ1642" s="17"/>
      <c r="AR1642" s="17"/>
      <c r="AS1642" s="17"/>
      <c r="AT1642" s="17"/>
      <c r="AU1642" s="17"/>
      <c r="AV1642" s="17"/>
      <c r="AW1642" s="17"/>
      <c r="AX1642" s="17"/>
      <c r="AY1642" s="17"/>
      <c r="AZ1642" s="17"/>
      <c r="BA1642" s="17"/>
      <c r="BB1642" s="17"/>
      <c r="BC1642" s="17"/>
      <c r="BD1642" s="17"/>
      <c r="BE1642" s="17"/>
      <c r="BF1642" s="17"/>
      <c r="BG1642" s="17"/>
      <c r="BH1642" s="17"/>
      <c r="BI1642" s="17"/>
      <c r="BJ1642" s="17"/>
      <c r="BK1642" s="17"/>
      <c r="BL1642" s="17"/>
      <c r="BM1642" s="17"/>
      <c r="BN1642" s="17"/>
      <c r="BO1642" s="17"/>
      <c r="BP1642" s="17"/>
    </row>
    <row r="1643" spans="3:68"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  <c r="M1643" s="17"/>
      <c r="N1643" s="17"/>
      <c r="O1643" s="17"/>
      <c r="P1643" s="17"/>
      <c r="Q1643" s="17"/>
      <c r="R1643" s="17"/>
      <c r="S1643" s="17"/>
      <c r="T1643" s="17"/>
      <c r="U1643" s="17"/>
      <c r="V1643" s="17"/>
      <c r="W1643" s="17"/>
      <c r="X1643" s="17"/>
      <c r="Y1643" s="17"/>
      <c r="Z1643" s="17"/>
      <c r="AA1643" s="17"/>
      <c r="AB1643" s="17"/>
      <c r="AC1643" s="17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7"/>
      <c r="AQ1643" s="17"/>
      <c r="AR1643" s="17"/>
      <c r="AS1643" s="17"/>
      <c r="AT1643" s="17"/>
      <c r="AU1643" s="17"/>
      <c r="AV1643" s="17"/>
      <c r="AW1643" s="17"/>
      <c r="AX1643" s="17"/>
      <c r="AY1643" s="17"/>
      <c r="AZ1643" s="17"/>
      <c r="BA1643" s="17"/>
      <c r="BB1643" s="17"/>
      <c r="BC1643" s="17"/>
      <c r="BD1643" s="17"/>
      <c r="BE1643" s="17"/>
      <c r="BF1643" s="17"/>
      <c r="BG1643" s="17"/>
      <c r="BH1643" s="17"/>
      <c r="BI1643" s="17"/>
      <c r="BJ1643" s="17"/>
      <c r="BK1643" s="17"/>
      <c r="BL1643" s="17"/>
      <c r="BM1643" s="17"/>
      <c r="BN1643" s="17"/>
      <c r="BO1643" s="17"/>
      <c r="BP1643" s="17"/>
    </row>
    <row r="1644" spans="3:68"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  <c r="M1644" s="17"/>
      <c r="N1644" s="17"/>
      <c r="O1644" s="17"/>
      <c r="P1644" s="17"/>
      <c r="Q1644" s="17"/>
      <c r="R1644" s="17"/>
      <c r="S1644" s="17"/>
      <c r="T1644" s="17"/>
      <c r="U1644" s="17"/>
      <c r="V1644" s="17"/>
      <c r="W1644" s="17"/>
      <c r="X1644" s="17"/>
      <c r="Y1644" s="17"/>
      <c r="Z1644" s="17"/>
      <c r="AA1644" s="17"/>
      <c r="AB1644" s="17"/>
      <c r="AC1644" s="17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7"/>
      <c r="AQ1644" s="17"/>
      <c r="AR1644" s="17"/>
      <c r="AS1644" s="17"/>
      <c r="AT1644" s="17"/>
      <c r="AU1644" s="17"/>
      <c r="AV1644" s="17"/>
      <c r="AW1644" s="17"/>
      <c r="AX1644" s="17"/>
      <c r="AY1644" s="17"/>
      <c r="AZ1644" s="17"/>
      <c r="BA1644" s="17"/>
      <c r="BB1644" s="17"/>
      <c r="BC1644" s="17"/>
      <c r="BD1644" s="17"/>
      <c r="BE1644" s="17"/>
      <c r="BF1644" s="17"/>
      <c r="BG1644" s="17"/>
      <c r="BH1644" s="17"/>
      <c r="BI1644" s="17"/>
      <c r="BJ1644" s="17"/>
      <c r="BK1644" s="17"/>
      <c r="BL1644" s="17"/>
      <c r="BM1644" s="17"/>
      <c r="BN1644" s="17"/>
      <c r="BO1644" s="17"/>
      <c r="BP1644" s="17"/>
    </row>
    <row r="1645" spans="3:68"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  <c r="M1645" s="17"/>
      <c r="N1645" s="17"/>
      <c r="O1645" s="17"/>
      <c r="P1645" s="17"/>
      <c r="Q1645" s="17"/>
      <c r="R1645" s="17"/>
      <c r="S1645" s="17"/>
      <c r="T1645" s="17"/>
      <c r="U1645" s="17"/>
      <c r="V1645" s="17"/>
      <c r="W1645" s="17"/>
      <c r="X1645" s="17"/>
      <c r="Y1645" s="17"/>
      <c r="Z1645" s="17"/>
      <c r="AA1645" s="17"/>
      <c r="AB1645" s="17"/>
      <c r="AC1645" s="17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7"/>
      <c r="AQ1645" s="17"/>
      <c r="AR1645" s="17"/>
      <c r="AS1645" s="17"/>
      <c r="AT1645" s="17"/>
      <c r="AU1645" s="17"/>
      <c r="AV1645" s="17"/>
      <c r="AW1645" s="17"/>
      <c r="AX1645" s="17"/>
      <c r="AY1645" s="17"/>
      <c r="AZ1645" s="17"/>
      <c r="BA1645" s="17"/>
      <c r="BB1645" s="17"/>
      <c r="BC1645" s="17"/>
      <c r="BD1645" s="17"/>
      <c r="BE1645" s="17"/>
      <c r="BF1645" s="17"/>
      <c r="BG1645" s="17"/>
      <c r="BH1645" s="17"/>
      <c r="BI1645" s="17"/>
      <c r="BJ1645" s="17"/>
      <c r="BK1645" s="17"/>
      <c r="BL1645" s="17"/>
      <c r="BM1645" s="17"/>
      <c r="BN1645" s="17"/>
      <c r="BO1645" s="17"/>
      <c r="BP1645" s="17"/>
    </row>
    <row r="1646" spans="3:68"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  <c r="O1646" s="17"/>
      <c r="P1646" s="17"/>
      <c r="Q1646" s="17"/>
      <c r="R1646" s="17"/>
      <c r="S1646" s="17"/>
      <c r="T1646" s="17"/>
      <c r="U1646" s="17"/>
      <c r="V1646" s="17"/>
      <c r="W1646" s="17"/>
      <c r="X1646" s="17"/>
      <c r="Y1646" s="17"/>
      <c r="Z1646" s="17"/>
      <c r="AA1646" s="17"/>
      <c r="AB1646" s="17"/>
      <c r="AC1646" s="17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7"/>
      <c r="AQ1646" s="17"/>
      <c r="AR1646" s="17"/>
      <c r="AS1646" s="17"/>
      <c r="AT1646" s="17"/>
      <c r="AU1646" s="17"/>
      <c r="AV1646" s="17"/>
      <c r="AW1646" s="17"/>
      <c r="AX1646" s="17"/>
      <c r="AY1646" s="17"/>
      <c r="AZ1646" s="17"/>
      <c r="BA1646" s="17"/>
      <c r="BB1646" s="17"/>
      <c r="BC1646" s="17"/>
      <c r="BD1646" s="17"/>
      <c r="BE1646" s="17"/>
      <c r="BF1646" s="17"/>
      <c r="BG1646" s="17"/>
      <c r="BH1646" s="17"/>
      <c r="BI1646" s="17"/>
      <c r="BJ1646" s="17"/>
      <c r="BK1646" s="17"/>
      <c r="BL1646" s="17"/>
      <c r="BM1646" s="17"/>
      <c r="BN1646" s="17"/>
      <c r="BO1646" s="17"/>
      <c r="BP1646" s="17"/>
    </row>
    <row r="1647" spans="3:68"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  <c r="M1647" s="17"/>
      <c r="N1647" s="17"/>
      <c r="O1647" s="17"/>
      <c r="P1647" s="17"/>
      <c r="Q1647" s="17"/>
      <c r="R1647" s="17"/>
      <c r="S1647" s="17"/>
      <c r="T1647" s="17"/>
      <c r="U1647" s="17"/>
      <c r="V1647" s="17"/>
      <c r="W1647" s="17"/>
      <c r="X1647" s="17"/>
      <c r="Y1647" s="17"/>
      <c r="Z1647" s="17"/>
      <c r="AA1647" s="17"/>
      <c r="AB1647" s="17"/>
      <c r="AC1647" s="17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7"/>
      <c r="AQ1647" s="17"/>
      <c r="AR1647" s="17"/>
      <c r="AS1647" s="17"/>
      <c r="AT1647" s="17"/>
      <c r="AU1647" s="17"/>
      <c r="AV1647" s="17"/>
      <c r="AW1647" s="17"/>
      <c r="AX1647" s="17"/>
      <c r="AY1647" s="17"/>
      <c r="AZ1647" s="17"/>
      <c r="BA1647" s="17"/>
      <c r="BB1647" s="17"/>
      <c r="BC1647" s="17"/>
      <c r="BD1647" s="17"/>
      <c r="BE1647" s="17"/>
      <c r="BF1647" s="17"/>
      <c r="BG1647" s="17"/>
      <c r="BH1647" s="17"/>
      <c r="BI1647" s="17"/>
      <c r="BJ1647" s="17"/>
      <c r="BK1647" s="17"/>
      <c r="BL1647" s="17"/>
      <c r="BM1647" s="17"/>
      <c r="BN1647" s="17"/>
      <c r="BO1647" s="17"/>
      <c r="BP1647" s="17"/>
    </row>
    <row r="1648" spans="3:68"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  <c r="U1648" s="17"/>
      <c r="V1648" s="17"/>
      <c r="W1648" s="17"/>
      <c r="X1648" s="17"/>
      <c r="Y1648" s="17"/>
      <c r="Z1648" s="17"/>
      <c r="AA1648" s="17"/>
      <c r="AB1648" s="17"/>
      <c r="AC1648" s="17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7"/>
      <c r="AQ1648" s="17"/>
      <c r="AR1648" s="17"/>
      <c r="AS1648" s="17"/>
      <c r="AT1648" s="17"/>
      <c r="AU1648" s="17"/>
      <c r="AV1648" s="17"/>
      <c r="AW1648" s="17"/>
      <c r="AX1648" s="17"/>
      <c r="AY1648" s="17"/>
      <c r="AZ1648" s="17"/>
      <c r="BA1648" s="17"/>
      <c r="BB1648" s="17"/>
      <c r="BC1648" s="17"/>
      <c r="BD1648" s="17"/>
      <c r="BE1648" s="17"/>
      <c r="BF1648" s="17"/>
      <c r="BG1648" s="17"/>
      <c r="BH1648" s="17"/>
      <c r="BI1648" s="17"/>
      <c r="BJ1648" s="17"/>
      <c r="BK1648" s="17"/>
      <c r="BL1648" s="17"/>
      <c r="BM1648" s="17"/>
      <c r="BN1648" s="17"/>
      <c r="BO1648" s="17"/>
      <c r="BP1648" s="17"/>
    </row>
    <row r="1649" spans="3:68"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  <c r="O1649" s="17"/>
      <c r="P1649" s="17"/>
      <c r="Q1649" s="17"/>
      <c r="R1649" s="17"/>
      <c r="S1649" s="17"/>
      <c r="T1649" s="17"/>
      <c r="U1649" s="17"/>
      <c r="V1649" s="17"/>
      <c r="W1649" s="17"/>
      <c r="X1649" s="17"/>
      <c r="Y1649" s="17"/>
      <c r="Z1649" s="17"/>
      <c r="AA1649" s="17"/>
      <c r="AB1649" s="17"/>
      <c r="AC1649" s="17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7"/>
      <c r="AQ1649" s="17"/>
      <c r="AR1649" s="17"/>
      <c r="AS1649" s="17"/>
      <c r="AT1649" s="17"/>
      <c r="AU1649" s="17"/>
      <c r="AV1649" s="17"/>
      <c r="AW1649" s="17"/>
      <c r="AX1649" s="17"/>
      <c r="AY1649" s="17"/>
      <c r="AZ1649" s="17"/>
      <c r="BA1649" s="17"/>
      <c r="BB1649" s="17"/>
      <c r="BC1649" s="17"/>
      <c r="BD1649" s="17"/>
      <c r="BE1649" s="17"/>
      <c r="BF1649" s="17"/>
      <c r="BG1649" s="17"/>
      <c r="BH1649" s="17"/>
      <c r="BI1649" s="17"/>
      <c r="BJ1649" s="17"/>
      <c r="BK1649" s="17"/>
      <c r="BL1649" s="17"/>
      <c r="BM1649" s="17"/>
      <c r="BN1649" s="17"/>
      <c r="BO1649" s="17"/>
      <c r="BP1649" s="17"/>
    </row>
    <row r="1650" spans="3:68"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7"/>
      <c r="AQ1650" s="17"/>
      <c r="AR1650" s="17"/>
      <c r="AS1650" s="17"/>
      <c r="AT1650" s="17"/>
      <c r="AU1650" s="17"/>
      <c r="AV1650" s="17"/>
      <c r="AW1650" s="17"/>
      <c r="AX1650" s="17"/>
      <c r="AY1650" s="17"/>
      <c r="AZ1650" s="17"/>
      <c r="BA1650" s="17"/>
      <c r="BB1650" s="17"/>
      <c r="BC1650" s="17"/>
      <c r="BD1650" s="17"/>
      <c r="BE1650" s="17"/>
      <c r="BF1650" s="17"/>
      <c r="BG1650" s="17"/>
      <c r="BH1650" s="17"/>
      <c r="BI1650" s="17"/>
      <c r="BJ1650" s="17"/>
      <c r="BK1650" s="17"/>
      <c r="BL1650" s="17"/>
      <c r="BM1650" s="17"/>
      <c r="BN1650" s="17"/>
      <c r="BO1650" s="17"/>
      <c r="BP1650" s="17"/>
    </row>
    <row r="1651" spans="3:68"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  <c r="U1651" s="17"/>
      <c r="V1651" s="17"/>
      <c r="W1651" s="17"/>
      <c r="X1651" s="17"/>
      <c r="Y1651" s="17"/>
      <c r="Z1651" s="17"/>
      <c r="AA1651" s="17"/>
      <c r="AB1651" s="17"/>
      <c r="AC1651" s="17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7"/>
      <c r="AQ1651" s="17"/>
      <c r="AR1651" s="17"/>
      <c r="AS1651" s="17"/>
      <c r="AT1651" s="17"/>
      <c r="AU1651" s="17"/>
      <c r="AV1651" s="17"/>
      <c r="AW1651" s="17"/>
      <c r="AX1651" s="17"/>
      <c r="AY1651" s="17"/>
      <c r="AZ1651" s="17"/>
      <c r="BA1651" s="17"/>
      <c r="BB1651" s="17"/>
      <c r="BC1651" s="17"/>
      <c r="BD1651" s="17"/>
      <c r="BE1651" s="17"/>
      <c r="BF1651" s="17"/>
      <c r="BG1651" s="17"/>
      <c r="BH1651" s="17"/>
      <c r="BI1651" s="17"/>
      <c r="BJ1651" s="17"/>
      <c r="BK1651" s="17"/>
      <c r="BL1651" s="17"/>
      <c r="BM1651" s="17"/>
      <c r="BN1651" s="17"/>
      <c r="BO1651" s="17"/>
      <c r="BP1651" s="17"/>
    </row>
    <row r="1652" spans="3:68"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7"/>
      <c r="AQ1652" s="17"/>
      <c r="AR1652" s="17"/>
      <c r="AS1652" s="17"/>
      <c r="AT1652" s="17"/>
      <c r="AU1652" s="17"/>
      <c r="AV1652" s="17"/>
      <c r="AW1652" s="17"/>
      <c r="AX1652" s="17"/>
      <c r="AY1652" s="17"/>
      <c r="AZ1652" s="17"/>
      <c r="BA1652" s="17"/>
      <c r="BB1652" s="17"/>
      <c r="BC1652" s="17"/>
      <c r="BD1652" s="17"/>
      <c r="BE1652" s="17"/>
      <c r="BF1652" s="17"/>
      <c r="BG1652" s="17"/>
      <c r="BH1652" s="17"/>
      <c r="BI1652" s="17"/>
      <c r="BJ1652" s="17"/>
      <c r="BK1652" s="17"/>
      <c r="BL1652" s="17"/>
      <c r="BM1652" s="17"/>
      <c r="BN1652" s="17"/>
      <c r="BO1652" s="17"/>
      <c r="BP1652" s="17"/>
    </row>
    <row r="1653" spans="3:68"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  <c r="U1653" s="17"/>
      <c r="V1653" s="17"/>
      <c r="W1653" s="17"/>
      <c r="X1653" s="17"/>
      <c r="Y1653" s="17"/>
      <c r="Z1653" s="17"/>
      <c r="AA1653" s="17"/>
      <c r="AB1653" s="17"/>
      <c r="AC1653" s="17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7"/>
      <c r="AQ1653" s="17"/>
      <c r="AR1653" s="17"/>
      <c r="AS1653" s="17"/>
      <c r="AT1653" s="17"/>
      <c r="AU1653" s="17"/>
      <c r="AV1653" s="17"/>
      <c r="AW1653" s="17"/>
      <c r="AX1653" s="17"/>
      <c r="AY1653" s="17"/>
      <c r="AZ1653" s="17"/>
      <c r="BA1653" s="17"/>
      <c r="BB1653" s="17"/>
      <c r="BC1653" s="17"/>
      <c r="BD1653" s="17"/>
      <c r="BE1653" s="17"/>
      <c r="BF1653" s="17"/>
      <c r="BG1653" s="17"/>
      <c r="BH1653" s="17"/>
      <c r="BI1653" s="17"/>
      <c r="BJ1653" s="17"/>
      <c r="BK1653" s="17"/>
      <c r="BL1653" s="17"/>
      <c r="BM1653" s="17"/>
      <c r="BN1653" s="17"/>
      <c r="BO1653" s="17"/>
      <c r="BP1653" s="17"/>
    </row>
    <row r="1654" spans="3:68"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  <c r="U1654" s="17"/>
      <c r="V1654" s="17"/>
      <c r="W1654" s="17"/>
      <c r="X1654" s="17"/>
      <c r="Y1654" s="17"/>
      <c r="Z1654" s="17"/>
      <c r="AA1654" s="17"/>
      <c r="AB1654" s="17"/>
      <c r="AC1654" s="17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7"/>
      <c r="AQ1654" s="17"/>
      <c r="AR1654" s="17"/>
      <c r="AS1654" s="17"/>
      <c r="AT1654" s="17"/>
      <c r="AU1654" s="17"/>
      <c r="AV1654" s="17"/>
      <c r="AW1654" s="17"/>
      <c r="AX1654" s="17"/>
      <c r="AY1654" s="17"/>
      <c r="AZ1654" s="17"/>
      <c r="BA1654" s="17"/>
      <c r="BB1654" s="17"/>
      <c r="BC1654" s="17"/>
      <c r="BD1654" s="17"/>
      <c r="BE1654" s="17"/>
      <c r="BF1654" s="17"/>
      <c r="BG1654" s="17"/>
      <c r="BH1654" s="17"/>
      <c r="BI1654" s="17"/>
      <c r="BJ1654" s="17"/>
      <c r="BK1654" s="17"/>
      <c r="BL1654" s="17"/>
      <c r="BM1654" s="17"/>
      <c r="BN1654" s="17"/>
      <c r="BO1654" s="17"/>
      <c r="BP1654" s="17"/>
    </row>
    <row r="1655" spans="3:68"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  <c r="U1655" s="17"/>
      <c r="V1655" s="17"/>
      <c r="W1655" s="17"/>
      <c r="X1655" s="17"/>
      <c r="Y1655" s="17"/>
      <c r="Z1655" s="17"/>
      <c r="AA1655" s="17"/>
      <c r="AB1655" s="17"/>
      <c r="AC1655" s="17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7"/>
      <c r="AQ1655" s="17"/>
      <c r="AR1655" s="17"/>
      <c r="AS1655" s="17"/>
      <c r="AT1655" s="17"/>
      <c r="AU1655" s="17"/>
      <c r="AV1655" s="17"/>
      <c r="AW1655" s="17"/>
      <c r="AX1655" s="17"/>
      <c r="AY1655" s="17"/>
      <c r="AZ1655" s="17"/>
      <c r="BA1655" s="17"/>
      <c r="BB1655" s="17"/>
      <c r="BC1655" s="17"/>
      <c r="BD1655" s="17"/>
      <c r="BE1655" s="17"/>
      <c r="BF1655" s="17"/>
      <c r="BG1655" s="17"/>
      <c r="BH1655" s="17"/>
      <c r="BI1655" s="17"/>
      <c r="BJ1655" s="17"/>
      <c r="BK1655" s="17"/>
      <c r="BL1655" s="17"/>
      <c r="BM1655" s="17"/>
      <c r="BN1655" s="17"/>
      <c r="BO1655" s="17"/>
      <c r="BP1655" s="17"/>
    </row>
    <row r="1656" spans="3:68"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17"/>
      <c r="V1656" s="17"/>
      <c r="W1656" s="17"/>
      <c r="X1656" s="17"/>
      <c r="Y1656" s="17"/>
      <c r="Z1656" s="17"/>
      <c r="AA1656" s="17"/>
      <c r="AB1656" s="17"/>
      <c r="AC1656" s="17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7"/>
      <c r="AQ1656" s="17"/>
      <c r="AR1656" s="17"/>
      <c r="AS1656" s="17"/>
      <c r="AT1656" s="17"/>
      <c r="AU1656" s="17"/>
      <c r="AV1656" s="17"/>
      <c r="AW1656" s="17"/>
      <c r="AX1656" s="17"/>
      <c r="AY1656" s="17"/>
      <c r="AZ1656" s="17"/>
      <c r="BA1656" s="17"/>
      <c r="BB1656" s="17"/>
      <c r="BC1656" s="17"/>
      <c r="BD1656" s="17"/>
      <c r="BE1656" s="17"/>
      <c r="BF1656" s="17"/>
      <c r="BG1656" s="17"/>
      <c r="BH1656" s="17"/>
      <c r="BI1656" s="17"/>
      <c r="BJ1656" s="17"/>
      <c r="BK1656" s="17"/>
      <c r="BL1656" s="17"/>
      <c r="BM1656" s="17"/>
      <c r="BN1656" s="17"/>
      <c r="BO1656" s="17"/>
      <c r="BP1656" s="17"/>
    </row>
    <row r="1657" spans="3:68"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  <c r="M1657" s="17"/>
      <c r="N1657" s="17"/>
      <c r="O1657" s="17"/>
      <c r="P1657" s="17"/>
      <c r="Q1657" s="17"/>
      <c r="R1657" s="17"/>
      <c r="S1657" s="17"/>
      <c r="T1657" s="17"/>
      <c r="U1657" s="17"/>
      <c r="V1657" s="17"/>
      <c r="W1657" s="17"/>
      <c r="X1657" s="17"/>
      <c r="Y1657" s="17"/>
      <c r="Z1657" s="17"/>
      <c r="AA1657" s="17"/>
      <c r="AB1657" s="17"/>
      <c r="AC1657" s="17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7"/>
      <c r="AQ1657" s="17"/>
      <c r="AR1657" s="17"/>
      <c r="AS1657" s="17"/>
      <c r="AT1657" s="17"/>
      <c r="AU1657" s="17"/>
      <c r="AV1657" s="17"/>
      <c r="AW1657" s="17"/>
      <c r="AX1657" s="17"/>
      <c r="AY1657" s="17"/>
      <c r="AZ1657" s="17"/>
      <c r="BA1657" s="17"/>
      <c r="BB1657" s="17"/>
      <c r="BC1657" s="17"/>
      <c r="BD1657" s="17"/>
      <c r="BE1657" s="17"/>
      <c r="BF1657" s="17"/>
      <c r="BG1657" s="17"/>
      <c r="BH1657" s="17"/>
      <c r="BI1657" s="17"/>
      <c r="BJ1657" s="17"/>
      <c r="BK1657" s="17"/>
      <c r="BL1657" s="17"/>
      <c r="BM1657" s="17"/>
      <c r="BN1657" s="17"/>
      <c r="BO1657" s="17"/>
      <c r="BP1657" s="17"/>
    </row>
    <row r="1658" spans="3:68"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  <c r="M1658" s="17"/>
      <c r="N1658" s="17"/>
      <c r="O1658" s="17"/>
      <c r="P1658" s="17"/>
      <c r="Q1658" s="17"/>
      <c r="R1658" s="17"/>
      <c r="S1658" s="17"/>
      <c r="T1658" s="17"/>
      <c r="U1658" s="17"/>
      <c r="V1658" s="17"/>
      <c r="W1658" s="17"/>
      <c r="X1658" s="17"/>
      <c r="Y1658" s="17"/>
      <c r="Z1658" s="17"/>
      <c r="AA1658" s="17"/>
      <c r="AB1658" s="17"/>
      <c r="AC1658" s="17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7"/>
      <c r="AQ1658" s="17"/>
      <c r="AR1658" s="17"/>
      <c r="AS1658" s="17"/>
      <c r="AT1658" s="17"/>
      <c r="AU1658" s="17"/>
      <c r="AV1658" s="17"/>
      <c r="AW1658" s="17"/>
      <c r="AX1658" s="17"/>
      <c r="AY1658" s="17"/>
      <c r="AZ1658" s="17"/>
      <c r="BA1658" s="17"/>
      <c r="BB1658" s="17"/>
      <c r="BC1658" s="17"/>
      <c r="BD1658" s="17"/>
      <c r="BE1658" s="17"/>
      <c r="BF1658" s="17"/>
      <c r="BG1658" s="17"/>
      <c r="BH1658" s="17"/>
      <c r="BI1658" s="17"/>
      <c r="BJ1658" s="17"/>
      <c r="BK1658" s="17"/>
      <c r="BL1658" s="17"/>
      <c r="BM1658" s="17"/>
      <c r="BN1658" s="17"/>
      <c r="BO1658" s="17"/>
      <c r="BP1658" s="17"/>
    </row>
    <row r="1659" spans="3:68"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  <c r="U1659" s="17"/>
      <c r="V1659" s="17"/>
      <c r="W1659" s="17"/>
      <c r="X1659" s="17"/>
      <c r="Y1659" s="17"/>
      <c r="Z1659" s="17"/>
      <c r="AA1659" s="17"/>
      <c r="AB1659" s="17"/>
      <c r="AC1659" s="17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7"/>
      <c r="AQ1659" s="17"/>
      <c r="AR1659" s="17"/>
      <c r="AS1659" s="17"/>
      <c r="AT1659" s="17"/>
      <c r="AU1659" s="17"/>
      <c r="AV1659" s="17"/>
      <c r="AW1659" s="17"/>
      <c r="AX1659" s="17"/>
      <c r="AY1659" s="17"/>
      <c r="AZ1659" s="17"/>
      <c r="BA1659" s="17"/>
      <c r="BB1659" s="17"/>
      <c r="BC1659" s="17"/>
      <c r="BD1659" s="17"/>
      <c r="BE1659" s="17"/>
      <c r="BF1659" s="17"/>
      <c r="BG1659" s="17"/>
      <c r="BH1659" s="17"/>
      <c r="BI1659" s="17"/>
      <c r="BJ1659" s="17"/>
      <c r="BK1659" s="17"/>
      <c r="BL1659" s="17"/>
      <c r="BM1659" s="17"/>
      <c r="BN1659" s="17"/>
      <c r="BO1659" s="17"/>
      <c r="BP1659" s="17"/>
    </row>
    <row r="1660" spans="3:68"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17"/>
      <c r="Q1660" s="17"/>
      <c r="R1660" s="17"/>
      <c r="S1660" s="17"/>
      <c r="T1660" s="17"/>
      <c r="U1660" s="17"/>
      <c r="V1660" s="17"/>
      <c r="W1660" s="17"/>
      <c r="X1660" s="17"/>
      <c r="Y1660" s="17"/>
      <c r="Z1660" s="17"/>
      <c r="AA1660" s="17"/>
      <c r="AB1660" s="17"/>
      <c r="AC1660" s="17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7"/>
      <c r="AQ1660" s="17"/>
      <c r="AR1660" s="17"/>
      <c r="AS1660" s="17"/>
      <c r="AT1660" s="17"/>
      <c r="AU1660" s="17"/>
      <c r="AV1660" s="17"/>
      <c r="AW1660" s="17"/>
      <c r="AX1660" s="17"/>
      <c r="AY1660" s="17"/>
      <c r="AZ1660" s="17"/>
      <c r="BA1660" s="17"/>
      <c r="BB1660" s="17"/>
      <c r="BC1660" s="17"/>
      <c r="BD1660" s="17"/>
      <c r="BE1660" s="17"/>
      <c r="BF1660" s="17"/>
      <c r="BG1660" s="17"/>
      <c r="BH1660" s="17"/>
      <c r="BI1660" s="17"/>
      <c r="BJ1660" s="17"/>
      <c r="BK1660" s="17"/>
      <c r="BL1660" s="17"/>
      <c r="BM1660" s="17"/>
      <c r="BN1660" s="17"/>
      <c r="BO1660" s="17"/>
      <c r="BP1660" s="17"/>
    </row>
    <row r="1661" spans="3:68"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  <c r="P1661" s="17"/>
      <c r="Q1661" s="17"/>
      <c r="R1661" s="17"/>
      <c r="S1661" s="17"/>
      <c r="T1661" s="17"/>
      <c r="U1661" s="17"/>
      <c r="V1661" s="17"/>
      <c r="W1661" s="17"/>
      <c r="X1661" s="17"/>
      <c r="Y1661" s="17"/>
      <c r="Z1661" s="17"/>
      <c r="AA1661" s="17"/>
      <c r="AB1661" s="17"/>
      <c r="AC1661" s="17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7"/>
      <c r="AQ1661" s="17"/>
      <c r="AR1661" s="17"/>
      <c r="AS1661" s="17"/>
      <c r="AT1661" s="17"/>
      <c r="AU1661" s="17"/>
      <c r="AV1661" s="17"/>
      <c r="AW1661" s="17"/>
      <c r="AX1661" s="17"/>
      <c r="AY1661" s="17"/>
      <c r="AZ1661" s="17"/>
      <c r="BA1661" s="17"/>
      <c r="BB1661" s="17"/>
      <c r="BC1661" s="17"/>
      <c r="BD1661" s="17"/>
      <c r="BE1661" s="17"/>
      <c r="BF1661" s="17"/>
      <c r="BG1661" s="17"/>
      <c r="BH1661" s="17"/>
      <c r="BI1661" s="17"/>
      <c r="BJ1661" s="17"/>
      <c r="BK1661" s="17"/>
      <c r="BL1661" s="17"/>
      <c r="BM1661" s="17"/>
      <c r="BN1661" s="17"/>
      <c r="BO1661" s="17"/>
      <c r="BP1661" s="17"/>
    </row>
    <row r="1662" spans="3:68"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17"/>
      <c r="Q1662" s="17"/>
      <c r="R1662" s="17"/>
      <c r="S1662" s="17"/>
      <c r="T1662" s="17"/>
      <c r="U1662" s="17"/>
      <c r="V1662" s="17"/>
      <c r="W1662" s="17"/>
      <c r="X1662" s="17"/>
      <c r="Y1662" s="17"/>
      <c r="Z1662" s="17"/>
      <c r="AA1662" s="17"/>
      <c r="AB1662" s="17"/>
      <c r="AC1662" s="17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7"/>
      <c r="AQ1662" s="17"/>
      <c r="AR1662" s="17"/>
      <c r="AS1662" s="17"/>
      <c r="AT1662" s="17"/>
      <c r="AU1662" s="17"/>
      <c r="AV1662" s="17"/>
      <c r="AW1662" s="17"/>
      <c r="AX1662" s="17"/>
      <c r="AY1662" s="17"/>
      <c r="AZ1662" s="17"/>
      <c r="BA1662" s="17"/>
      <c r="BB1662" s="17"/>
      <c r="BC1662" s="17"/>
      <c r="BD1662" s="17"/>
      <c r="BE1662" s="17"/>
      <c r="BF1662" s="17"/>
      <c r="BG1662" s="17"/>
      <c r="BH1662" s="17"/>
      <c r="BI1662" s="17"/>
      <c r="BJ1662" s="17"/>
      <c r="BK1662" s="17"/>
      <c r="BL1662" s="17"/>
      <c r="BM1662" s="17"/>
      <c r="BN1662" s="17"/>
      <c r="BO1662" s="17"/>
      <c r="BP1662" s="17"/>
    </row>
    <row r="1663" spans="3:68"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  <c r="U1663" s="17"/>
      <c r="V1663" s="17"/>
      <c r="W1663" s="17"/>
      <c r="X1663" s="17"/>
      <c r="Y1663" s="17"/>
      <c r="Z1663" s="17"/>
      <c r="AA1663" s="17"/>
      <c r="AB1663" s="17"/>
      <c r="AC1663" s="17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7"/>
      <c r="AQ1663" s="17"/>
      <c r="AR1663" s="17"/>
      <c r="AS1663" s="17"/>
      <c r="AT1663" s="17"/>
      <c r="AU1663" s="17"/>
      <c r="AV1663" s="17"/>
      <c r="AW1663" s="17"/>
      <c r="AX1663" s="17"/>
      <c r="AY1663" s="17"/>
      <c r="AZ1663" s="17"/>
      <c r="BA1663" s="17"/>
      <c r="BB1663" s="17"/>
      <c r="BC1663" s="17"/>
      <c r="BD1663" s="17"/>
      <c r="BE1663" s="17"/>
      <c r="BF1663" s="17"/>
      <c r="BG1663" s="17"/>
      <c r="BH1663" s="17"/>
      <c r="BI1663" s="17"/>
      <c r="BJ1663" s="17"/>
      <c r="BK1663" s="17"/>
      <c r="BL1663" s="17"/>
      <c r="BM1663" s="17"/>
      <c r="BN1663" s="17"/>
      <c r="BO1663" s="17"/>
      <c r="BP1663" s="17"/>
    </row>
    <row r="1664" spans="3:68"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17"/>
      <c r="Q1664" s="17"/>
      <c r="R1664" s="17"/>
      <c r="S1664" s="17"/>
      <c r="T1664" s="17"/>
      <c r="U1664" s="17"/>
      <c r="V1664" s="17"/>
      <c r="W1664" s="17"/>
      <c r="X1664" s="17"/>
      <c r="Y1664" s="17"/>
      <c r="Z1664" s="17"/>
      <c r="AA1664" s="17"/>
      <c r="AB1664" s="17"/>
      <c r="AC1664" s="17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7"/>
      <c r="AQ1664" s="17"/>
      <c r="AR1664" s="17"/>
      <c r="AS1664" s="17"/>
      <c r="AT1664" s="17"/>
      <c r="AU1664" s="17"/>
      <c r="AV1664" s="17"/>
      <c r="AW1664" s="17"/>
      <c r="AX1664" s="17"/>
      <c r="AY1664" s="17"/>
      <c r="AZ1664" s="17"/>
      <c r="BA1664" s="17"/>
      <c r="BB1664" s="17"/>
      <c r="BC1664" s="17"/>
      <c r="BD1664" s="17"/>
      <c r="BE1664" s="17"/>
      <c r="BF1664" s="17"/>
      <c r="BG1664" s="17"/>
      <c r="BH1664" s="17"/>
      <c r="BI1664" s="17"/>
      <c r="BJ1664" s="17"/>
      <c r="BK1664" s="17"/>
      <c r="BL1664" s="17"/>
      <c r="BM1664" s="17"/>
      <c r="BN1664" s="17"/>
      <c r="BO1664" s="17"/>
      <c r="BP1664" s="17"/>
    </row>
    <row r="1665" spans="3:68"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  <c r="O1665" s="17"/>
      <c r="P1665" s="17"/>
      <c r="Q1665" s="17"/>
      <c r="R1665" s="17"/>
      <c r="S1665" s="17"/>
      <c r="T1665" s="17"/>
      <c r="U1665" s="17"/>
      <c r="V1665" s="17"/>
      <c r="W1665" s="17"/>
      <c r="X1665" s="17"/>
      <c r="Y1665" s="17"/>
      <c r="Z1665" s="17"/>
      <c r="AA1665" s="17"/>
      <c r="AB1665" s="17"/>
      <c r="AC1665" s="17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7"/>
      <c r="AQ1665" s="17"/>
      <c r="AR1665" s="17"/>
      <c r="AS1665" s="17"/>
      <c r="AT1665" s="17"/>
      <c r="AU1665" s="17"/>
      <c r="AV1665" s="17"/>
      <c r="AW1665" s="17"/>
      <c r="AX1665" s="17"/>
      <c r="AY1665" s="17"/>
      <c r="AZ1665" s="17"/>
      <c r="BA1665" s="17"/>
      <c r="BB1665" s="17"/>
      <c r="BC1665" s="17"/>
      <c r="BD1665" s="17"/>
      <c r="BE1665" s="17"/>
      <c r="BF1665" s="17"/>
      <c r="BG1665" s="17"/>
      <c r="BH1665" s="17"/>
      <c r="BI1665" s="17"/>
      <c r="BJ1665" s="17"/>
      <c r="BK1665" s="17"/>
      <c r="BL1665" s="17"/>
      <c r="BM1665" s="17"/>
      <c r="BN1665" s="17"/>
      <c r="BO1665" s="17"/>
      <c r="BP1665" s="17"/>
    </row>
    <row r="1666" spans="3:68"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  <c r="P1666" s="17"/>
      <c r="Q1666" s="17"/>
      <c r="R1666" s="17"/>
      <c r="S1666" s="17"/>
      <c r="T1666" s="17"/>
      <c r="U1666" s="17"/>
      <c r="V1666" s="17"/>
      <c r="W1666" s="17"/>
      <c r="X1666" s="17"/>
      <c r="Y1666" s="17"/>
      <c r="Z1666" s="17"/>
      <c r="AA1666" s="17"/>
      <c r="AB1666" s="17"/>
      <c r="AC1666" s="17"/>
      <c r="AD1666" s="17"/>
      <c r="AE1666" s="17"/>
      <c r="AF1666" s="17"/>
      <c r="AG1666" s="17"/>
      <c r="AH1666" s="17"/>
      <c r="AI1666" s="17"/>
      <c r="AJ1666" s="17"/>
      <c r="AK1666" s="17"/>
      <c r="AL1666" s="17"/>
      <c r="AM1666" s="17"/>
      <c r="AN1666" s="17"/>
      <c r="AO1666" s="17"/>
      <c r="AP1666" s="17"/>
      <c r="AQ1666" s="17"/>
      <c r="AR1666" s="17"/>
      <c r="AS1666" s="17"/>
      <c r="AT1666" s="17"/>
      <c r="AU1666" s="17"/>
      <c r="AV1666" s="17"/>
      <c r="AW1666" s="17"/>
      <c r="AX1666" s="17"/>
      <c r="AY1666" s="17"/>
      <c r="AZ1666" s="17"/>
      <c r="BA1666" s="17"/>
      <c r="BB1666" s="17"/>
      <c r="BC1666" s="17"/>
      <c r="BD1666" s="17"/>
      <c r="BE1666" s="17"/>
      <c r="BF1666" s="17"/>
      <c r="BG1666" s="17"/>
      <c r="BH1666" s="17"/>
      <c r="BI1666" s="17"/>
      <c r="BJ1666" s="17"/>
      <c r="BK1666" s="17"/>
      <c r="BL1666" s="17"/>
      <c r="BM1666" s="17"/>
      <c r="BN1666" s="17"/>
      <c r="BO1666" s="17"/>
      <c r="BP1666" s="17"/>
    </row>
    <row r="1667" spans="3:68"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  <c r="M1667" s="17"/>
      <c r="N1667" s="17"/>
      <c r="O1667" s="17"/>
      <c r="P1667" s="17"/>
      <c r="Q1667" s="17"/>
      <c r="R1667" s="17"/>
      <c r="S1667" s="17"/>
      <c r="T1667" s="17"/>
      <c r="U1667" s="17"/>
      <c r="V1667" s="17"/>
      <c r="W1667" s="17"/>
      <c r="X1667" s="17"/>
      <c r="Y1667" s="17"/>
      <c r="Z1667" s="17"/>
      <c r="AA1667" s="17"/>
      <c r="AB1667" s="17"/>
      <c r="AC1667" s="17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7"/>
      <c r="AN1667" s="17"/>
      <c r="AO1667" s="17"/>
      <c r="AP1667" s="17"/>
      <c r="AQ1667" s="17"/>
      <c r="AR1667" s="17"/>
      <c r="AS1667" s="17"/>
      <c r="AT1667" s="17"/>
      <c r="AU1667" s="17"/>
      <c r="AV1667" s="17"/>
      <c r="AW1667" s="17"/>
      <c r="AX1667" s="17"/>
      <c r="AY1667" s="17"/>
      <c r="AZ1667" s="17"/>
      <c r="BA1667" s="17"/>
      <c r="BB1667" s="17"/>
      <c r="BC1667" s="17"/>
      <c r="BD1667" s="17"/>
      <c r="BE1667" s="17"/>
      <c r="BF1667" s="17"/>
      <c r="BG1667" s="17"/>
      <c r="BH1667" s="17"/>
      <c r="BI1667" s="17"/>
      <c r="BJ1667" s="17"/>
      <c r="BK1667" s="17"/>
      <c r="BL1667" s="17"/>
      <c r="BM1667" s="17"/>
      <c r="BN1667" s="17"/>
      <c r="BO1667" s="17"/>
      <c r="BP1667" s="17"/>
    </row>
    <row r="1668" spans="3:68"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  <c r="O1668" s="17"/>
      <c r="P1668" s="17"/>
      <c r="Q1668" s="17"/>
      <c r="R1668" s="17"/>
      <c r="S1668" s="17"/>
      <c r="T1668" s="17"/>
      <c r="U1668" s="17"/>
      <c r="V1668" s="17"/>
      <c r="W1668" s="17"/>
      <c r="X1668" s="17"/>
      <c r="Y1668" s="17"/>
      <c r="Z1668" s="17"/>
      <c r="AA1668" s="17"/>
      <c r="AB1668" s="17"/>
      <c r="AC1668" s="17"/>
      <c r="AD1668" s="17"/>
      <c r="AE1668" s="17"/>
      <c r="AF1668" s="17"/>
      <c r="AG1668" s="17"/>
      <c r="AH1668" s="17"/>
      <c r="AI1668" s="17"/>
      <c r="AJ1668" s="17"/>
      <c r="AK1668" s="17"/>
      <c r="AL1668" s="17"/>
      <c r="AM1668" s="17"/>
      <c r="AN1668" s="17"/>
      <c r="AO1668" s="17"/>
      <c r="AP1668" s="17"/>
      <c r="AQ1668" s="17"/>
      <c r="AR1668" s="17"/>
      <c r="AS1668" s="17"/>
      <c r="AT1668" s="17"/>
      <c r="AU1668" s="17"/>
      <c r="AV1668" s="17"/>
      <c r="AW1668" s="17"/>
      <c r="AX1668" s="17"/>
      <c r="AY1668" s="17"/>
      <c r="AZ1668" s="17"/>
      <c r="BA1668" s="17"/>
      <c r="BB1668" s="17"/>
      <c r="BC1668" s="17"/>
      <c r="BD1668" s="17"/>
      <c r="BE1668" s="17"/>
      <c r="BF1668" s="17"/>
      <c r="BG1668" s="17"/>
      <c r="BH1668" s="17"/>
      <c r="BI1668" s="17"/>
      <c r="BJ1668" s="17"/>
      <c r="BK1668" s="17"/>
      <c r="BL1668" s="17"/>
      <c r="BM1668" s="17"/>
      <c r="BN1668" s="17"/>
      <c r="BO1668" s="17"/>
      <c r="BP1668" s="17"/>
    </row>
    <row r="1669" spans="3:68"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  <c r="M1669" s="17"/>
      <c r="N1669" s="17"/>
      <c r="O1669" s="17"/>
      <c r="P1669" s="17"/>
      <c r="Q1669" s="17"/>
      <c r="R1669" s="17"/>
      <c r="S1669" s="17"/>
      <c r="T1669" s="17"/>
      <c r="U1669" s="17"/>
      <c r="V1669" s="17"/>
      <c r="W1669" s="17"/>
      <c r="X1669" s="17"/>
      <c r="Y1669" s="17"/>
      <c r="Z1669" s="17"/>
      <c r="AA1669" s="17"/>
      <c r="AB1669" s="17"/>
      <c r="AC1669" s="17"/>
      <c r="AD1669" s="17"/>
      <c r="AE1669" s="17"/>
      <c r="AF1669" s="17"/>
      <c r="AG1669" s="17"/>
      <c r="AH1669" s="17"/>
      <c r="AI1669" s="17"/>
      <c r="AJ1669" s="17"/>
      <c r="AK1669" s="17"/>
      <c r="AL1669" s="17"/>
      <c r="AM1669" s="17"/>
      <c r="AN1669" s="17"/>
      <c r="AO1669" s="17"/>
      <c r="AP1669" s="17"/>
      <c r="AQ1669" s="17"/>
      <c r="AR1669" s="17"/>
      <c r="AS1669" s="17"/>
      <c r="AT1669" s="17"/>
      <c r="AU1669" s="17"/>
      <c r="AV1669" s="17"/>
      <c r="AW1669" s="17"/>
      <c r="AX1669" s="17"/>
      <c r="AY1669" s="17"/>
      <c r="AZ1669" s="17"/>
      <c r="BA1669" s="17"/>
      <c r="BB1669" s="17"/>
      <c r="BC1669" s="17"/>
      <c r="BD1669" s="17"/>
      <c r="BE1669" s="17"/>
      <c r="BF1669" s="17"/>
      <c r="BG1669" s="17"/>
      <c r="BH1669" s="17"/>
      <c r="BI1669" s="17"/>
      <c r="BJ1669" s="17"/>
      <c r="BK1669" s="17"/>
      <c r="BL1669" s="17"/>
      <c r="BM1669" s="17"/>
      <c r="BN1669" s="17"/>
      <c r="BO1669" s="17"/>
      <c r="BP1669" s="17"/>
    </row>
    <row r="1670" spans="3:68"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  <c r="M1670" s="17"/>
      <c r="N1670" s="17"/>
      <c r="O1670" s="17"/>
      <c r="P1670" s="17"/>
      <c r="Q1670" s="17"/>
      <c r="R1670" s="17"/>
      <c r="S1670" s="17"/>
      <c r="T1670" s="17"/>
      <c r="U1670" s="17"/>
      <c r="V1670" s="17"/>
      <c r="W1670" s="17"/>
      <c r="X1670" s="17"/>
      <c r="Y1670" s="17"/>
      <c r="Z1670" s="17"/>
      <c r="AA1670" s="17"/>
      <c r="AB1670" s="17"/>
      <c r="AC1670" s="17"/>
      <c r="AD1670" s="17"/>
      <c r="AE1670" s="17"/>
      <c r="AF1670" s="17"/>
      <c r="AG1670" s="17"/>
      <c r="AH1670" s="17"/>
      <c r="AI1670" s="17"/>
      <c r="AJ1670" s="17"/>
      <c r="AK1670" s="17"/>
      <c r="AL1670" s="17"/>
      <c r="AM1670" s="17"/>
      <c r="AN1670" s="17"/>
      <c r="AO1670" s="17"/>
      <c r="AP1670" s="17"/>
      <c r="AQ1670" s="17"/>
      <c r="AR1670" s="17"/>
      <c r="AS1670" s="17"/>
      <c r="AT1670" s="17"/>
      <c r="AU1670" s="17"/>
      <c r="AV1670" s="17"/>
      <c r="AW1670" s="17"/>
      <c r="AX1670" s="17"/>
      <c r="AY1670" s="17"/>
      <c r="AZ1670" s="17"/>
      <c r="BA1670" s="17"/>
      <c r="BB1670" s="17"/>
      <c r="BC1670" s="17"/>
      <c r="BD1670" s="17"/>
      <c r="BE1670" s="17"/>
      <c r="BF1670" s="17"/>
      <c r="BG1670" s="17"/>
      <c r="BH1670" s="17"/>
      <c r="BI1670" s="17"/>
      <c r="BJ1670" s="17"/>
      <c r="BK1670" s="17"/>
      <c r="BL1670" s="17"/>
      <c r="BM1670" s="17"/>
      <c r="BN1670" s="17"/>
      <c r="BO1670" s="17"/>
      <c r="BP1670" s="17"/>
    </row>
    <row r="1671" spans="3:68"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  <c r="M1671" s="17"/>
      <c r="N1671" s="17"/>
      <c r="O1671" s="17"/>
      <c r="P1671" s="17"/>
      <c r="Q1671" s="17"/>
      <c r="R1671" s="17"/>
      <c r="S1671" s="17"/>
      <c r="T1671" s="17"/>
      <c r="U1671" s="17"/>
      <c r="V1671" s="17"/>
      <c r="W1671" s="17"/>
      <c r="X1671" s="17"/>
      <c r="Y1671" s="17"/>
      <c r="Z1671" s="17"/>
      <c r="AA1671" s="17"/>
      <c r="AB1671" s="17"/>
      <c r="AC1671" s="17"/>
      <c r="AD1671" s="17"/>
      <c r="AE1671" s="17"/>
      <c r="AF1671" s="17"/>
      <c r="AG1671" s="17"/>
      <c r="AH1671" s="17"/>
      <c r="AI1671" s="17"/>
      <c r="AJ1671" s="17"/>
      <c r="AK1671" s="17"/>
      <c r="AL1671" s="17"/>
      <c r="AM1671" s="17"/>
      <c r="AN1671" s="17"/>
      <c r="AO1671" s="17"/>
      <c r="AP1671" s="17"/>
      <c r="AQ1671" s="17"/>
      <c r="AR1671" s="17"/>
      <c r="AS1671" s="17"/>
      <c r="AT1671" s="17"/>
      <c r="AU1671" s="17"/>
      <c r="AV1671" s="17"/>
      <c r="AW1671" s="17"/>
      <c r="AX1671" s="17"/>
      <c r="AY1671" s="17"/>
      <c r="AZ1671" s="17"/>
      <c r="BA1671" s="17"/>
      <c r="BB1671" s="17"/>
      <c r="BC1671" s="17"/>
      <c r="BD1671" s="17"/>
      <c r="BE1671" s="17"/>
      <c r="BF1671" s="17"/>
      <c r="BG1671" s="17"/>
      <c r="BH1671" s="17"/>
      <c r="BI1671" s="17"/>
      <c r="BJ1671" s="17"/>
      <c r="BK1671" s="17"/>
      <c r="BL1671" s="17"/>
      <c r="BM1671" s="17"/>
      <c r="BN1671" s="17"/>
      <c r="BO1671" s="17"/>
      <c r="BP1671" s="17"/>
    </row>
    <row r="1672" spans="3:68"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  <c r="O1672" s="17"/>
      <c r="P1672" s="17"/>
      <c r="Q1672" s="17"/>
      <c r="R1672" s="17"/>
      <c r="S1672" s="17"/>
      <c r="T1672" s="17"/>
      <c r="U1672" s="17"/>
      <c r="V1672" s="17"/>
      <c r="W1672" s="17"/>
      <c r="X1672" s="17"/>
      <c r="Y1672" s="17"/>
      <c r="Z1672" s="17"/>
      <c r="AA1672" s="17"/>
      <c r="AB1672" s="17"/>
      <c r="AC1672" s="17"/>
      <c r="AD1672" s="17"/>
      <c r="AE1672" s="17"/>
      <c r="AF1672" s="17"/>
      <c r="AG1672" s="17"/>
      <c r="AH1672" s="17"/>
      <c r="AI1672" s="17"/>
      <c r="AJ1672" s="17"/>
      <c r="AK1672" s="17"/>
      <c r="AL1672" s="17"/>
      <c r="AM1672" s="17"/>
      <c r="AN1672" s="17"/>
      <c r="AO1672" s="17"/>
      <c r="AP1672" s="17"/>
      <c r="AQ1672" s="17"/>
      <c r="AR1672" s="17"/>
      <c r="AS1672" s="17"/>
      <c r="AT1672" s="17"/>
      <c r="AU1672" s="17"/>
      <c r="AV1672" s="17"/>
      <c r="AW1672" s="17"/>
      <c r="AX1672" s="17"/>
      <c r="AY1672" s="17"/>
      <c r="AZ1672" s="17"/>
      <c r="BA1672" s="17"/>
      <c r="BB1672" s="17"/>
      <c r="BC1672" s="17"/>
      <c r="BD1672" s="17"/>
      <c r="BE1672" s="17"/>
      <c r="BF1672" s="17"/>
      <c r="BG1672" s="17"/>
      <c r="BH1672" s="17"/>
      <c r="BI1672" s="17"/>
      <c r="BJ1672" s="17"/>
      <c r="BK1672" s="17"/>
      <c r="BL1672" s="17"/>
      <c r="BM1672" s="17"/>
      <c r="BN1672" s="17"/>
      <c r="BO1672" s="17"/>
      <c r="BP1672" s="17"/>
    </row>
    <row r="1673" spans="3:68"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  <c r="M1673" s="17"/>
      <c r="N1673" s="17"/>
      <c r="O1673" s="17"/>
      <c r="P1673" s="17"/>
      <c r="Q1673" s="17"/>
      <c r="R1673" s="17"/>
      <c r="S1673" s="17"/>
      <c r="T1673" s="17"/>
      <c r="U1673" s="17"/>
      <c r="V1673" s="17"/>
      <c r="W1673" s="17"/>
      <c r="X1673" s="17"/>
      <c r="Y1673" s="17"/>
      <c r="Z1673" s="17"/>
      <c r="AA1673" s="17"/>
      <c r="AB1673" s="17"/>
      <c r="AC1673" s="17"/>
      <c r="AD1673" s="17"/>
      <c r="AE1673" s="17"/>
      <c r="AF1673" s="17"/>
      <c r="AG1673" s="17"/>
      <c r="AH1673" s="17"/>
      <c r="AI1673" s="17"/>
      <c r="AJ1673" s="17"/>
      <c r="AK1673" s="17"/>
      <c r="AL1673" s="17"/>
      <c r="AM1673" s="17"/>
      <c r="AN1673" s="17"/>
      <c r="AO1673" s="17"/>
      <c r="AP1673" s="17"/>
      <c r="AQ1673" s="17"/>
      <c r="AR1673" s="17"/>
      <c r="AS1673" s="17"/>
      <c r="AT1673" s="17"/>
      <c r="AU1673" s="17"/>
      <c r="AV1673" s="17"/>
      <c r="AW1673" s="17"/>
      <c r="AX1673" s="17"/>
      <c r="AY1673" s="17"/>
      <c r="AZ1673" s="17"/>
      <c r="BA1673" s="17"/>
      <c r="BB1673" s="17"/>
      <c r="BC1673" s="17"/>
      <c r="BD1673" s="17"/>
      <c r="BE1673" s="17"/>
      <c r="BF1673" s="17"/>
      <c r="BG1673" s="17"/>
      <c r="BH1673" s="17"/>
      <c r="BI1673" s="17"/>
      <c r="BJ1673" s="17"/>
      <c r="BK1673" s="17"/>
      <c r="BL1673" s="17"/>
      <c r="BM1673" s="17"/>
      <c r="BN1673" s="17"/>
      <c r="BO1673" s="17"/>
      <c r="BP1673" s="17"/>
    </row>
    <row r="1674" spans="3:68"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  <c r="O1674" s="17"/>
      <c r="P1674" s="17"/>
      <c r="Q1674" s="17"/>
      <c r="R1674" s="17"/>
      <c r="S1674" s="17"/>
      <c r="T1674" s="17"/>
      <c r="U1674" s="17"/>
      <c r="V1674" s="17"/>
      <c r="W1674" s="17"/>
      <c r="X1674" s="17"/>
      <c r="Y1674" s="17"/>
      <c r="Z1674" s="17"/>
      <c r="AA1674" s="17"/>
      <c r="AB1674" s="17"/>
      <c r="AC1674" s="17"/>
      <c r="AD1674" s="17"/>
      <c r="AE1674" s="17"/>
      <c r="AF1674" s="17"/>
      <c r="AG1674" s="17"/>
      <c r="AH1674" s="17"/>
      <c r="AI1674" s="17"/>
      <c r="AJ1674" s="17"/>
      <c r="AK1674" s="17"/>
      <c r="AL1674" s="17"/>
      <c r="AM1674" s="17"/>
      <c r="AN1674" s="17"/>
      <c r="AO1674" s="17"/>
      <c r="AP1674" s="17"/>
      <c r="AQ1674" s="17"/>
      <c r="AR1674" s="17"/>
      <c r="AS1674" s="17"/>
      <c r="AT1674" s="17"/>
      <c r="AU1674" s="17"/>
      <c r="AV1674" s="17"/>
      <c r="AW1674" s="17"/>
      <c r="AX1674" s="17"/>
      <c r="AY1674" s="17"/>
      <c r="AZ1674" s="17"/>
      <c r="BA1674" s="17"/>
      <c r="BB1674" s="17"/>
      <c r="BC1674" s="17"/>
      <c r="BD1674" s="17"/>
      <c r="BE1674" s="17"/>
      <c r="BF1674" s="17"/>
      <c r="BG1674" s="17"/>
      <c r="BH1674" s="17"/>
      <c r="BI1674" s="17"/>
      <c r="BJ1674" s="17"/>
      <c r="BK1674" s="17"/>
      <c r="BL1674" s="17"/>
      <c r="BM1674" s="17"/>
      <c r="BN1674" s="17"/>
      <c r="BO1674" s="17"/>
      <c r="BP1674" s="17"/>
    </row>
    <row r="1675" spans="3:68"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  <c r="M1675" s="17"/>
      <c r="N1675" s="17"/>
      <c r="O1675" s="17"/>
      <c r="P1675" s="17"/>
      <c r="Q1675" s="17"/>
      <c r="R1675" s="17"/>
      <c r="S1675" s="17"/>
      <c r="T1675" s="17"/>
      <c r="U1675" s="17"/>
      <c r="V1675" s="17"/>
      <c r="W1675" s="17"/>
      <c r="X1675" s="17"/>
      <c r="Y1675" s="17"/>
      <c r="Z1675" s="17"/>
      <c r="AA1675" s="17"/>
      <c r="AB1675" s="17"/>
      <c r="AC1675" s="17"/>
      <c r="AD1675" s="17"/>
      <c r="AE1675" s="17"/>
      <c r="AF1675" s="17"/>
      <c r="AG1675" s="17"/>
      <c r="AH1675" s="17"/>
      <c r="AI1675" s="17"/>
      <c r="AJ1675" s="17"/>
      <c r="AK1675" s="17"/>
      <c r="AL1675" s="17"/>
      <c r="AM1675" s="17"/>
      <c r="AN1675" s="17"/>
      <c r="AO1675" s="17"/>
      <c r="AP1675" s="17"/>
      <c r="AQ1675" s="17"/>
      <c r="AR1675" s="17"/>
      <c r="AS1675" s="17"/>
      <c r="AT1675" s="17"/>
      <c r="AU1675" s="17"/>
      <c r="AV1675" s="17"/>
      <c r="AW1675" s="17"/>
      <c r="AX1675" s="17"/>
      <c r="AY1675" s="17"/>
      <c r="AZ1675" s="17"/>
      <c r="BA1675" s="17"/>
      <c r="BB1675" s="17"/>
      <c r="BC1675" s="17"/>
      <c r="BD1675" s="17"/>
      <c r="BE1675" s="17"/>
      <c r="BF1675" s="17"/>
      <c r="BG1675" s="17"/>
      <c r="BH1675" s="17"/>
      <c r="BI1675" s="17"/>
      <c r="BJ1675" s="17"/>
      <c r="BK1675" s="17"/>
      <c r="BL1675" s="17"/>
      <c r="BM1675" s="17"/>
      <c r="BN1675" s="17"/>
      <c r="BO1675" s="17"/>
      <c r="BP1675" s="17"/>
    </row>
    <row r="1676" spans="3:68"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  <c r="O1676" s="17"/>
      <c r="P1676" s="17"/>
      <c r="Q1676" s="17"/>
      <c r="R1676" s="17"/>
      <c r="S1676" s="17"/>
      <c r="T1676" s="17"/>
      <c r="U1676" s="17"/>
      <c r="V1676" s="17"/>
      <c r="W1676" s="17"/>
      <c r="X1676" s="17"/>
      <c r="Y1676" s="17"/>
      <c r="Z1676" s="17"/>
      <c r="AA1676" s="17"/>
      <c r="AB1676" s="17"/>
      <c r="AC1676" s="17"/>
      <c r="AD1676" s="17"/>
      <c r="AE1676" s="17"/>
      <c r="AF1676" s="17"/>
      <c r="AG1676" s="17"/>
      <c r="AH1676" s="17"/>
      <c r="AI1676" s="17"/>
      <c r="AJ1676" s="17"/>
      <c r="AK1676" s="17"/>
      <c r="AL1676" s="17"/>
      <c r="AM1676" s="17"/>
      <c r="AN1676" s="17"/>
      <c r="AO1676" s="17"/>
      <c r="AP1676" s="17"/>
      <c r="AQ1676" s="17"/>
      <c r="AR1676" s="17"/>
      <c r="AS1676" s="17"/>
      <c r="AT1676" s="17"/>
      <c r="AU1676" s="17"/>
      <c r="AV1676" s="17"/>
      <c r="AW1676" s="17"/>
      <c r="AX1676" s="17"/>
      <c r="AY1676" s="17"/>
      <c r="AZ1676" s="17"/>
      <c r="BA1676" s="17"/>
      <c r="BB1676" s="17"/>
      <c r="BC1676" s="17"/>
      <c r="BD1676" s="17"/>
      <c r="BE1676" s="17"/>
      <c r="BF1676" s="17"/>
      <c r="BG1676" s="17"/>
      <c r="BH1676" s="17"/>
      <c r="BI1676" s="17"/>
      <c r="BJ1676" s="17"/>
      <c r="BK1676" s="17"/>
      <c r="BL1676" s="17"/>
      <c r="BM1676" s="17"/>
      <c r="BN1676" s="17"/>
      <c r="BO1676" s="17"/>
      <c r="BP1676" s="17"/>
    </row>
    <row r="1677" spans="3:68"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  <c r="M1677" s="17"/>
      <c r="N1677" s="17"/>
      <c r="O1677" s="17"/>
      <c r="P1677" s="17"/>
      <c r="Q1677" s="17"/>
      <c r="R1677" s="17"/>
      <c r="S1677" s="17"/>
      <c r="T1677" s="17"/>
      <c r="U1677" s="17"/>
      <c r="V1677" s="17"/>
      <c r="W1677" s="17"/>
      <c r="X1677" s="17"/>
      <c r="Y1677" s="17"/>
      <c r="Z1677" s="17"/>
      <c r="AA1677" s="17"/>
      <c r="AB1677" s="17"/>
      <c r="AC1677" s="17"/>
      <c r="AD1677" s="17"/>
      <c r="AE1677" s="17"/>
      <c r="AF1677" s="17"/>
      <c r="AG1677" s="17"/>
      <c r="AH1677" s="17"/>
      <c r="AI1677" s="17"/>
      <c r="AJ1677" s="17"/>
      <c r="AK1677" s="17"/>
      <c r="AL1677" s="17"/>
      <c r="AM1677" s="17"/>
      <c r="AN1677" s="17"/>
      <c r="AO1677" s="17"/>
      <c r="AP1677" s="17"/>
      <c r="AQ1677" s="17"/>
      <c r="AR1677" s="17"/>
      <c r="AS1677" s="17"/>
      <c r="AT1677" s="17"/>
      <c r="AU1677" s="17"/>
      <c r="AV1677" s="17"/>
      <c r="AW1677" s="17"/>
      <c r="AX1677" s="17"/>
      <c r="AY1677" s="17"/>
      <c r="AZ1677" s="17"/>
      <c r="BA1677" s="17"/>
      <c r="BB1677" s="17"/>
      <c r="BC1677" s="17"/>
      <c r="BD1677" s="17"/>
      <c r="BE1677" s="17"/>
      <c r="BF1677" s="17"/>
      <c r="BG1677" s="17"/>
      <c r="BH1677" s="17"/>
      <c r="BI1677" s="17"/>
      <c r="BJ1677" s="17"/>
      <c r="BK1677" s="17"/>
      <c r="BL1677" s="17"/>
      <c r="BM1677" s="17"/>
      <c r="BN1677" s="17"/>
      <c r="BO1677" s="17"/>
      <c r="BP1677" s="17"/>
    </row>
    <row r="1678" spans="3:68"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  <c r="U1678" s="17"/>
      <c r="V1678" s="17"/>
      <c r="W1678" s="17"/>
      <c r="X1678" s="17"/>
      <c r="Y1678" s="17"/>
      <c r="Z1678" s="17"/>
      <c r="AA1678" s="17"/>
      <c r="AB1678" s="17"/>
      <c r="AC1678" s="17"/>
      <c r="AD1678" s="17"/>
      <c r="AE1678" s="17"/>
      <c r="AF1678" s="17"/>
      <c r="AG1678" s="17"/>
      <c r="AH1678" s="17"/>
      <c r="AI1678" s="17"/>
      <c r="AJ1678" s="17"/>
      <c r="AK1678" s="17"/>
      <c r="AL1678" s="17"/>
      <c r="AM1678" s="17"/>
      <c r="AN1678" s="17"/>
      <c r="AO1678" s="17"/>
      <c r="AP1678" s="17"/>
      <c r="AQ1678" s="17"/>
      <c r="AR1678" s="17"/>
      <c r="AS1678" s="17"/>
      <c r="AT1678" s="17"/>
      <c r="AU1678" s="17"/>
      <c r="AV1678" s="17"/>
      <c r="AW1678" s="17"/>
      <c r="AX1678" s="17"/>
      <c r="AY1678" s="17"/>
      <c r="AZ1678" s="17"/>
      <c r="BA1678" s="17"/>
      <c r="BB1678" s="17"/>
      <c r="BC1678" s="17"/>
      <c r="BD1678" s="17"/>
      <c r="BE1678" s="17"/>
      <c r="BF1678" s="17"/>
      <c r="BG1678" s="17"/>
      <c r="BH1678" s="17"/>
      <c r="BI1678" s="17"/>
      <c r="BJ1678" s="17"/>
      <c r="BK1678" s="17"/>
      <c r="BL1678" s="17"/>
      <c r="BM1678" s="17"/>
      <c r="BN1678" s="17"/>
      <c r="BO1678" s="17"/>
      <c r="BP1678" s="17"/>
    </row>
    <row r="1679" spans="3:68"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  <c r="O1679" s="17"/>
      <c r="P1679" s="17"/>
      <c r="Q1679" s="17"/>
      <c r="R1679" s="17"/>
      <c r="S1679" s="17"/>
      <c r="T1679" s="17"/>
      <c r="U1679" s="17"/>
      <c r="V1679" s="17"/>
      <c r="W1679" s="17"/>
      <c r="X1679" s="17"/>
      <c r="Y1679" s="17"/>
      <c r="Z1679" s="17"/>
      <c r="AA1679" s="17"/>
      <c r="AB1679" s="17"/>
      <c r="AC1679" s="17"/>
      <c r="AD1679" s="17"/>
      <c r="AE1679" s="17"/>
      <c r="AF1679" s="17"/>
      <c r="AG1679" s="17"/>
      <c r="AH1679" s="17"/>
      <c r="AI1679" s="17"/>
      <c r="AJ1679" s="17"/>
      <c r="AK1679" s="17"/>
      <c r="AL1679" s="17"/>
      <c r="AM1679" s="17"/>
      <c r="AN1679" s="17"/>
      <c r="AO1679" s="17"/>
      <c r="AP1679" s="17"/>
      <c r="AQ1679" s="17"/>
      <c r="AR1679" s="17"/>
      <c r="AS1679" s="17"/>
      <c r="AT1679" s="17"/>
      <c r="AU1679" s="17"/>
      <c r="AV1679" s="17"/>
      <c r="AW1679" s="17"/>
      <c r="AX1679" s="17"/>
      <c r="AY1679" s="17"/>
      <c r="AZ1679" s="17"/>
      <c r="BA1679" s="17"/>
      <c r="BB1679" s="17"/>
      <c r="BC1679" s="17"/>
      <c r="BD1679" s="17"/>
      <c r="BE1679" s="17"/>
      <c r="BF1679" s="17"/>
      <c r="BG1679" s="17"/>
      <c r="BH1679" s="17"/>
      <c r="BI1679" s="17"/>
      <c r="BJ1679" s="17"/>
      <c r="BK1679" s="17"/>
      <c r="BL1679" s="17"/>
      <c r="BM1679" s="17"/>
      <c r="BN1679" s="17"/>
      <c r="BO1679" s="17"/>
      <c r="BP1679" s="17"/>
    </row>
    <row r="1680" spans="3:68"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17"/>
      <c r="N1680" s="17"/>
      <c r="O1680" s="17"/>
      <c r="P1680" s="17"/>
      <c r="Q1680" s="17"/>
      <c r="R1680" s="17"/>
      <c r="S1680" s="17"/>
      <c r="T1680" s="17"/>
      <c r="U1680" s="17"/>
      <c r="V1680" s="17"/>
      <c r="W1680" s="17"/>
      <c r="X1680" s="17"/>
      <c r="Y1680" s="17"/>
      <c r="Z1680" s="17"/>
      <c r="AA1680" s="17"/>
      <c r="AB1680" s="17"/>
      <c r="AC1680" s="17"/>
      <c r="AD1680" s="17"/>
      <c r="AE1680" s="17"/>
      <c r="AF1680" s="17"/>
      <c r="AG1680" s="17"/>
      <c r="AH1680" s="17"/>
      <c r="AI1680" s="17"/>
      <c r="AJ1680" s="17"/>
      <c r="AK1680" s="17"/>
      <c r="AL1680" s="17"/>
      <c r="AM1680" s="17"/>
      <c r="AN1680" s="17"/>
      <c r="AO1680" s="17"/>
      <c r="AP1680" s="17"/>
      <c r="AQ1680" s="17"/>
      <c r="AR1680" s="17"/>
      <c r="AS1680" s="17"/>
      <c r="AT1680" s="17"/>
      <c r="AU1680" s="17"/>
      <c r="AV1680" s="17"/>
      <c r="AW1680" s="17"/>
      <c r="AX1680" s="17"/>
      <c r="AY1680" s="17"/>
      <c r="AZ1680" s="17"/>
      <c r="BA1680" s="17"/>
      <c r="BB1680" s="17"/>
      <c r="BC1680" s="17"/>
      <c r="BD1680" s="17"/>
      <c r="BE1680" s="17"/>
      <c r="BF1680" s="17"/>
      <c r="BG1680" s="17"/>
      <c r="BH1680" s="17"/>
      <c r="BI1680" s="17"/>
      <c r="BJ1680" s="17"/>
      <c r="BK1680" s="17"/>
      <c r="BL1680" s="17"/>
      <c r="BM1680" s="17"/>
      <c r="BN1680" s="17"/>
      <c r="BO1680" s="17"/>
      <c r="BP1680" s="17"/>
    </row>
    <row r="1681" spans="3:68"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  <c r="M1681" s="17"/>
      <c r="N1681" s="17"/>
      <c r="O1681" s="17"/>
      <c r="P1681" s="17"/>
      <c r="Q1681" s="17"/>
      <c r="R1681" s="17"/>
      <c r="S1681" s="17"/>
      <c r="T1681" s="17"/>
      <c r="U1681" s="17"/>
      <c r="V1681" s="17"/>
      <c r="W1681" s="17"/>
      <c r="X1681" s="17"/>
      <c r="Y1681" s="17"/>
      <c r="Z1681" s="17"/>
      <c r="AA1681" s="17"/>
      <c r="AB1681" s="17"/>
      <c r="AC1681" s="17"/>
      <c r="AD1681" s="17"/>
      <c r="AE1681" s="17"/>
      <c r="AF1681" s="17"/>
      <c r="AG1681" s="17"/>
      <c r="AH1681" s="17"/>
      <c r="AI1681" s="17"/>
      <c r="AJ1681" s="17"/>
      <c r="AK1681" s="17"/>
      <c r="AL1681" s="17"/>
      <c r="AM1681" s="17"/>
      <c r="AN1681" s="17"/>
      <c r="AO1681" s="17"/>
      <c r="AP1681" s="17"/>
      <c r="AQ1681" s="17"/>
      <c r="AR1681" s="17"/>
      <c r="AS1681" s="17"/>
      <c r="AT1681" s="17"/>
      <c r="AU1681" s="17"/>
      <c r="AV1681" s="17"/>
      <c r="AW1681" s="17"/>
      <c r="AX1681" s="17"/>
      <c r="AY1681" s="17"/>
      <c r="AZ1681" s="17"/>
      <c r="BA1681" s="17"/>
      <c r="BB1681" s="17"/>
      <c r="BC1681" s="17"/>
      <c r="BD1681" s="17"/>
      <c r="BE1681" s="17"/>
      <c r="BF1681" s="17"/>
      <c r="BG1681" s="17"/>
      <c r="BH1681" s="17"/>
      <c r="BI1681" s="17"/>
      <c r="BJ1681" s="17"/>
      <c r="BK1681" s="17"/>
      <c r="BL1681" s="17"/>
      <c r="BM1681" s="17"/>
      <c r="BN1681" s="17"/>
      <c r="BO1681" s="17"/>
      <c r="BP1681" s="17"/>
    </row>
    <row r="1682" spans="3:68"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  <c r="M1682" s="17"/>
      <c r="N1682" s="17"/>
      <c r="O1682" s="17"/>
      <c r="P1682" s="17"/>
      <c r="Q1682" s="17"/>
      <c r="R1682" s="17"/>
      <c r="S1682" s="17"/>
      <c r="T1682" s="17"/>
      <c r="U1682" s="17"/>
      <c r="V1682" s="17"/>
      <c r="W1682" s="17"/>
      <c r="X1682" s="17"/>
      <c r="Y1682" s="17"/>
      <c r="Z1682" s="17"/>
      <c r="AA1682" s="17"/>
      <c r="AB1682" s="17"/>
      <c r="AC1682" s="17"/>
      <c r="AD1682" s="17"/>
      <c r="AE1682" s="17"/>
      <c r="AF1682" s="17"/>
      <c r="AG1682" s="17"/>
      <c r="AH1682" s="17"/>
      <c r="AI1682" s="17"/>
      <c r="AJ1682" s="17"/>
      <c r="AK1682" s="17"/>
      <c r="AL1682" s="17"/>
      <c r="AM1682" s="17"/>
      <c r="AN1682" s="17"/>
      <c r="AO1682" s="17"/>
      <c r="AP1682" s="17"/>
      <c r="AQ1682" s="17"/>
      <c r="AR1682" s="17"/>
      <c r="AS1682" s="17"/>
      <c r="AT1682" s="17"/>
      <c r="AU1682" s="17"/>
      <c r="AV1682" s="17"/>
      <c r="AW1682" s="17"/>
      <c r="AX1682" s="17"/>
      <c r="AY1682" s="17"/>
      <c r="AZ1682" s="17"/>
      <c r="BA1682" s="17"/>
      <c r="BB1682" s="17"/>
      <c r="BC1682" s="17"/>
      <c r="BD1682" s="17"/>
      <c r="BE1682" s="17"/>
      <c r="BF1682" s="17"/>
      <c r="BG1682" s="17"/>
      <c r="BH1682" s="17"/>
      <c r="BI1682" s="17"/>
      <c r="BJ1682" s="17"/>
      <c r="BK1682" s="17"/>
      <c r="BL1682" s="17"/>
      <c r="BM1682" s="17"/>
      <c r="BN1682" s="17"/>
      <c r="BO1682" s="17"/>
      <c r="BP1682" s="17"/>
    </row>
    <row r="1683" spans="3:68"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  <c r="M1683" s="17"/>
      <c r="N1683" s="17"/>
      <c r="O1683" s="17"/>
      <c r="P1683" s="17"/>
      <c r="Q1683" s="17"/>
      <c r="R1683" s="17"/>
      <c r="S1683" s="17"/>
      <c r="T1683" s="17"/>
      <c r="U1683" s="17"/>
      <c r="V1683" s="17"/>
      <c r="W1683" s="17"/>
      <c r="X1683" s="17"/>
      <c r="Y1683" s="17"/>
      <c r="Z1683" s="17"/>
      <c r="AA1683" s="17"/>
      <c r="AB1683" s="17"/>
      <c r="AC1683" s="17"/>
      <c r="AD1683" s="17"/>
      <c r="AE1683" s="17"/>
      <c r="AF1683" s="17"/>
      <c r="AG1683" s="17"/>
      <c r="AH1683" s="17"/>
      <c r="AI1683" s="17"/>
      <c r="AJ1683" s="17"/>
      <c r="AK1683" s="17"/>
      <c r="AL1683" s="17"/>
      <c r="AM1683" s="17"/>
      <c r="AN1683" s="17"/>
      <c r="AO1683" s="17"/>
      <c r="AP1683" s="17"/>
      <c r="AQ1683" s="17"/>
      <c r="AR1683" s="17"/>
      <c r="AS1683" s="17"/>
      <c r="AT1683" s="17"/>
      <c r="AU1683" s="17"/>
      <c r="AV1683" s="17"/>
      <c r="AW1683" s="17"/>
      <c r="AX1683" s="17"/>
      <c r="AY1683" s="17"/>
      <c r="AZ1683" s="17"/>
      <c r="BA1683" s="17"/>
      <c r="BB1683" s="17"/>
      <c r="BC1683" s="17"/>
      <c r="BD1683" s="17"/>
      <c r="BE1683" s="17"/>
      <c r="BF1683" s="17"/>
      <c r="BG1683" s="17"/>
      <c r="BH1683" s="17"/>
      <c r="BI1683" s="17"/>
      <c r="BJ1683" s="17"/>
      <c r="BK1683" s="17"/>
      <c r="BL1683" s="17"/>
      <c r="BM1683" s="17"/>
      <c r="BN1683" s="17"/>
      <c r="BO1683" s="17"/>
      <c r="BP1683" s="17"/>
    </row>
  </sheetData>
  <sheetProtection formatCells="0" insertRows="0" deleteRows="0" selectLockedCells="1" sort="0" autoFilter="0" pivotTables="0"/>
  <pageMargins left="0.5" right="0.5" top="0.25" bottom="0.5" header="0.5" footer="0.5"/>
  <pageSetup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Button 23">
              <controlPr defaultSize="0" print="0" autoFill="0" autoPict="0" macro="[2]!LoadDataXlam_Click">
                <anchor moveWithCells="1" sizeWithCells="1">
                  <from>
                    <xdr:col>3</xdr:col>
                    <xdr:colOff>57150</xdr:colOff>
                    <xdr:row>1</xdr:row>
                    <xdr:rowOff>47625</xdr:rowOff>
                  </from>
                  <to>
                    <xdr:col>3</xdr:col>
                    <xdr:colOff>1085850</xdr:colOff>
                    <xdr:row>1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'http://fmweb/sites/MCM/Contractor Manpower/Manpower 2013/[December 6, 2013.xlsx]Index'!#REF!</xm:f>
          </x14:formula1>
          <xm:sqref>F6</xm:sqref>
        </x14:dataValidation>
        <x14:dataValidation type="list" allowBlank="1" showInputMessage="1" showErrorMessage="1">
          <x14:formula1>
            <xm:f>'http://fmweb/sites/MCM/Contractor Manpower/Manpower 2013/[December 6, 2013.xlsx]Index'!#REF!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3"/>
    <pageSetUpPr fitToPage="1"/>
  </sheetPr>
  <dimension ref="A1:AO300"/>
  <sheetViews>
    <sheetView topLeftCell="A484" zoomScaleNormal="100" workbookViewId="0">
      <selection activeCell="D18" sqref="D18"/>
    </sheetView>
  </sheetViews>
  <sheetFormatPr defaultRowHeight="15"/>
  <cols>
    <col min="1" max="1" width="10.7109375" bestFit="1" customWidth="1"/>
    <col min="2" max="2" width="28.28515625" bestFit="1" customWidth="1"/>
    <col min="3" max="3" width="25.5703125" customWidth="1"/>
    <col min="4" max="4" width="48.85546875" bestFit="1" customWidth="1"/>
    <col min="5" max="9" width="28.140625" customWidth="1"/>
    <col min="10" max="10" width="2.5703125" customWidth="1"/>
    <col min="11" max="28" width="3.5703125" customWidth="1"/>
    <col min="29" max="29" width="3.7109375" customWidth="1"/>
    <col min="30" max="30" width="3" customWidth="1"/>
    <col min="31" max="40" width="3.5703125" customWidth="1"/>
    <col min="41" max="41" width="3.5703125" bestFit="1" customWidth="1"/>
  </cols>
  <sheetData>
    <row r="1" spans="1:41" ht="37.9" customHeight="1">
      <c r="A1" s="24" t="s">
        <v>62</v>
      </c>
      <c r="B1" s="6"/>
      <c r="C1" s="6"/>
      <c r="D1" s="6"/>
      <c r="E1" s="6"/>
      <c r="F1" s="6"/>
      <c r="G1" s="6"/>
      <c r="H1" s="6"/>
      <c r="I1" s="6"/>
      <c r="J1" s="6"/>
      <c r="K1" s="26">
        <f t="shared" ref="K1:AO1" si="0">SUM(K5:K49914)</f>
        <v>0</v>
      </c>
      <c r="L1" s="26">
        <f t="shared" si="0"/>
        <v>0</v>
      </c>
      <c r="M1" s="26">
        <f t="shared" si="0"/>
        <v>0</v>
      </c>
      <c r="N1" s="26">
        <f t="shared" si="0"/>
        <v>0</v>
      </c>
      <c r="O1" s="26">
        <f t="shared" si="0"/>
        <v>0</v>
      </c>
      <c r="P1" s="26">
        <f t="shared" si="0"/>
        <v>0</v>
      </c>
      <c r="Q1" s="26">
        <f t="shared" si="0"/>
        <v>0</v>
      </c>
      <c r="R1" s="26">
        <f t="shared" si="0"/>
        <v>0</v>
      </c>
      <c r="S1" s="26">
        <f t="shared" si="0"/>
        <v>0</v>
      </c>
      <c r="T1" s="26">
        <f t="shared" si="0"/>
        <v>0</v>
      </c>
      <c r="U1" s="26">
        <f t="shared" si="0"/>
        <v>0</v>
      </c>
      <c r="V1" s="26">
        <f t="shared" si="0"/>
        <v>0</v>
      </c>
      <c r="W1" s="26">
        <f t="shared" si="0"/>
        <v>0</v>
      </c>
      <c r="X1" s="26">
        <f t="shared" si="0"/>
        <v>0</v>
      </c>
      <c r="Y1" s="26">
        <f t="shared" si="0"/>
        <v>0</v>
      </c>
      <c r="Z1" s="26">
        <f t="shared" si="0"/>
        <v>0</v>
      </c>
      <c r="AA1" s="26">
        <f t="shared" si="0"/>
        <v>0</v>
      </c>
      <c r="AB1" s="26">
        <f t="shared" si="0"/>
        <v>0</v>
      </c>
      <c r="AC1" s="26">
        <f t="shared" si="0"/>
        <v>0</v>
      </c>
      <c r="AD1" s="26">
        <f t="shared" si="0"/>
        <v>0</v>
      </c>
      <c r="AE1" s="26">
        <f t="shared" si="0"/>
        <v>0</v>
      </c>
      <c r="AF1" s="26">
        <f t="shared" si="0"/>
        <v>0</v>
      </c>
      <c r="AG1" s="26">
        <f t="shared" si="0"/>
        <v>0</v>
      </c>
      <c r="AH1" s="26">
        <f t="shared" si="0"/>
        <v>0</v>
      </c>
      <c r="AI1" s="26">
        <f t="shared" si="0"/>
        <v>0</v>
      </c>
      <c r="AJ1" s="26">
        <f t="shared" si="0"/>
        <v>0</v>
      </c>
      <c r="AK1" s="26">
        <f t="shared" si="0"/>
        <v>0</v>
      </c>
      <c r="AL1" s="26">
        <f t="shared" si="0"/>
        <v>0</v>
      </c>
      <c r="AM1" s="26">
        <f t="shared" si="0"/>
        <v>0</v>
      </c>
      <c r="AN1" s="26">
        <f t="shared" si="0"/>
        <v>0</v>
      </c>
      <c r="AO1" s="26">
        <f t="shared" si="0"/>
        <v>0</v>
      </c>
    </row>
    <row r="2" spans="1:41" ht="23.25">
      <c r="A2" s="5" t="s">
        <v>0</v>
      </c>
      <c r="B2" s="5"/>
      <c r="C2" s="28">
        <f>Sheet1!A2</f>
        <v>0</v>
      </c>
      <c r="D2" s="6"/>
      <c r="E2" s="6"/>
      <c r="F2" s="6"/>
      <c r="G2" s="6"/>
      <c r="H2" s="6"/>
      <c r="I2" s="6"/>
      <c r="J2" s="6"/>
      <c r="K2" s="19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56.25">
      <c r="A3" s="8"/>
      <c r="B3" s="6"/>
      <c r="C3" s="6"/>
      <c r="D3" s="7" t="s">
        <v>8</v>
      </c>
      <c r="E3" s="27">
        <f>Sheet1!D4</f>
        <v>42736</v>
      </c>
      <c r="F3" s="9"/>
      <c r="G3" s="9"/>
      <c r="H3" s="9"/>
      <c r="I3" s="9"/>
      <c r="J3" s="9"/>
      <c r="K3" s="41" t="s">
        <v>52</v>
      </c>
      <c r="L3" s="41" t="s">
        <v>52</v>
      </c>
      <c r="M3" s="41" t="s">
        <v>52</v>
      </c>
      <c r="N3" s="41" t="s">
        <v>52</v>
      </c>
      <c r="O3" s="41" t="s">
        <v>52</v>
      </c>
      <c r="P3" s="41" t="s">
        <v>52</v>
      </c>
      <c r="Q3" s="41" t="s">
        <v>52</v>
      </c>
      <c r="R3" s="41" t="s">
        <v>52</v>
      </c>
      <c r="S3" s="41" t="s">
        <v>52</v>
      </c>
      <c r="T3" s="41" t="s">
        <v>52</v>
      </c>
      <c r="U3" s="41" t="s">
        <v>52</v>
      </c>
      <c r="V3" s="41" t="s">
        <v>52</v>
      </c>
      <c r="W3" s="41" t="s">
        <v>52</v>
      </c>
      <c r="X3" s="41" t="s">
        <v>52</v>
      </c>
      <c r="Y3" s="41" t="s">
        <v>52</v>
      </c>
      <c r="Z3" s="41" t="s">
        <v>52</v>
      </c>
      <c r="AA3" s="41" t="s">
        <v>52</v>
      </c>
      <c r="AB3" s="41" t="s">
        <v>52</v>
      </c>
      <c r="AC3" s="41" t="s">
        <v>52</v>
      </c>
      <c r="AD3" s="41" t="s">
        <v>52</v>
      </c>
      <c r="AE3" s="41" t="s">
        <v>52</v>
      </c>
      <c r="AF3" s="41" t="s">
        <v>52</v>
      </c>
      <c r="AG3" s="41" t="s">
        <v>52</v>
      </c>
      <c r="AH3" s="41" t="s">
        <v>52</v>
      </c>
      <c r="AI3" s="41" t="s">
        <v>52</v>
      </c>
      <c r="AJ3" s="41" t="s">
        <v>52</v>
      </c>
      <c r="AK3" s="41" t="s">
        <v>52</v>
      </c>
      <c r="AL3" s="41" t="s">
        <v>52</v>
      </c>
      <c r="AM3" s="41" t="s">
        <v>52</v>
      </c>
      <c r="AN3" s="41" t="s">
        <v>52</v>
      </c>
      <c r="AO3" s="41" t="s">
        <v>52</v>
      </c>
    </row>
    <row r="4" spans="1:41" ht="56.25">
      <c r="A4" s="84" t="s">
        <v>5</v>
      </c>
      <c r="B4" s="84"/>
      <c r="C4" s="21" t="s">
        <v>6</v>
      </c>
      <c r="D4" s="21" t="s">
        <v>7</v>
      </c>
      <c r="E4" s="21" t="s">
        <v>57</v>
      </c>
      <c r="F4" s="21" t="s">
        <v>58</v>
      </c>
      <c r="G4" s="21" t="s">
        <v>59</v>
      </c>
      <c r="H4" s="21" t="s">
        <v>2</v>
      </c>
      <c r="I4" s="31" t="s">
        <v>79</v>
      </c>
      <c r="J4" s="2"/>
      <c r="K4" s="42">
        <f>Sheet1!H5</f>
        <v>42917</v>
      </c>
      <c r="L4" s="42">
        <f>K4+1</f>
        <v>42918</v>
      </c>
      <c r="M4" s="42">
        <f t="shared" ref="M4:AO4" si="1">L4+1</f>
        <v>42919</v>
      </c>
      <c r="N4" s="42">
        <f t="shared" si="1"/>
        <v>42920</v>
      </c>
      <c r="O4" s="42">
        <f t="shared" si="1"/>
        <v>42921</v>
      </c>
      <c r="P4" s="42">
        <f t="shared" si="1"/>
        <v>42922</v>
      </c>
      <c r="Q4" s="42">
        <f t="shared" si="1"/>
        <v>42923</v>
      </c>
      <c r="R4" s="42">
        <f t="shared" si="1"/>
        <v>42924</v>
      </c>
      <c r="S4" s="42">
        <f t="shared" si="1"/>
        <v>42925</v>
      </c>
      <c r="T4" s="42">
        <f t="shared" si="1"/>
        <v>42926</v>
      </c>
      <c r="U4" s="42">
        <f t="shared" si="1"/>
        <v>42927</v>
      </c>
      <c r="V4" s="42">
        <f t="shared" si="1"/>
        <v>42928</v>
      </c>
      <c r="W4" s="42">
        <f t="shared" si="1"/>
        <v>42929</v>
      </c>
      <c r="X4" s="42">
        <f t="shared" si="1"/>
        <v>42930</v>
      </c>
      <c r="Y4" s="42">
        <f t="shared" si="1"/>
        <v>42931</v>
      </c>
      <c r="Z4" s="42">
        <f t="shared" si="1"/>
        <v>42932</v>
      </c>
      <c r="AA4" s="42">
        <f t="shared" si="1"/>
        <v>42933</v>
      </c>
      <c r="AB4" s="42">
        <f t="shared" si="1"/>
        <v>42934</v>
      </c>
      <c r="AC4" s="42">
        <f t="shared" si="1"/>
        <v>42935</v>
      </c>
      <c r="AD4" s="42">
        <f t="shared" si="1"/>
        <v>42936</v>
      </c>
      <c r="AE4" s="42">
        <f t="shared" si="1"/>
        <v>42937</v>
      </c>
      <c r="AF4" s="42">
        <f t="shared" si="1"/>
        <v>42938</v>
      </c>
      <c r="AG4" s="42">
        <f t="shared" si="1"/>
        <v>42939</v>
      </c>
      <c r="AH4" s="42">
        <f t="shared" si="1"/>
        <v>42940</v>
      </c>
      <c r="AI4" s="42">
        <f t="shared" si="1"/>
        <v>42941</v>
      </c>
      <c r="AJ4" s="42">
        <f t="shared" si="1"/>
        <v>42942</v>
      </c>
      <c r="AK4" s="42">
        <f t="shared" si="1"/>
        <v>42943</v>
      </c>
      <c r="AL4" s="42">
        <f t="shared" si="1"/>
        <v>42944</v>
      </c>
      <c r="AM4" s="42">
        <f t="shared" si="1"/>
        <v>42945</v>
      </c>
      <c r="AN4" s="42">
        <f t="shared" si="1"/>
        <v>42946</v>
      </c>
      <c r="AO4" s="42">
        <f t="shared" si="1"/>
        <v>42947</v>
      </c>
    </row>
    <row r="5" spans="1:41" ht="15" customHeight="1">
      <c r="A5" s="82">
        <f>$C$2</f>
        <v>0</v>
      </c>
      <c r="B5" s="83"/>
      <c r="C5" s="22"/>
      <c r="D5" s="22"/>
      <c r="E5" s="22"/>
      <c r="F5" s="72"/>
      <c r="G5" s="22"/>
      <c r="H5" s="22"/>
      <c r="I5" s="73"/>
      <c r="J5" s="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>
      <c r="A6" s="82">
        <f t="shared" ref="A6:A69" si="2">$C$2</f>
        <v>0</v>
      </c>
      <c r="B6" s="83"/>
      <c r="C6" s="22"/>
      <c r="D6" s="22"/>
      <c r="E6" s="22"/>
      <c r="F6" s="72"/>
      <c r="G6" s="22"/>
      <c r="H6" s="22"/>
      <c r="I6" s="73"/>
      <c r="J6" s="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>
      <c r="A7" s="82">
        <f t="shared" si="2"/>
        <v>0</v>
      </c>
      <c r="B7" s="83"/>
      <c r="C7" s="22"/>
      <c r="D7" s="22"/>
      <c r="E7" s="22"/>
      <c r="F7" s="72"/>
      <c r="G7" s="22"/>
      <c r="H7" s="22"/>
      <c r="I7" s="73"/>
      <c r="J7" s="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>
      <c r="A8" s="82">
        <f t="shared" si="2"/>
        <v>0</v>
      </c>
      <c r="B8" s="83"/>
      <c r="C8" s="22"/>
      <c r="D8" s="22"/>
      <c r="E8" s="22"/>
      <c r="F8" s="72"/>
      <c r="G8" s="22"/>
      <c r="H8" s="22"/>
      <c r="I8" s="73"/>
      <c r="J8" s="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>
      <c r="A9" s="82">
        <f t="shared" si="2"/>
        <v>0</v>
      </c>
      <c r="B9" s="83"/>
      <c r="C9" s="22"/>
      <c r="D9" s="22"/>
      <c r="E9" s="22"/>
      <c r="F9" s="72"/>
      <c r="G9" s="22"/>
      <c r="H9" s="22"/>
      <c r="I9" s="73"/>
      <c r="J9" s="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>
      <c r="A10" s="82">
        <f t="shared" si="2"/>
        <v>0</v>
      </c>
      <c r="B10" s="83"/>
      <c r="C10" s="22"/>
      <c r="D10" s="22"/>
      <c r="E10" s="22"/>
      <c r="F10" s="72"/>
      <c r="G10" s="22"/>
      <c r="H10" s="22"/>
      <c r="I10" s="73"/>
      <c r="J10" s="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>
      <c r="A11" s="82">
        <f t="shared" si="2"/>
        <v>0</v>
      </c>
      <c r="B11" s="83"/>
      <c r="C11" s="22"/>
      <c r="D11" s="22"/>
      <c r="E11" s="22"/>
      <c r="F11" s="72"/>
      <c r="G11" s="22"/>
      <c r="H11" s="22"/>
      <c r="I11" s="73"/>
      <c r="J11" s="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>
      <c r="A12" s="82">
        <f t="shared" si="2"/>
        <v>0</v>
      </c>
      <c r="B12" s="83"/>
      <c r="C12" s="22"/>
      <c r="D12" s="22"/>
      <c r="E12" s="22"/>
      <c r="F12" s="72"/>
      <c r="G12" s="22"/>
      <c r="H12" s="22"/>
      <c r="I12" s="73"/>
      <c r="J12" s="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>
      <c r="A13" s="82">
        <f t="shared" si="2"/>
        <v>0</v>
      </c>
      <c r="B13" s="83"/>
      <c r="C13" s="22"/>
      <c r="D13" s="22"/>
      <c r="E13" s="22"/>
      <c r="F13" s="72"/>
      <c r="G13" s="22"/>
      <c r="H13" s="22"/>
      <c r="I13" s="73"/>
      <c r="J13" s="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>
      <c r="A14" s="82">
        <f t="shared" si="2"/>
        <v>0</v>
      </c>
      <c r="B14" s="83"/>
      <c r="C14" s="22"/>
      <c r="D14" s="22"/>
      <c r="E14" s="22"/>
      <c r="F14" s="72"/>
      <c r="G14" s="22"/>
      <c r="H14" s="22"/>
      <c r="I14" s="73"/>
      <c r="J14" s="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>
      <c r="A15" s="82">
        <f t="shared" si="2"/>
        <v>0</v>
      </c>
      <c r="B15" s="83"/>
      <c r="C15" s="22"/>
      <c r="D15" s="22"/>
      <c r="E15" s="22"/>
      <c r="F15" s="72"/>
      <c r="G15" s="22"/>
      <c r="H15" s="22"/>
      <c r="I15" s="73"/>
      <c r="J15" s="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>
      <c r="A16" s="82">
        <f t="shared" si="2"/>
        <v>0</v>
      </c>
      <c r="B16" s="83"/>
      <c r="C16" s="22"/>
      <c r="D16" s="22"/>
      <c r="E16" s="22"/>
      <c r="F16" s="72"/>
      <c r="G16" s="22"/>
      <c r="H16" s="22"/>
      <c r="I16" s="73"/>
      <c r="J16" s="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>
      <c r="A17" s="82">
        <f t="shared" si="2"/>
        <v>0</v>
      </c>
      <c r="B17" s="83"/>
      <c r="C17" s="22"/>
      <c r="D17" s="22"/>
      <c r="E17" s="22"/>
      <c r="F17" s="72"/>
      <c r="G17" s="22"/>
      <c r="H17" s="22"/>
      <c r="I17" s="73"/>
      <c r="J17" s="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>
      <c r="A18" s="82">
        <f t="shared" si="2"/>
        <v>0</v>
      </c>
      <c r="B18" s="83"/>
      <c r="C18" s="22"/>
      <c r="D18" s="22"/>
      <c r="E18" s="22"/>
      <c r="F18" s="72"/>
      <c r="G18" s="22"/>
      <c r="H18" s="22"/>
      <c r="I18" s="73"/>
      <c r="J18" s="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>
      <c r="A19" s="82">
        <f t="shared" si="2"/>
        <v>0</v>
      </c>
      <c r="B19" s="83"/>
      <c r="C19" s="22"/>
      <c r="D19" s="22"/>
      <c r="E19" s="22"/>
      <c r="F19" s="72"/>
      <c r="G19" s="22"/>
      <c r="H19" s="22"/>
      <c r="I19" s="73"/>
      <c r="J19" s="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>
      <c r="A20" s="82">
        <f t="shared" si="2"/>
        <v>0</v>
      </c>
      <c r="B20" s="83"/>
      <c r="C20" s="22"/>
      <c r="D20" s="22"/>
      <c r="E20" s="22"/>
      <c r="F20" s="72"/>
      <c r="G20" s="22"/>
      <c r="H20" s="22"/>
      <c r="I20" s="73"/>
      <c r="J20" s="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>
      <c r="A21" s="82">
        <f t="shared" si="2"/>
        <v>0</v>
      </c>
      <c r="B21" s="83"/>
      <c r="C21" s="22"/>
      <c r="D21" s="22"/>
      <c r="E21" s="22"/>
      <c r="F21" s="72"/>
      <c r="G21" s="22"/>
      <c r="H21" s="22"/>
      <c r="I21" s="73"/>
      <c r="J21" s="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>
      <c r="A22" s="82">
        <f t="shared" si="2"/>
        <v>0</v>
      </c>
      <c r="B22" s="83"/>
      <c r="C22" s="22"/>
      <c r="D22" s="22"/>
      <c r="E22" s="22"/>
      <c r="F22" s="72"/>
      <c r="G22" s="22"/>
      <c r="H22" s="22"/>
      <c r="I22" s="73"/>
      <c r="J22" s="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>
      <c r="A23" s="82">
        <f t="shared" si="2"/>
        <v>0</v>
      </c>
      <c r="B23" s="83"/>
      <c r="C23" s="22"/>
      <c r="D23" s="22"/>
      <c r="E23" s="22"/>
      <c r="F23" s="72"/>
      <c r="G23" s="22"/>
      <c r="H23" s="22"/>
      <c r="I23" s="73"/>
      <c r="J23" s="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>
      <c r="A24" s="82">
        <f t="shared" si="2"/>
        <v>0</v>
      </c>
      <c r="B24" s="83"/>
      <c r="C24" s="22"/>
      <c r="D24" s="22"/>
      <c r="E24" s="22"/>
      <c r="F24" s="72"/>
      <c r="G24" s="22"/>
      <c r="H24" s="22"/>
      <c r="I24" s="73"/>
      <c r="J24" s="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>
      <c r="A25" s="82">
        <f t="shared" si="2"/>
        <v>0</v>
      </c>
      <c r="B25" s="83"/>
      <c r="C25" s="22"/>
      <c r="D25" s="22"/>
      <c r="E25" s="22"/>
      <c r="F25" s="72"/>
      <c r="G25" s="22"/>
      <c r="H25" s="22"/>
      <c r="I25" s="73"/>
      <c r="J25" s="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>
      <c r="A26" s="82">
        <f t="shared" si="2"/>
        <v>0</v>
      </c>
      <c r="B26" s="83"/>
      <c r="C26" s="22"/>
      <c r="D26" s="22"/>
      <c r="E26" s="22"/>
      <c r="F26" s="72"/>
      <c r="G26" s="22"/>
      <c r="H26" s="22"/>
      <c r="I26" s="73"/>
      <c r="J26" s="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>
      <c r="A27" s="82">
        <f t="shared" si="2"/>
        <v>0</v>
      </c>
      <c r="B27" s="83"/>
      <c r="C27" s="22"/>
      <c r="D27" s="22"/>
      <c r="E27" s="22"/>
      <c r="F27" s="72"/>
      <c r="G27" s="22"/>
      <c r="H27" s="22"/>
      <c r="I27" s="73"/>
      <c r="J27" s="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>
      <c r="A28" s="82">
        <f t="shared" si="2"/>
        <v>0</v>
      </c>
      <c r="B28" s="83"/>
      <c r="C28" s="22"/>
      <c r="D28" s="22"/>
      <c r="E28" s="22"/>
      <c r="F28" s="72"/>
      <c r="G28" s="22"/>
      <c r="H28" s="22"/>
      <c r="I28" s="73"/>
      <c r="J28" s="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>
      <c r="A29" s="82">
        <f t="shared" si="2"/>
        <v>0</v>
      </c>
      <c r="B29" s="83"/>
      <c r="C29" s="22"/>
      <c r="D29" s="22"/>
      <c r="E29" s="22"/>
      <c r="F29" s="72"/>
      <c r="G29" s="22"/>
      <c r="H29" s="22"/>
      <c r="I29" s="73"/>
      <c r="J29" s="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>
      <c r="A30" s="82">
        <f t="shared" si="2"/>
        <v>0</v>
      </c>
      <c r="B30" s="83"/>
      <c r="C30" s="22"/>
      <c r="D30" s="22"/>
      <c r="E30" s="22"/>
      <c r="F30" s="72"/>
      <c r="G30" s="22"/>
      <c r="H30" s="22"/>
      <c r="I30" s="73"/>
      <c r="J30" s="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>
      <c r="A31" s="82">
        <f t="shared" si="2"/>
        <v>0</v>
      </c>
      <c r="B31" s="83"/>
      <c r="C31" s="22"/>
      <c r="D31" s="22"/>
      <c r="E31" s="22"/>
      <c r="F31" s="72"/>
      <c r="G31" s="22"/>
      <c r="H31" s="22"/>
      <c r="I31" s="73"/>
      <c r="J31" s="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>
      <c r="A32" s="82">
        <f t="shared" si="2"/>
        <v>0</v>
      </c>
      <c r="B32" s="83"/>
      <c r="C32" s="22"/>
      <c r="D32" s="22"/>
      <c r="E32" s="22"/>
      <c r="F32" s="72"/>
      <c r="G32" s="22"/>
      <c r="H32" s="22"/>
      <c r="I32" s="73"/>
      <c r="J32" s="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>
      <c r="A33" s="82">
        <f t="shared" si="2"/>
        <v>0</v>
      </c>
      <c r="B33" s="83"/>
      <c r="C33" s="22"/>
      <c r="D33" s="22"/>
      <c r="E33" s="22"/>
      <c r="F33" s="72"/>
      <c r="G33" s="22"/>
      <c r="H33" s="22"/>
      <c r="I33" s="73"/>
      <c r="J33" s="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>
      <c r="A34" s="82">
        <f t="shared" si="2"/>
        <v>0</v>
      </c>
      <c r="B34" s="83"/>
      <c r="C34" s="22"/>
      <c r="D34" s="22"/>
      <c r="E34" s="22"/>
      <c r="F34" s="72"/>
      <c r="G34" s="22"/>
      <c r="H34" s="22"/>
      <c r="I34" s="73"/>
      <c r="J34" s="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>
      <c r="A35" s="82">
        <f t="shared" si="2"/>
        <v>0</v>
      </c>
      <c r="B35" s="83"/>
      <c r="C35" s="22"/>
      <c r="D35" s="22"/>
      <c r="E35" s="22"/>
      <c r="F35" s="72"/>
      <c r="G35" s="22"/>
      <c r="H35" s="22"/>
      <c r="I35" s="73"/>
      <c r="J35" s="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>
      <c r="A36" s="82">
        <f t="shared" si="2"/>
        <v>0</v>
      </c>
      <c r="B36" s="83"/>
      <c r="C36" s="22"/>
      <c r="D36" s="22"/>
      <c r="E36" s="22"/>
      <c r="F36" s="72"/>
      <c r="G36" s="22"/>
      <c r="H36" s="22"/>
      <c r="I36" s="74"/>
      <c r="J36" s="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>
      <c r="A37" s="82">
        <f t="shared" si="2"/>
        <v>0</v>
      </c>
      <c r="B37" s="83"/>
      <c r="C37" s="22"/>
      <c r="D37" s="22"/>
      <c r="E37" s="22"/>
      <c r="F37" s="72"/>
      <c r="G37" s="22"/>
      <c r="H37" s="22"/>
      <c r="I37" s="74"/>
      <c r="J37" s="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>
      <c r="A38" s="82">
        <f t="shared" si="2"/>
        <v>0</v>
      </c>
      <c r="B38" s="83"/>
      <c r="C38" s="22"/>
      <c r="D38" s="22"/>
      <c r="E38" s="22"/>
      <c r="F38" s="72"/>
      <c r="G38" s="22"/>
      <c r="H38" s="22"/>
      <c r="I38" s="73"/>
      <c r="J38" s="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>
      <c r="A39" s="82">
        <f t="shared" si="2"/>
        <v>0</v>
      </c>
      <c r="B39" s="83"/>
      <c r="C39" s="22"/>
      <c r="D39" s="22"/>
      <c r="E39" s="22"/>
      <c r="F39" s="72"/>
      <c r="G39" s="22"/>
      <c r="H39" s="22"/>
      <c r="I39" s="73"/>
      <c r="J39" s="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>
      <c r="A40" s="82">
        <f t="shared" si="2"/>
        <v>0</v>
      </c>
      <c r="B40" s="83"/>
      <c r="C40" s="22"/>
      <c r="D40" s="22"/>
      <c r="E40" s="22"/>
      <c r="F40" s="72"/>
      <c r="G40" s="22"/>
      <c r="H40" s="22"/>
      <c r="I40" s="73"/>
      <c r="J40" s="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>
      <c r="A41" s="82">
        <f t="shared" si="2"/>
        <v>0</v>
      </c>
      <c r="B41" s="83"/>
      <c r="C41" s="22"/>
      <c r="D41" s="22"/>
      <c r="E41" s="22"/>
      <c r="F41" s="72"/>
      <c r="G41" s="22"/>
      <c r="H41" s="22"/>
      <c r="I41" s="73"/>
      <c r="J41" s="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>
      <c r="A42" s="82">
        <f t="shared" si="2"/>
        <v>0</v>
      </c>
      <c r="B42" s="83"/>
      <c r="C42" s="22"/>
      <c r="D42" s="22"/>
      <c r="E42" s="22"/>
      <c r="F42" s="72"/>
      <c r="G42" s="22"/>
      <c r="H42" s="22"/>
      <c r="I42" s="73"/>
      <c r="J42" s="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>
      <c r="A43" s="82">
        <f t="shared" si="2"/>
        <v>0</v>
      </c>
      <c r="B43" s="83"/>
      <c r="C43" s="22"/>
      <c r="D43" s="22"/>
      <c r="E43" s="22"/>
      <c r="F43" s="72"/>
      <c r="G43" s="22"/>
      <c r="H43" s="22"/>
      <c r="I43" s="73"/>
      <c r="J43" s="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>
      <c r="A44" s="82">
        <f t="shared" si="2"/>
        <v>0</v>
      </c>
      <c r="B44" s="83"/>
      <c r="C44" s="22"/>
      <c r="D44" s="22"/>
      <c r="E44" s="22"/>
      <c r="F44" s="72"/>
      <c r="G44" s="22"/>
      <c r="H44" s="22"/>
      <c r="I44" s="73"/>
      <c r="J44" s="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>
      <c r="A45" s="82">
        <f t="shared" si="2"/>
        <v>0</v>
      </c>
      <c r="B45" s="83"/>
      <c r="C45" s="22"/>
      <c r="D45" s="22"/>
      <c r="E45" s="22"/>
      <c r="F45" s="72"/>
      <c r="G45" s="22"/>
      <c r="H45" s="22"/>
      <c r="I45" s="73"/>
      <c r="J45" s="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>
      <c r="A46" s="82">
        <f t="shared" si="2"/>
        <v>0</v>
      </c>
      <c r="B46" s="83"/>
      <c r="C46" s="22"/>
      <c r="D46" s="22"/>
      <c r="E46" s="22"/>
      <c r="F46" s="72"/>
      <c r="G46" s="22"/>
      <c r="H46" s="22"/>
      <c r="I46" s="73"/>
      <c r="J46" s="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>
      <c r="A47" s="82">
        <f t="shared" si="2"/>
        <v>0</v>
      </c>
      <c r="B47" s="83"/>
      <c r="C47" s="22"/>
      <c r="D47" s="22"/>
      <c r="E47" s="22"/>
      <c r="F47" s="72"/>
      <c r="G47" s="22"/>
      <c r="H47" s="22"/>
      <c r="I47" s="73"/>
      <c r="J47" s="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>
      <c r="A48" s="82">
        <f t="shared" si="2"/>
        <v>0</v>
      </c>
      <c r="B48" s="83"/>
      <c r="C48" s="22"/>
      <c r="D48" s="22"/>
      <c r="E48" s="22"/>
      <c r="F48" s="72"/>
      <c r="G48" s="22"/>
      <c r="H48" s="22"/>
      <c r="I48" s="73"/>
      <c r="J48" s="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>
      <c r="A49" s="82">
        <f t="shared" si="2"/>
        <v>0</v>
      </c>
      <c r="B49" s="83"/>
      <c r="C49" s="22"/>
      <c r="D49" s="22"/>
      <c r="E49" s="22"/>
      <c r="F49" s="72"/>
      <c r="G49" s="22"/>
      <c r="H49" s="22"/>
      <c r="I49" s="73"/>
      <c r="J49" s="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>
      <c r="A50" s="82">
        <f t="shared" si="2"/>
        <v>0</v>
      </c>
      <c r="B50" s="83"/>
      <c r="C50" s="22"/>
      <c r="D50" s="22"/>
      <c r="E50" s="22"/>
      <c r="F50" s="72"/>
      <c r="G50" s="22"/>
      <c r="H50" s="22"/>
      <c r="I50" s="73"/>
      <c r="J50" s="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>
      <c r="A51" s="82">
        <f t="shared" si="2"/>
        <v>0</v>
      </c>
      <c r="B51" s="83"/>
      <c r="C51" s="22"/>
      <c r="D51" s="22"/>
      <c r="E51" s="22"/>
      <c r="F51" s="72"/>
      <c r="G51" s="22"/>
      <c r="H51" s="22"/>
      <c r="I51" s="73"/>
      <c r="J51" s="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>
      <c r="A52" s="82">
        <f t="shared" si="2"/>
        <v>0</v>
      </c>
      <c r="B52" s="83"/>
      <c r="C52" s="22"/>
      <c r="D52" s="22"/>
      <c r="E52" s="22"/>
      <c r="F52" s="72"/>
      <c r="G52" s="22"/>
      <c r="H52" s="22"/>
      <c r="I52" s="73"/>
      <c r="J52" s="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>
      <c r="A53" s="82">
        <f t="shared" si="2"/>
        <v>0</v>
      </c>
      <c r="B53" s="83"/>
      <c r="C53" s="22"/>
      <c r="D53" s="22"/>
      <c r="E53" s="22"/>
      <c r="F53" s="72"/>
      <c r="G53" s="22"/>
      <c r="H53" s="22"/>
      <c r="I53" s="73"/>
      <c r="J53" s="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>
      <c r="A54" s="82">
        <f t="shared" si="2"/>
        <v>0</v>
      </c>
      <c r="B54" s="83"/>
      <c r="C54" s="22"/>
      <c r="D54" s="22"/>
      <c r="E54" s="22"/>
      <c r="F54" s="72"/>
      <c r="G54" s="22"/>
      <c r="H54" s="22"/>
      <c r="I54" s="73"/>
      <c r="J54" s="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>
      <c r="A55" s="82">
        <f t="shared" si="2"/>
        <v>0</v>
      </c>
      <c r="B55" s="83"/>
      <c r="C55" s="22"/>
      <c r="D55" s="22"/>
      <c r="E55" s="22"/>
      <c r="F55" s="72"/>
      <c r="G55" s="22"/>
      <c r="H55" s="22"/>
      <c r="I55" s="73"/>
      <c r="J55" s="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>
      <c r="A56" s="82">
        <f t="shared" si="2"/>
        <v>0</v>
      </c>
      <c r="B56" s="83"/>
      <c r="C56" s="22"/>
      <c r="D56" s="22"/>
      <c r="E56" s="22"/>
      <c r="F56" s="72"/>
      <c r="G56" s="22"/>
      <c r="H56" s="22"/>
      <c r="I56" s="73"/>
      <c r="J56" s="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>
      <c r="A57" s="82">
        <f t="shared" si="2"/>
        <v>0</v>
      </c>
      <c r="B57" s="83"/>
      <c r="C57" s="22"/>
      <c r="D57" s="22"/>
      <c r="E57" s="22"/>
      <c r="F57" s="72"/>
      <c r="G57" s="22"/>
      <c r="H57" s="22"/>
      <c r="I57" s="73"/>
      <c r="J57" s="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>
      <c r="A58" s="82">
        <f t="shared" si="2"/>
        <v>0</v>
      </c>
      <c r="B58" s="83"/>
      <c r="C58" s="22"/>
      <c r="D58" s="22"/>
      <c r="E58" s="22"/>
      <c r="F58" s="72"/>
      <c r="G58" s="22"/>
      <c r="H58" s="22"/>
      <c r="I58" s="73"/>
      <c r="J58" s="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82">
        <f t="shared" si="2"/>
        <v>0</v>
      </c>
      <c r="B59" s="83"/>
      <c r="C59" s="22"/>
      <c r="D59" s="22"/>
      <c r="E59" s="22"/>
      <c r="F59" s="72"/>
      <c r="G59" s="22"/>
      <c r="H59" s="22"/>
      <c r="I59" s="73"/>
      <c r="J59" s="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82">
        <f t="shared" si="2"/>
        <v>0</v>
      </c>
      <c r="B60" s="83"/>
      <c r="C60" s="22"/>
      <c r="D60" s="22"/>
      <c r="E60" s="22"/>
      <c r="F60" s="72"/>
      <c r="G60" s="22"/>
      <c r="H60" s="22"/>
      <c r="I60" s="73"/>
      <c r="J60" s="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82">
        <f t="shared" si="2"/>
        <v>0</v>
      </c>
      <c r="B61" s="83"/>
      <c r="C61" s="22"/>
      <c r="D61" s="22"/>
      <c r="E61" s="22"/>
      <c r="F61" s="72"/>
      <c r="G61" s="22"/>
      <c r="H61" s="22"/>
      <c r="I61" s="73"/>
      <c r="J61" s="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82">
        <f t="shared" si="2"/>
        <v>0</v>
      </c>
      <c r="B62" s="83"/>
      <c r="C62" s="22"/>
      <c r="D62" s="22"/>
      <c r="E62" s="22"/>
      <c r="F62" s="72"/>
      <c r="G62" s="22"/>
      <c r="H62" s="22"/>
      <c r="I62" s="73"/>
      <c r="J62" s="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82">
        <f t="shared" si="2"/>
        <v>0</v>
      </c>
      <c r="B63" s="83"/>
      <c r="C63" s="22"/>
      <c r="D63" s="22"/>
      <c r="E63" s="22"/>
      <c r="F63" s="72"/>
      <c r="G63" s="22"/>
      <c r="H63" s="22"/>
      <c r="I63" s="73"/>
      <c r="J63" s="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A64" s="82">
        <f t="shared" si="2"/>
        <v>0</v>
      </c>
      <c r="B64" s="83"/>
      <c r="C64" s="22"/>
      <c r="D64" s="22"/>
      <c r="E64" s="22"/>
      <c r="F64" s="72"/>
      <c r="G64" s="22"/>
      <c r="H64" s="22"/>
      <c r="I64" s="73"/>
      <c r="J64" s="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1">
      <c r="A65" s="82">
        <f t="shared" si="2"/>
        <v>0</v>
      </c>
      <c r="B65" s="83"/>
      <c r="C65" s="22"/>
      <c r="D65" s="22"/>
      <c r="E65" s="22"/>
      <c r="F65" s="72"/>
      <c r="G65" s="22"/>
      <c r="H65" s="22"/>
      <c r="I65" s="73"/>
      <c r="J65" s="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41">
      <c r="A66" s="82">
        <f t="shared" si="2"/>
        <v>0</v>
      </c>
      <c r="B66" s="83"/>
      <c r="C66" s="22"/>
      <c r="D66" s="22"/>
      <c r="E66" s="22"/>
      <c r="F66" s="72"/>
      <c r="G66" s="22"/>
      <c r="H66" s="22"/>
      <c r="I66" s="73"/>
      <c r="J66" s="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1">
      <c r="A67" s="82">
        <f t="shared" si="2"/>
        <v>0</v>
      </c>
      <c r="B67" s="83"/>
      <c r="C67" s="22"/>
      <c r="D67" s="22"/>
      <c r="E67" s="22"/>
      <c r="F67" s="72"/>
      <c r="G67" s="22"/>
      <c r="H67" s="22"/>
      <c r="I67" s="73"/>
      <c r="J67" s="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41">
      <c r="A68" s="82">
        <f t="shared" si="2"/>
        <v>0</v>
      </c>
      <c r="B68" s="83"/>
      <c r="C68" s="22"/>
      <c r="D68" s="22"/>
      <c r="E68" s="22"/>
      <c r="F68" s="72"/>
      <c r="G68" s="22"/>
      <c r="H68" s="22"/>
      <c r="I68" s="73"/>
      <c r="J68" s="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41">
      <c r="A69" s="82">
        <f t="shared" si="2"/>
        <v>0</v>
      </c>
      <c r="B69" s="83"/>
      <c r="C69" s="22"/>
      <c r="D69" s="22"/>
      <c r="E69" s="22"/>
      <c r="F69" s="72"/>
      <c r="G69" s="22"/>
      <c r="H69" s="22"/>
      <c r="I69" s="73"/>
      <c r="J69" s="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41">
      <c r="A70" s="82">
        <f t="shared" ref="A70:A133" si="3">$C$2</f>
        <v>0</v>
      </c>
      <c r="B70" s="83"/>
      <c r="C70" s="22"/>
      <c r="D70" s="22"/>
      <c r="E70" s="22"/>
      <c r="F70" s="72"/>
      <c r="G70" s="22"/>
      <c r="H70" s="22"/>
      <c r="I70" s="73"/>
      <c r="J70" s="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41">
      <c r="A71" s="82">
        <f t="shared" si="3"/>
        <v>0</v>
      </c>
      <c r="B71" s="83"/>
      <c r="C71" s="22"/>
      <c r="D71" s="22"/>
      <c r="E71" s="22"/>
      <c r="F71" s="72"/>
      <c r="G71" s="22"/>
      <c r="H71" s="22"/>
      <c r="I71" s="73"/>
      <c r="J71" s="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1">
      <c r="A72" s="82">
        <f t="shared" si="3"/>
        <v>0</v>
      </c>
      <c r="B72" s="83"/>
      <c r="C72" s="22"/>
      <c r="D72" s="22"/>
      <c r="E72" s="22"/>
      <c r="F72" s="72"/>
      <c r="G72" s="22"/>
      <c r="H72" s="22"/>
      <c r="I72" s="73"/>
      <c r="J72" s="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</row>
    <row r="73" spans="1:41">
      <c r="A73" s="82">
        <f t="shared" si="3"/>
        <v>0</v>
      </c>
      <c r="B73" s="83"/>
      <c r="C73" s="22"/>
      <c r="D73" s="22"/>
      <c r="E73" s="22"/>
      <c r="F73" s="72"/>
      <c r="G73" s="22"/>
      <c r="H73" s="22"/>
      <c r="I73" s="73"/>
      <c r="J73" s="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</row>
    <row r="74" spans="1:41">
      <c r="A74" s="82">
        <f t="shared" si="3"/>
        <v>0</v>
      </c>
      <c r="B74" s="83"/>
      <c r="C74" s="22"/>
      <c r="D74" s="22"/>
      <c r="E74" s="22"/>
      <c r="F74" s="72"/>
      <c r="G74" s="22"/>
      <c r="H74" s="22"/>
      <c r="I74" s="73"/>
      <c r="J74" s="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</row>
    <row r="75" spans="1:41">
      <c r="A75" s="82">
        <f t="shared" si="3"/>
        <v>0</v>
      </c>
      <c r="B75" s="83"/>
      <c r="C75" s="22"/>
      <c r="D75" s="22"/>
      <c r="E75" s="22"/>
      <c r="F75" s="72"/>
      <c r="G75" s="22"/>
      <c r="H75" s="22"/>
      <c r="I75" s="73"/>
      <c r="J75" s="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</row>
    <row r="76" spans="1:41">
      <c r="A76" s="82">
        <f t="shared" si="3"/>
        <v>0</v>
      </c>
      <c r="B76" s="83"/>
      <c r="C76" s="22"/>
      <c r="D76" s="22"/>
      <c r="E76" s="22"/>
      <c r="F76" s="72"/>
      <c r="G76" s="22"/>
      <c r="H76" s="22"/>
      <c r="I76" s="73"/>
      <c r="J76" s="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</row>
    <row r="77" spans="1:41">
      <c r="A77" s="82">
        <f t="shared" si="3"/>
        <v>0</v>
      </c>
      <c r="B77" s="83"/>
      <c r="C77" s="22"/>
      <c r="D77" s="22"/>
      <c r="E77" s="22"/>
      <c r="F77" s="72"/>
      <c r="G77" s="22"/>
      <c r="H77" s="22"/>
      <c r="I77" s="73"/>
      <c r="J77" s="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</row>
    <row r="78" spans="1:41">
      <c r="A78" s="82">
        <f t="shared" si="3"/>
        <v>0</v>
      </c>
      <c r="B78" s="83"/>
      <c r="C78" s="22"/>
      <c r="D78" s="22"/>
      <c r="E78" s="22"/>
      <c r="F78" s="72"/>
      <c r="G78" s="22"/>
      <c r="H78" s="22"/>
      <c r="I78" s="73"/>
      <c r="J78" s="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</row>
    <row r="79" spans="1:41">
      <c r="A79" s="82">
        <f t="shared" si="3"/>
        <v>0</v>
      </c>
      <c r="B79" s="83"/>
      <c r="C79" s="22"/>
      <c r="D79" s="22"/>
      <c r="E79" s="22"/>
      <c r="F79" s="72"/>
      <c r="G79" s="22"/>
      <c r="H79" s="22"/>
      <c r="I79" s="75"/>
      <c r="J79" s="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</row>
    <row r="80" spans="1:41">
      <c r="A80" s="82">
        <f t="shared" si="3"/>
        <v>0</v>
      </c>
      <c r="B80" s="83"/>
      <c r="C80" s="22"/>
      <c r="D80" s="22"/>
      <c r="E80" s="22"/>
      <c r="F80" s="72"/>
      <c r="G80" s="22"/>
      <c r="H80" s="22"/>
      <c r="I80" s="75"/>
      <c r="J80" s="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</row>
    <row r="81" spans="1:41">
      <c r="A81" s="82">
        <f t="shared" si="3"/>
        <v>0</v>
      </c>
      <c r="B81" s="83"/>
      <c r="C81" s="22"/>
      <c r="D81" s="22"/>
      <c r="E81" s="22"/>
      <c r="F81" s="72"/>
      <c r="G81" s="22"/>
      <c r="H81" s="22"/>
      <c r="I81" s="73"/>
      <c r="J81" s="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</row>
    <row r="82" spans="1:41">
      <c r="A82" s="82">
        <f t="shared" si="3"/>
        <v>0</v>
      </c>
      <c r="B82" s="83"/>
      <c r="C82" s="22"/>
      <c r="D82" s="22"/>
      <c r="E82" s="22"/>
      <c r="F82" s="72"/>
      <c r="G82" s="22"/>
      <c r="H82" s="22"/>
      <c r="I82" s="73"/>
      <c r="J82" s="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</row>
    <row r="83" spans="1:41">
      <c r="A83" s="82">
        <f t="shared" si="3"/>
        <v>0</v>
      </c>
      <c r="B83" s="83"/>
      <c r="C83" s="22"/>
      <c r="D83" s="22"/>
      <c r="E83" s="22"/>
      <c r="F83" s="72"/>
      <c r="G83" s="22"/>
      <c r="H83" s="22"/>
      <c r="I83" s="73"/>
      <c r="J83" s="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</row>
    <row r="84" spans="1:41">
      <c r="A84" s="82">
        <f t="shared" si="3"/>
        <v>0</v>
      </c>
      <c r="B84" s="83"/>
      <c r="C84" s="22"/>
      <c r="D84" s="22"/>
      <c r="E84" s="22"/>
      <c r="F84" s="72"/>
      <c r="G84" s="22"/>
      <c r="H84" s="22"/>
      <c r="I84" s="73"/>
      <c r="J84" s="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</row>
    <row r="85" spans="1:41">
      <c r="A85" s="82">
        <f t="shared" si="3"/>
        <v>0</v>
      </c>
      <c r="B85" s="83"/>
      <c r="C85" s="22"/>
      <c r="D85" s="22"/>
      <c r="E85" s="22"/>
      <c r="F85" s="72"/>
      <c r="G85" s="22"/>
      <c r="H85" s="22"/>
      <c r="I85" s="73"/>
      <c r="J85" s="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</row>
    <row r="86" spans="1:41">
      <c r="A86" s="82">
        <f t="shared" si="3"/>
        <v>0</v>
      </c>
      <c r="B86" s="83"/>
      <c r="C86" s="22"/>
      <c r="D86" s="22"/>
      <c r="E86" s="22"/>
      <c r="F86" s="72"/>
      <c r="G86" s="22"/>
      <c r="H86" s="22"/>
      <c r="I86" s="73"/>
      <c r="J86" s="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</row>
    <row r="87" spans="1:41">
      <c r="A87" s="82">
        <f t="shared" si="3"/>
        <v>0</v>
      </c>
      <c r="B87" s="83"/>
      <c r="C87" s="22"/>
      <c r="D87" s="22"/>
      <c r="E87" s="22"/>
      <c r="F87" s="72"/>
      <c r="G87" s="22"/>
      <c r="H87" s="22"/>
      <c r="I87" s="73"/>
      <c r="J87" s="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</row>
    <row r="88" spans="1:41">
      <c r="A88" s="82">
        <f t="shared" si="3"/>
        <v>0</v>
      </c>
      <c r="B88" s="83"/>
      <c r="C88" s="22"/>
      <c r="D88" s="22"/>
      <c r="E88" s="22"/>
      <c r="F88" s="72"/>
      <c r="G88" s="22"/>
      <c r="H88" s="22"/>
      <c r="I88" s="73"/>
      <c r="J88" s="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</row>
    <row r="89" spans="1:41">
      <c r="A89" s="82">
        <f t="shared" si="3"/>
        <v>0</v>
      </c>
      <c r="B89" s="83"/>
      <c r="C89" s="22"/>
      <c r="D89" s="22"/>
      <c r="E89" s="22"/>
      <c r="F89" s="72"/>
      <c r="G89" s="22"/>
      <c r="H89" s="22"/>
      <c r="I89" s="73"/>
      <c r="J89" s="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</row>
    <row r="90" spans="1:41">
      <c r="A90" s="82">
        <f t="shared" si="3"/>
        <v>0</v>
      </c>
      <c r="B90" s="83"/>
      <c r="C90" s="22"/>
      <c r="D90" s="22"/>
      <c r="E90" s="22"/>
      <c r="F90" s="72"/>
      <c r="G90" s="22"/>
      <c r="H90" s="22"/>
      <c r="I90" s="73"/>
      <c r="J90" s="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</row>
    <row r="91" spans="1:41">
      <c r="A91" s="82">
        <f t="shared" si="3"/>
        <v>0</v>
      </c>
      <c r="B91" s="83"/>
      <c r="C91" s="22"/>
      <c r="D91" s="22"/>
      <c r="E91" s="22"/>
      <c r="F91" s="72"/>
      <c r="G91" s="22"/>
      <c r="H91" s="22"/>
      <c r="I91" s="73"/>
      <c r="J91" s="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</row>
    <row r="92" spans="1:41">
      <c r="A92" s="82">
        <f t="shared" si="3"/>
        <v>0</v>
      </c>
      <c r="B92" s="83"/>
      <c r="C92" s="22"/>
      <c r="D92" s="22"/>
      <c r="E92" s="22"/>
      <c r="F92" s="72"/>
      <c r="G92" s="22"/>
      <c r="H92" s="22"/>
      <c r="I92" s="73"/>
      <c r="J92" s="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</row>
    <row r="93" spans="1:41">
      <c r="A93" s="82">
        <f t="shared" si="3"/>
        <v>0</v>
      </c>
      <c r="B93" s="83"/>
      <c r="C93" s="22"/>
      <c r="D93" s="22"/>
      <c r="E93" s="22"/>
      <c r="F93" s="72"/>
      <c r="G93" s="22"/>
      <c r="H93" s="22"/>
      <c r="I93" s="73"/>
      <c r="J93" s="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</row>
    <row r="94" spans="1:41">
      <c r="A94" s="82">
        <f t="shared" si="3"/>
        <v>0</v>
      </c>
      <c r="B94" s="83"/>
      <c r="C94" s="22"/>
      <c r="D94" s="22"/>
      <c r="E94" s="22"/>
      <c r="F94" s="72"/>
      <c r="G94" s="22"/>
      <c r="H94" s="22"/>
      <c r="I94" s="74"/>
      <c r="J94" s="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</row>
    <row r="95" spans="1:41">
      <c r="A95" s="82">
        <f t="shared" si="3"/>
        <v>0</v>
      </c>
      <c r="B95" s="83"/>
      <c r="C95" s="22"/>
      <c r="D95" s="22"/>
      <c r="E95" s="22"/>
      <c r="F95" s="72"/>
      <c r="G95" s="22"/>
      <c r="H95" s="22"/>
      <c r="I95" s="74"/>
      <c r="J95" s="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</row>
    <row r="96" spans="1:41">
      <c r="A96" s="82">
        <f t="shared" si="3"/>
        <v>0</v>
      </c>
      <c r="B96" s="83"/>
      <c r="C96" s="22"/>
      <c r="D96" s="22"/>
      <c r="E96" s="22"/>
      <c r="F96" s="72"/>
      <c r="G96" s="22"/>
      <c r="H96" s="22"/>
      <c r="I96" s="74"/>
      <c r="J96" s="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</row>
    <row r="97" spans="1:41">
      <c r="A97" s="82">
        <f t="shared" si="3"/>
        <v>0</v>
      </c>
      <c r="B97" s="83"/>
      <c r="C97" s="22"/>
      <c r="D97" s="22"/>
      <c r="E97" s="22"/>
      <c r="F97" s="72"/>
      <c r="G97" s="22"/>
      <c r="H97" s="22"/>
      <c r="I97" s="74"/>
      <c r="J97" s="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</row>
    <row r="98" spans="1:41">
      <c r="A98" s="82">
        <f t="shared" si="3"/>
        <v>0</v>
      </c>
      <c r="B98" s="83"/>
      <c r="C98" s="22"/>
      <c r="D98" s="22"/>
      <c r="E98" s="22"/>
      <c r="F98" s="72"/>
      <c r="G98" s="22"/>
      <c r="H98" s="22"/>
      <c r="I98" s="73"/>
      <c r="J98" s="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</row>
    <row r="99" spans="1:41">
      <c r="A99" s="82">
        <f t="shared" si="3"/>
        <v>0</v>
      </c>
      <c r="B99" s="83"/>
      <c r="C99" s="22"/>
      <c r="D99" s="22"/>
      <c r="E99" s="22"/>
      <c r="F99" s="72"/>
      <c r="G99" s="22"/>
      <c r="H99" s="22"/>
      <c r="I99" s="74"/>
      <c r="J99" s="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</row>
    <row r="100" spans="1:41">
      <c r="A100" s="82">
        <f t="shared" si="3"/>
        <v>0</v>
      </c>
      <c r="B100" s="83"/>
      <c r="C100" s="22"/>
      <c r="D100" s="22"/>
      <c r="E100" s="22"/>
      <c r="F100" s="72"/>
      <c r="G100" s="22"/>
      <c r="H100" s="22"/>
      <c r="I100" s="73"/>
      <c r="J100" s="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</row>
    <row r="101" spans="1:41">
      <c r="A101" s="82">
        <f t="shared" si="3"/>
        <v>0</v>
      </c>
      <c r="B101" s="83"/>
      <c r="C101" s="22"/>
      <c r="D101" s="22"/>
      <c r="E101" s="22"/>
      <c r="F101" s="72"/>
      <c r="G101" s="22"/>
      <c r="H101" s="22"/>
      <c r="I101" s="73"/>
      <c r="J101" s="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</row>
    <row r="102" spans="1:41">
      <c r="A102" s="82">
        <f t="shared" si="3"/>
        <v>0</v>
      </c>
      <c r="B102" s="83"/>
      <c r="C102" s="22"/>
      <c r="D102" s="22"/>
      <c r="E102" s="22"/>
      <c r="F102" s="72"/>
      <c r="G102" s="22"/>
      <c r="H102" s="22"/>
      <c r="I102" s="73"/>
      <c r="J102" s="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</row>
    <row r="103" spans="1:41">
      <c r="A103" s="82">
        <f t="shared" si="3"/>
        <v>0</v>
      </c>
      <c r="B103" s="83"/>
      <c r="C103" s="22"/>
      <c r="D103" s="22"/>
      <c r="E103" s="22"/>
      <c r="F103" s="72"/>
      <c r="G103" s="22"/>
      <c r="H103" s="22"/>
      <c r="I103" s="73"/>
      <c r="J103" s="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</row>
    <row r="104" spans="1:41">
      <c r="A104" s="82">
        <f t="shared" si="3"/>
        <v>0</v>
      </c>
      <c r="B104" s="83"/>
      <c r="C104" s="22"/>
      <c r="D104" s="22"/>
      <c r="E104" s="22"/>
      <c r="F104" s="72"/>
      <c r="G104" s="22"/>
      <c r="H104" s="22"/>
      <c r="I104" s="74"/>
      <c r="J104" s="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</row>
    <row r="105" spans="1:41">
      <c r="A105" s="82">
        <f t="shared" si="3"/>
        <v>0</v>
      </c>
      <c r="B105" s="83"/>
      <c r="C105" s="22"/>
      <c r="D105" s="22"/>
      <c r="E105" s="22"/>
      <c r="F105" s="72"/>
      <c r="G105" s="22"/>
      <c r="H105" s="22"/>
      <c r="I105" s="74"/>
      <c r="J105" s="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</row>
    <row r="106" spans="1:41">
      <c r="A106" s="82">
        <f t="shared" si="3"/>
        <v>0</v>
      </c>
      <c r="B106" s="83"/>
      <c r="C106" s="22"/>
      <c r="D106" s="22"/>
      <c r="E106" s="22"/>
      <c r="F106" s="72"/>
      <c r="G106" s="22"/>
      <c r="H106" s="22"/>
      <c r="I106" s="74"/>
      <c r="J106" s="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</row>
    <row r="107" spans="1:41">
      <c r="A107" s="82">
        <f t="shared" si="3"/>
        <v>0</v>
      </c>
      <c r="B107" s="83"/>
      <c r="C107" s="22"/>
      <c r="D107" s="22"/>
      <c r="E107" s="22"/>
      <c r="F107" s="72"/>
      <c r="G107" s="22"/>
      <c r="H107" s="22"/>
      <c r="I107" s="74"/>
      <c r="J107" s="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</row>
    <row r="108" spans="1:41">
      <c r="A108" s="82">
        <f t="shared" si="3"/>
        <v>0</v>
      </c>
      <c r="B108" s="83"/>
      <c r="C108" s="22"/>
      <c r="D108" s="22"/>
      <c r="E108" s="22"/>
      <c r="F108" s="72"/>
      <c r="G108" s="22"/>
      <c r="H108" s="22"/>
      <c r="I108" s="73"/>
      <c r="J108" s="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</row>
    <row r="109" spans="1:41">
      <c r="A109" s="82">
        <f t="shared" si="3"/>
        <v>0</v>
      </c>
      <c r="B109" s="83"/>
      <c r="C109" s="22"/>
      <c r="D109" s="22"/>
      <c r="E109" s="22"/>
      <c r="F109" s="72"/>
      <c r="G109" s="22"/>
      <c r="H109" s="22"/>
      <c r="I109" s="73"/>
      <c r="J109" s="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</row>
    <row r="110" spans="1:41">
      <c r="A110" s="82">
        <f t="shared" si="3"/>
        <v>0</v>
      </c>
      <c r="B110" s="83"/>
      <c r="C110" s="22"/>
      <c r="D110" s="22"/>
      <c r="E110" s="22"/>
      <c r="F110" s="72"/>
      <c r="G110" s="22"/>
      <c r="H110" s="22"/>
      <c r="I110" s="73"/>
      <c r="J110" s="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</row>
    <row r="111" spans="1:41">
      <c r="A111" s="82">
        <f t="shared" si="3"/>
        <v>0</v>
      </c>
      <c r="B111" s="83"/>
      <c r="C111" s="22"/>
      <c r="D111" s="22"/>
      <c r="E111" s="22"/>
      <c r="F111" s="72"/>
      <c r="G111" s="22"/>
      <c r="H111" s="22"/>
      <c r="I111" s="73"/>
      <c r="J111" s="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</row>
    <row r="112" spans="1:41">
      <c r="A112" s="82">
        <f t="shared" si="3"/>
        <v>0</v>
      </c>
      <c r="B112" s="83"/>
      <c r="C112" s="22"/>
      <c r="D112" s="22"/>
      <c r="E112" s="22"/>
      <c r="F112" s="72"/>
      <c r="G112" s="22"/>
      <c r="H112" s="22"/>
      <c r="I112" s="73"/>
      <c r="J112" s="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</row>
    <row r="113" spans="1:41">
      <c r="A113" s="82">
        <f t="shared" si="3"/>
        <v>0</v>
      </c>
      <c r="B113" s="83"/>
      <c r="C113" s="22"/>
      <c r="D113" s="22"/>
      <c r="E113" s="22"/>
      <c r="F113" s="72"/>
      <c r="G113" s="22"/>
      <c r="H113" s="22"/>
      <c r="I113" s="73"/>
      <c r="J113" s="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</row>
    <row r="114" spans="1:41">
      <c r="A114" s="82">
        <f t="shared" si="3"/>
        <v>0</v>
      </c>
      <c r="B114" s="83"/>
      <c r="C114" s="22"/>
      <c r="D114" s="22"/>
      <c r="E114" s="22"/>
      <c r="F114" s="72"/>
      <c r="G114" s="22"/>
      <c r="H114" s="22"/>
      <c r="I114" s="73"/>
      <c r="J114" s="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</row>
    <row r="115" spans="1:41">
      <c r="A115" s="82">
        <f t="shared" si="3"/>
        <v>0</v>
      </c>
      <c r="B115" s="83"/>
      <c r="C115" s="22"/>
      <c r="D115" s="22"/>
      <c r="E115" s="22"/>
      <c r="F115" s="72"/>
      <c r="G115" s="22"/>
      <c r="H115" s="22"/>
      <c r="I115" s="73"/>
      <c r="J115" s="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</row>
    <row r="116" spans="1:41">
      <c r="A116" s="82">
        <f t="shared" si="3"/>
        <v>0</v>
      </c>
      <c r="B116" s="83"/>
      <c r="C116" s="22"/>
      <c r="D116" s="22"/>
      <c r="E116" s="22"/>
      <c r="F116" s="72"/>
      <c r="G116" s="22"/>
      <c r="H116" s="22"/>
      <c r="I116" s="73"/>
      <c r="J116" s="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</row>
    <row r="117" spans="1:41">
      <c r="A117" s="82">
        <f t="shared" si="3"/>
        <v>0</v>
      </c>
      <c r="B117" s="83"/>
      <c r="C117" s="22"/>
      <c r="D117" s="22"/>
      <c r="E117" s="22"/>
      <c r="F117" s="72"/>
      <c r="G117" s="22"/>
      <c r="H117" s="22"/>
      <c r="I117" s="73"/>
      <c r="J117" s="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</row>
    <row r="118" spans="1:41">
      <c r="A118" s="82">
        <f t="shared" si="3"/>
        <v>0</v>
      </c>
      <c r="B118" s="83"/>
      <c r="C118" s="22"/>
      <c r="D118" s="22"/>
      <c r="E118" s="22"/>
      <c r="F118" s="72"/>
      <c r="G118" s="22"/>
      <c r="H118" s="22"/>
      <c r="I118" s="73"/>
      <c r="J118" s="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</row>
    <row r="119" spans="1:41">
      <c r="A119" s="82">
        <f t="shared" si="3"/>
        <v>0</v>
      </c>
      <c r="B119" s="83"/>
      <c r="C119" s="22"/>
      <c r="D119" s="22"/>
      <c r="E119" s="22"/>
      <c r="F119" s="72"/>
      <c r="G119" s="22"/>
      <c r="H119" s="22"/>
      <c r="I119" s="73"/>
      <c r="J119" s="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</row>
    <row r="120" spans="1:41">
      <c r="A120" s="82">
        <f t="shared" si="3"/>
        <v>0</v>
      </c>
      <c r="B120" s="83"/>
      <c r="C120" s="22"/>
      <c r="D120" s="22"/>
      <c r="E120" s="22"/>
      <c r="F120" s="72"/>
      <c r="G120" s="22"/>
      <c r="H120" s="22"/>
      <c r="I120" s="73"/>
      <c r="J120" s="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:41">
      <c r="A121" s="82">
        <f t="shared" si="3"/>
        <v>0</v>
      </c>
      <c r="B121" s="83"/>
      <c r="C121" s="22"/>
      <c r="D121" s="22"/>
      <c r="E121" s="22"/>
      <c r="F121" s="72"/>
      <c r="G121" s="22"/>
      <c r="H121" s="22"/>
      <c r="I121" s="73"/>
      <c r="J121" s="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:41">
      <c r="A122" s="82">
        <f t="shared" si="3"/>
        <v>0</v>
      </c>
      <c r="B122" s="83"/>
      <c r="C122" s="22"/>
      <c r="D122" s="22"/>
      <c r="E122" s="22"/>
      <c r="F122" s="72"/>
      <c r="G122" s="22"/>
      <c r="H122" s="22"/>
      <c r="I122" s="73"/>
      <c r="J122" s="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:41">
      <c r="A123" s="82">
        <f t="shared" si="3"/>
        <v>0</v>
      </c>
      <c r="B123" s="83"/>
      <c r="C123" s="22"/>
      <c r="D123" s="22"/>
      <c r="E123" s="22"/>
      <c r="F123" s="72"/>
      <c r="G123" s="22"/>
      <c r="H123" s="22"/>
      <c r="I123" s="73"/>
      <c r="J123" s="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:41">
      <c r="A124" s="82">
        <f t="shared" si="3"/>
        <v>0</v>
      </c>
      <c r="B124" s="83"/>
      <c r="C124" s="22"/>
      <c r="D124" s="22"/>
      <c r="E124" s="22"/>
      <c r="F124" s="72"/>
      <c r="G124" s="22"/>
      <c r="H124" s="22"/>
      <c r="I124" s="73"/>
      <c r="J124" s="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:41">
      <c r="A125" s="82">
        <f t="shared" si="3"/>
        <v>0</v>
      </c>
      <c r="B125" s="83"/>
      <c r="C125" s="22"/>
      <c r="D125" s="22"/>
      <c r="E125" s="22"/>
      <c r="F125" s="72"/>
      <c r="G125" s="22"/>
      <c r="H125" s="22"/>
      <c r="I125" s="73"/>
      <c r="J125" s="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:41">
      <c r="A126" s="82">
        <f t="shared" si="3"/>
        <v>0</v>
      </c>
      <c r="B126" s="83"/>
      <c r="C126" s="22"/>
      <c r="D126" s="22"/>
      <c r="E126" s="22"/>
      <c r="F126" s="72"/>
      <c r="G126" s="22"/>
      <c r="H126" s="22"/>
      <c r="I126" s="73"/>
      <c r="J126" s="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:41">
      <c r="A127" s="82">
        <f t="shared" si="3"/>
        <v>0</v>
      </c>
      <c r="B127" s="83"/>
      <c r="C127" s="22"/>
      <c r="D127" s="22"/>
      <c r="E127" s="22"/>
      <c r="F127" s="72"/>
      <c r="G127" s="22"/>
      <c r="H127" s="22"/>
      <c r="I127" s="73"/>
      <c r="J127" s="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:41">
      <c r="A128" s="82">
        <f t="shared" si="3"/>
        <v>0</v>
      </c>
      <c r="B128" s="83"/>
      <c r="C128" s="22"/>
      <c r="D128" s="22"/>
      <c r="E128" s="22"/>
      <c r="F128" s="72"/>
      <c r="G128" s="22"/>
      <c r="H128" s="22"/>
      <c r="I128" s="73"/>
      <c r="J128" s="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:41">
      <c r="A129" s="82">
        <f t="shared" si="3"/>
        <v>0</v>
      </c>
      <c r="B129" s="83"/>
      <c r="C129" s="22"/>
      <c r="D129" s="22"/>
      <c r="E129" s="22"/>
      <c r="F129" s="72"/>
      <c r="G129" s="22"/>
      <c r="H129" s="22"/>
      <c r="I129" s="75"/>
      <c r="J129" s="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:41">
      <c r="A130" s="82">
        <f t="shared" si="3"/>
        <v>0</v>
      </c>
      <c r="B130" s="83"/>
      <c r="C130" s="22"/>
      <c r="D130" s="22"/>
      <c r="E130" s="22"/>
      <c r="F130" s="72"/>
      <c r="G130" s="22"/>
      <c r="H130" s="22"/>
      <c r="I130" s="75"/>
      <c r="J130" s="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:41">
      <c r="A131" s="82">
        <f t="shared" si="3"/>
        <v>0</v>
      </c>
      <c r="B131" s="83"/>
      <c r="C131" s="22"/>
      <c r="D131" s="22"/>
      <c r="E131" s="22"/>
      <c r="F131" s="72"/>
      <c r="G131" s="22"/>
      <c r="H131" s="22"/>
      <c r="I131" s="73"/>
      <c r="J131" s="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:41">
      <c r="A132" s="82">
        <f t="shared" si="3"/>
        <v>0</v>
      </c>
      <c r="B132" s="83"/>
      <c r="C132" s="22"/>
      <c r="D132" s="22"/>
      <c r="E132" s="22"/>
      <c r="F132" s="72"/>
      <c r="G132" s="22"/>
      <c r="H132" s="22"/>
      <c r="I132" s="73"/>
      <c r="J132" s="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:41">
      <c r="A133" s="82">
        <f t="shared" si="3"/>
        <v>0</v>
      </c>
      <c r="B133" s="83"/>
      <c r="C133" s="22"/>
      <c r="D133" s="22"/>
      <c r="E133" s="22"/>
      <c r="F133" s="72"/>
      <c r="G133" s="22"/>
      <c r="H133" s="22"/>
      <c r="I133" s="73"/>
      <c r="J133" s="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:41">
      <c r="A134" s="82">
        <f t="shared" ref="A134:A197" si="4">$C$2</f>
        <v>0</v>
      </c>
      <c r="B134" s="83"/>
      <c r="C134" s="22"/>
      <c r="D134" s="22"/>
      <c r="E134" s="22"/>
      <c r="F134" s="72"/>
      <c r="G134" s="22"/>
      <c r="H134" s="22"/>
      <c r="I134" s="75"/>
      <c r="J134" s="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:41">
      <c r="A135" s="82">
        <f t="shared" si="4"/>
        <v>0</v>
      </c>
      <c r="B135" s="83"/>
      <c r="C135" s="22"/>
      <c r="D135" s="22"/>
      <c r="E135" s="22"/>
      <c r="F135" s="72"/>
      <c r="G135" s="22"/>
      <c r="H135" s="22"/>
      <c r="I135" s="75"/>
      <c r="J135" s="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:41">
      <c r="A136" s="82">
        <f t="shared" si="4"/>
        <v>0</v>
      </c>
      <c r="B136" s="83"/>
      <c r="C136" s="22"/>
      <c r="D136" s="22"/>
      <c r="E136" s="22"/>
      <c r="F136" s="72"/>
      <c r="G136" s="22"/>
      <c r="H136" s="22"/>
      <c r="I136" s="73"/>
      <c r="J136" s="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:41">
      <c r="A137" s="82">
        <f t="shared" si="4"/>
        <v>0</v>
      </c>
      <c r="B137" s="83"/>
      <c r="C137" s="22"/>
      <c r="D137" s="22"/>
      <c r="E137" s="22"/>
      <c r="F137" s="72"/>
      <c r="G137" s="22"/>
      <c r="H137" s="22"/>
      <c r="I137" s="73"/>
      <c r="J137" s="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:41">
      <c r="A138" s="82">
        <f t="shared" si="4"/>
        <v>0</v>
      </c>
      <c r="B138" s="83"/>
      <c r="C138" s="22"/>
      <c r="D138" s="22"/>
      <c r="E138" s="22"/>
      <c r="F138" s="72"/>
      <c r="G138" s="22"/>
      <c r="H138" s="22"/>
      <c r="I138" s="74"/>
      <c r="J138" s="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:41">
      <c r="A139" s="82">
        <f t="shared" si="4"/>
        <v>0</v>
      </c>
      <c r="B139" s="83"/>
      <c r="C139" s="22"/>
      <c r="D139" s="22"/>
      <c r="E139" s="22"/>
      <c r="F139" s="72"/>
      <c r="G139" s="22"/>
      <c r="H139" s="22"/>
      <c r="I139" s="74"/>
      <c r="J139" s="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:41">
      <c r="A140" s="82">
        <f t="shared" si="4"/>
        <v>0</v>
      </c>
      <c r="B140" s="83"/>
      <c r="C140" s="22"/>
      <c r="D140" s="22"/>
      <c r="E140" s="22"/>
      <c r="F140" s="72"/>
      <c r="G140" s="22"/>
      <c r="H140" s="22"/>
      <c r="I140" s="73"/>
      <c r="J140" s="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:41">
      <c r="A141" s="82">
        <f t="shared" si="4"/>
        <v>0</v>
      </c>
      <c r="B141" s="83"/>
      <c r="C141" s="22"/>
      <c r="D141" s="22"/>
      <c r="E141" s="22"/>
      <c r="F141" s="72"/>
      <c r="G141" s="22"/>
      <c r="H141" s="22"/>
      <c r="I141" s="73"/>
      <c r="J141" s="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  <row r="142" spans="1:41">
      <c r="A142" s="82">
        <f t="shared" si="4"/>
        <v>0</v>
      </c>
      <c r="B142" s="83"/>
      <c r="C142" s="22"/>
      <c r="D142" s="22"/>
      <c r="E142" s="22"/>
      <c r="F142" s="72"/>
      <c r="G142" s="22"/>
      <c r="H142" s="22"/>
      <c r="I142" s="73"/>
      <c r="J142" s="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</row>
    <row r="143" spans="1:41">
      <c r="A143" s="82">
        <f t="shared" si="4"/>
        <v>0</v>
      </c>
      <c r="B143" s="83"/>
      <c r="C143" s="22"/>
      <c r="D143" s="22"/>
      <c r="E143" s="22"/>
      <c r="F143" s="72"/>
      <c r="G143" s="22"/>
      <c r="H143" s="22"/>
      <c r="I143" s="73"/>
      <c r="J143" s="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</row>
    <row r="144" spans="1:41">
      <c r="A144" s="82">
        <f t="shared" si="4"/>
        <v>0</v>
      </c>
      <c r="B144" s="83"/>
      <c r="C144" s="22"/>
      <c r="D144" s="22"/>
      <c r="E144" s="22"/>
      <c r="F144" s="72"/>
      <c r="G144" s="22"/>
      <c r="H144" s="22"/>
      <c r="I144" s="73"/>
      <c r="J144" s="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</row>
    <row r="145" spans="1:41">
      <c r="A145" s="82">
        <f t="shared" si="4"/>
        <v>0</v>
      </c>
      <c r="B145" s="83"/>
      <c r="C145" s="22"/>
      <c r="D145" s="22"/>
      <c r="E145" s="22"/>
      <c r="F145" s="72"/>
      <c r="G145" s="22"/>
      <c r="H145" s="22"/>
      <c r="I145" s="73"/>
      <c r="J145" s="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</row>
    <row r="146" spans="1:41">
      <c r="A146" s="82">
        <f t="shared" si="4"/>
        <v>0</v>
      </c>
      <c r="B146" s="83"/>
      <c r="C146" s="22"/>
      <c r="D146" s="22"/>
      <c r="E146" s="22"/>
      <c r="F146" s="72"/>
      <c r="G146" s="22"/>
      <c r="H146" s="22"/>
      <c r="I146" s="73"/>
      <c r="J146" s="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</row>
    <row r="147" spans="1:41">
      <c r="A147" s="82">
        <f t="shared" si="4"/>
        <v>0</v>
      </c>
      <c r="B147" s="83"/>
      <c r="C147" s="22"/>
      <c r="D147" s="22"/>
      <c r="E147" s="22"/>
      <c r="F147" s="72"/>
      <c r="G147" s="22"/>
      <c r="H147" s="22"/>
      <c r="I147" s="73"/>
      <c r="J147" s="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</row>
    <row r="148" spans="1:41">
      <c r="A148" s="82">
        <f t="shared" si="4"/>
        <v>0</v>
      </c>
      <c r="B148" s="83"/>
      <c r="C148" s="22"/>
      <c r="D148" s="22"/>
      <c r="E148" s="22"/>
      <c r="F148" s="72"/>
      <c r="G148" s="22"/>
      <c r="H148" s="22"/>
      <c r="I148" s="73"/>
      <c r="J148" s="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</row>
    <row r="149" spans="1:41">
      <c r="A149" s="82">
        <f t="shared" si="4"/>
        <v>0</v>
      </c>
      <c r="B149" s="83"/>
      <c r="C149" s="22"/>
      <c r="D149" s="22"/>
      <c r="E149" s="22"/>
      <c r="F149" s="72"/>
      <c r="G149" s="22"/>
      <c r="H149" s="22"/>
      <c r="I149" s="73"/>
      <c r="J149" s="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</row>
    <row r="150" spans="1:41">
      <c r="A150" s="82">
        <f t="shared" si="4"/>
        <v>0</v>
      </c>
      <c r="B150" s="83"/>
      <c r="C150" s="22"/>
      <c r="D150" s="22"/>
      <c r="E150" s="22"/>
      <c r="F150" s="72"/>
      <c r="G150" s="22"/>
      <c r="H150" s="22"/>
      <c r="I150" s="73"/>
      <c r="J150" s="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</row>
    <row r="151" spans="1:41">
      <c r="A151" s="82">
        <f t="shared" si="4"/>
        <v>0</v>
      </c>
      <c r="B151" s="83"/>
      <c r="C151" s="22"/>
      <c r="D151" s="22"/>
      <c r="E151" s="22"/>
      <c r="F151" s="72"/>
      <c r="G151" s="22"/>
      <c r="H151" s="22"/>
      <c r="I151" s="73"/>
      <c r="J151" s="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</row>
    <row r="152" spans="1:41">
      <c r="A152" s="82">
        <f t="shared" si="4"/>
        <v>0</v>
      </c>
      <c r="B152" s="83"/>
      <c r="C152" s="22"/>
      <c r="D152" s="22"/>
      <c r="E152" s="22"/>
      <c r="F152" s="72"/>
      <c r="G152" s="22"/>
      <c r="H152" s="22"/>
      <c r="I152" s="73"/>
      <c r="J152" s="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</row>
    <row r="153" spans="1:41">
      <c r="A153" s="82">
        <f t="shared" si="4"/>
        <v>0</v>
      </c>
      <c r="B153" s="83"/>
      <c r="C153" s="22"/>
      <c r="D153" s="22"/>
      <c r="E153" s="22"/>
      <c r="F153" s="72"/>
      <c r="G153" s="22"/>
      <c r="H153" s="22"/>
      <c r="I153" s="73"/>
      <c r="J153" s="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</row>
    <row r="154" spans="1:41">
      <c r="A154" s="82">
        <f t="shared" si="4"/>
        <v>0</v>
      </c>
      <c r="B154" s="83"/>
      <c r="C154" s="22"/>
      <c r="D154" s="22"/>
      <c r="E154" s="22"/>
      <c r="F154" s="72"/>
      <c r="G154" s="22"/>
      <c r="H154" s="22"/>
      <c r="I154" s="73"/>
      <c r="J154" s="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</row>
    <row r="155" spans="1:41">
      <c r="A155" s="82">
        <f t="shared" si="4"/>
        <v>0</v>
      </c>
      <c r="B155" s="83"/>
      <c r="C155" s="22"/>
      <c r="D155" s="22"/>
      <c r="E155" s="22"/>
      <c r="F155" s="72"/>
      <c r="G155" s="22"/>
      <c r="H155" s="22"/>
      <c r="I155" s="73"/>
      <c r="J155" s="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</row>
    <row r="156" spans="1:41">
      <c r="A156" s="82">
        <f t="shared" si="4"/>
        <v>0</v>
      </c>
      <c r="B156" s="83"/>
      <c r="C156" s="22"/>
      <c r="D156" s="22"/>
      <c r="E156" s="22"/>
      <c r="F156" s="22"/>
      <c r="G156" s="22"/>
      <c r="H156" s="22"/>
      <c r="I156" s="32"/>
      <c r="J156" s="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</row>
    <row r="157" spans="1:41">
      <c r="A157" s="82">
        <f t="shared" si="4"/>
        <v>0</v>
      </c>
      <c r="B157" s="83"/>
      <c r="C157" s="22"/>
      <c r="D157" s="22"/>
      <c r="E157" s="22"/>
      <c r="F157" s="22"/>
      <c r="G157" s="22"/>
      <c r="H157" s="22"/>
      <c r="I157" s="32"/>
      <c r="J157" s="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</row>
    <row r="158" spans="1:41">
      <c r="A158" s="82">
        <f t="shared" si="4"/>
        <v>0</v>
      </c>
      <c r="B158" s="83"/>
      <c r="C158" s="22"/>
      <c r="D158" s="22"/>
      <c r="E158" s="22"/>
      <c r="F158" s="22"/>
      <c r="G158" s="22"/>
      <c r="H158" s="22"/>
      <c r="I158" s="32"/>
      <c r="J158" s="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</row>
    <row r="159" spans="1:41">
      <c r="A159" s="82">
        <f t="shared" si="4"/>
        <v>0</v>
      </c>
      <c r="B159" s="83"/>
      <c r="C159" s="22"/>
      <c r="D159" s="22"/>
      <c r="E159" s="22"/>
      <c r="F159" s="22"/>
      <c r="G159" s="22"/>
      <c r="H159" s="22"/>
      <c r="I159" s="32"/>
      <c r="J159" s="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</row>
    <row r="160" spans="1:41">
      <c r="A160" s="82">
        <f t="shared" si="4"/>
        <v>0</v>
      </c>
      <c r="B160" s="83"/>
      <c r="C160" s="22"/>
      <c r="D160" s="22"/>
      <c r="E160" s="22"/>
      <c r="F160" s="22"/>
      <c r="G160" s="22"/>
      <c r="H160" s="22"/>
      <c r="I160" s="32"/>
      <c r="J160" s="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</row>
    <row r="161" spans="1:41">
      <c r="A161" s="82">
        <f t="shared" si="4"/>
        <v>0</v>
      </c>
      <c r="B161" s="83"/>
      <c r="C161" s="22"/>
      <c r="D161" s="22"/>
      <c r="E161" s="22"/>
      <c r="F161" s="22"/>
      <c r="G161" s="22"/>
      <c r="H161" s="22"/>
      <c r="I161" s="32"/>
      <c r="J161" s="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</row>
    <row r="162" spans="1:41">
      <c r="A162" s="82">
        <f t="shared" si="4"/>
        <v>0</v>
      </c>
      <c r="B162" s="83"/>
      <c r="C162" s="22"/>
      <c r="D162" s="22"/>
      <c r="E162" s="22"/>
      <c r="F162" s="22"/>
      <c r="G162" s="22"/>
      <c r="H162" s="22"/>
      <c r="I162" s="32"/>
      <c r="J162" s="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</row>
    <row r="163" spans="1:41">
      <c r="A163" s="82">
        <f t="shared" si="4"/>
        <v>0</v>
      </c>
      <c r="B163" s="83"/>
      <c r="C163" s="22"/>
      <c r="D163" s="22"/>
      <c r="E163" s="22"/>
      <c r="F163" s="22"/>
      <c r="G163" s="22"/>
      <c r="H163" s="22"/>
      <c r="I163" s="32"/>
      <c r="J163" s="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</row>
    <row r="164" spans="1:41">
      <c r="A164" s="82">
        <f t="shared" si="4"/>
        <v>0</v>
      </c>
      <c r="B164" s="83"/>
      <c r="C164" s="22"/>
      <c r="D164" s="22"/>
      <c r="E164" s="22"/>
      <c r="F164" s="22"/>
      <c r="G164" s="22"/>
      <c r="H164" s="22"/>
      <c r="I164" s="32"/>
      <c r="J164" s="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</row>
    <row r="165" spans="1:41">
      <c r="A165" s="82">
        <f t="shared" si="4"/>
        <v>0</v>
      </c>
      <c r="B165" s="83"/>
      <c r="C165" s="22"/>
      <c r="D165" s="22"/>
      <c r="E165" s="22"/>
      <c r="F165" s="22"/>
      <c r="G165" s="22"/>
      <c r="H165" s="22"/>
      <c r="I165" s="32"/>
      <c r="J165" s="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</row>
    <row r="166" spans="1:41">
      <c r="A166" s="82">
        <f t="shared" si="4"/>
        <v>0</v>
      </c>
      <c r="B166" s="83"/>
      <c r="C166" s="22"/>
      <c r="D166" s="22"/>
      <c r="E166" s="22"/>
      <c r="F166" s="22"/>
      <c r="G166" s="22"/>
      <c r="H166" s="22"/>
      <c r="I166" s="32"/>
      <c r="J166" s="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</row>
    <row r="167" spans="1:41">
      <c r="A167" s="82">
        <f t="shared" si="4"/>
        <v>0</v>
      </c>
      <c r="B167" s="83"/>
      <c r="C167" s="22"/>
      <c r="D167" s="22"/>
      <c r="E167" s="22"/>
      <c r="F167" s="22"/>
      <c r="G167" s="22"/>
      <c r="H167" s="22"/>
      <c r="I167" s="32"/>
      <c r="J167" s="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</row>
    <row r="168" spans="1:41">
      <c r="A168" s="82">
        <f t="shared" si="4"/>
        <v>0</v>
      </c>
      <c r="B168" s="83"/>
      <c r="C168" s="22"/>
      <c r="D168" s="22"/>
      <c r="E168" s="22"/>
      <c r="F168" s="22"/>
      <c r="G168" s="22"/>
      <c r="H168" s="22"/>
      <c r="I168" s="32"/>
      <c r="J168" s="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</row>
    <row r="169" spans="1:41">
      <c r="A169" s="82">
        <f t="shared" si="4"/>
        <v>0</v>
      </c>
      <c r="B169" s="83"/>
      <c r="C169" s="22"/>
      <c r="D169" s="22"/>
      <c r="E169" s="22"/>
      <c r="F169" s="22"/>
      <c r="G169" s="22"/>
      <c r="H169" s="22"/>
      <c r="I169" s="32"/>
      <c r="J169" s="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</row>
    <row r="170" spans="1:41">
      <c r="A170" s="82">
        <f t="shared" si="4"/>
        <v>0</v>
      </c>
      <c r="B170" s="83"/>
      <c r="C170" s="22"/>
      <c r="D170" s="22"/>
      <c r="E170" s="22"/>
      <c r="F170" s="22"/>
      <c r="G170" s="22"/>
      <c r="H170" s="22"/>
      <c r="I170" s="32"/>
      <c r="J170" s="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</row>
    <row r="171" spans="1:41">
      <c r="A171" s="82">
        <f t="shared" si="4"/>
        <v>0</v>
      </c>
      <c r="B171" s="83"/>
      <c r="C171" s="22"/>
      <c r="D171" s="22"/>
      <c r="E171" s="22"/>
      <c r="F171" s="22"/>
      <c r="G171" s="22"/>
      <c r="H171" s="22"/>
      <c r="I171" s="32"/>
      <c r="J171" s="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</row>
    <row r="172" spans="1:41">
      <c r="A172" s="82">
        <f t="shared" si="4"/>
        <v>0</v>
      </c>
      <c r="B172" s="83"/>
      <c r="C172" s="22"/>
      <c r="D172" s="22"/>
      <c r="E172" s="22"/>
      <c r="F172" s="22"/>
      <c r="G172" s="22"/>
      <c r="H172" s="22"/>
      <c r="I172" s="32"/>
      <c r="J172" s="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</row>
    <row r="173" spans="1:41">
      <c r="A173" s="82">
        <f t="shared" si="4"/>
        <v>0</v>
      </c>
      <c r="B173" s="83"/>
      <c r="C173" s="22"/>
      <c r="D173" s="22"/>
      <c r="E173" s="22"/>
      <c r="F173" s="22"/>
      <c r="G173" s="22"/>
      <c r="H173" s="22"/>
      <c r="I173" s="32"/>
      <c r="J173" s="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</row>
    <row r="174" spans="1:41">
      <c r="A174" s="82">
        <f t="shared" si="4"/>
        <v>0</v>
      </c>
      <c r="B174" s="83"/>
      <c r="C174" s="22"/>
      <c r="D174" s="22"/>
      <c r="E174" s="22"/>
      <c r="F174" s="22"/>
      <c r="G174" s="22"/>
      <c r="H174" s="22"/>
      <c r="I174" s="32"/>
      <c r="J174" s="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</row>
    <row r="175" spans="1:41">
      <c r="A175" s="82">
        <f t="shared" si="4"/>
        <v>0</v>
      </c>
      <c r="B175" s="83"/>
      <c r="C175" s="22"/>
      <c r="D175" s="22"/>
      <c r="E175" s="22"/>
      <c r="F175" s="22"/>
      <c r="G175" s="22"/>
      <c r="H175" s="22"/>
      <c r="I175" s="32"/>
      <c r="J175" s="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</row>
    <row r="176" spans="1:41">
      <c r="A176" s="82">
        <f t="shared" si="4"/>
        <v>0</v>
      </c>
      <c r="B176" s="83"/>
      <c r="C176" s="22"/>
      <c r="D176" s="22"/>
      <c r="E176" s="22"/>
      <c r="F176" s="22"/>
      <c r="G176" s="22"/>
      <c r="H176" s="22"/>
      <c r="I176" s="32"/>
      <c r="J176" s="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</row>
    <row r="177" spans="1:41">
      <c r="A177" s="82">
        <f t="shared" si="4"/>
        <v>0</v>
      </c>
      <c r="B177" s="83"/>
      <c r="C177" s="22"/>
      <c r="D177" s="22"/>
      <c r="E177" s="22"/>
      <c r="F177" s="22"/>
      <c r="G177" s="22"/>
      <c r="H177" s="22"/>
      <c r="I177" s="32"/>
      <c r="J177" s="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</row>
    <row r="178" spans="1:41">
      <c r="A178" s="82">
        <f t="shared" si="4"/>
        <v>0</v>
      </c>
      <c r="B178" s="83"/>
      <c r="C178" s="22"/>
      <c r="D178" s="22"/>
      <c r="E178" s="22"/>
      <c r="F178" s="22"/>
      <c r="G178" s="22"/>
      <c r="H178" s="22"/>
      <c r="I178" s="32"/>
      <c r="J178" s="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</row>
    <row r="179" spans="1:41">
      <c r="A179" s="82">
        <f t="shared" si="4"/>
        <v>0</v>
      </c>
      <c r="B179" s="83"/>
      <c r="C179" s="22"/>
      <c r="D179" s="22"/>
      <c r="E179" s="22"/>
      <c r="F179" s="22"/>
      <c r="G179" s="22"/>
      <c r="H179" s="22"/>
      <c r="I179" s="32"/>
      <c r="J179" s="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</row>
    <row r="180" spans="1:41">
      <c r="A180" s="82">
        <f t="shared" si="4"/>
        <v>0</v>
      </c>
      <c r="B180" s="83"/>
      <c r="C180" s="22"/>
      <c r="D180" s="22"/>
      <c r="E180" s="22"/>
      <c r="F180" s="22"/>
      <c r="G180" s="22"/>
      <c r="H180" s="22"/>
      <c r="I180" s="32"/>
      <c r="J180" s="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</row>
    <row r="181" spans="1:41">
      <c r="A181" s="82">
        <f t="shared" si="4"/>
        <v>0</v>
      </c>
      <c r="B181" s="83"/>
      <c r="C181" s="22"/>
      <c r="D181" s="22"/>
      <c r="E181" s="22"/>
      <c r="F181" s="22"/>
      <c r="G181" s="22"/>
      <c r="H181" s="22"/>
      <c r="I181" s="32"/>
      <c r="J181" s="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</row>
    <row r="182" spans="1:41">
      <c r="A182" s="82">
        <f t="shared" si="4"/>
        <v>0</v>
      </c>
      <c r="B182" s="83"/>
      <c r="C182" s="22"/>
      <c r="D182" s="22"/>
      <c r="E182" s="22"/>
      <c r="F182" s="22"/>
      <c r="G182" s="22"/>
      <c r="H182" s="22"/>
      <c r="I182" s="32"/>
      <c r="J182" s="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</row>
    <row r="183" spans="1:41">
      <c r="A183" s="82">
        <f t="shared" si="4"/>
        <v>0</v>
      </c>
      <c r="B183" s="83"/>
      <c r="C183" s="22"/>
      <c r="D183" s="22"/>
      <c r="E183" s="22"/>
      <c r="F183" s="22"/>
      <c r="G183" s="22"/>
      <c r="H183" s="22"/>
      <c r="I183" s="32"/>
      <c r="J183" s="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</row>
    <row r="184" spans="1:41">
      <c r="A184" s="82">
        <f t="shared" si="4"/>
        <v>0</v>
      </c>
      <c r="B184" s="83"/>
      <c r="C184" s="22"/>
      <c r="D184" s="22"/>
      <c r="E184" s="22"/>
      <c r="F184" s="22"/>
      <c r="G184" s="22"/>
      <c r="H184" s="22"/>
      <c r="I184" s="32"/>
      <c r="J184" s="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</row>
    <row r="185" spans="1:41">
      <c r="A185" s="82">
        <f t="shared" si="4"/>
        <v>0</v>
      </c>
      <c r="B185" s="83"/>
      <c r="C185" s="22"/>
      <c r="D185" s="22"/>
      <c r="E185" s="22"/>
      <c r="F185" s="22"/>
      <c r="G185" s="22"/>
      <c r="H185" s="22"/>
      <c r="I185" s="32"/>
      <c r="J185" s="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</row>
    <row r="186" spans="1:41">
      <c r="A186" s="82">
        <f t="shared" si="4"/>
        <v>0</v>
      </c>
      <c r="B186" s="83"/>
      <c r="C186" s="22"/>
      <c r="D186" s="22"/>
      <c r="E186" s="22"/>
      <c r="F186" s="22"/>
      <c r="G186" s="22"/>
      <c r="H186" s="22"/>
      <c r="I186" s="32"/>
      <c r="J186" s="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</row>
    <row r="187" spans="1:41">
      <c r="A187" s="82">
        <f t="shared" si="4"/>
        <v>0</v>
      </c>
      <c r="B187" s="83"/>
      <c r="C187" s="22"/>
      <c r="D187" s="22"/>
      <c r="E187" s="22"/>
      <c r="F187" s="22"/>
      <c r="G187" s="22"/>
      <c r="H187" s="22"/>
      <c r="I187" s="32"/>
      <c r="J187" s="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</row>
    <row r="188" spans="1:41">
      <c r="A188" s="82">
        <f t="shared" si="4"/>
        <v>0</v>
      </c>
      <c r="B188" s="83"/>
      <c r="C188" s="22"/>
      <c r="D188" s="22"/>
      <c r="E188" s="22"/>
      <c r="F188" s="22"/>
      <c r="G188" s="22"/>
      <c r="H188" s="22"/>
      <c r="I188" s="32"/>
      <c r="J188" s="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</row>
    <row r="189" spans="1:41">
      <c r="A189" s="82">
        <f t="shared" si="4"/>
        <v>0</v>
      </c>
      <c r="B189" s="83"/>
      <c r="C189" s="22"/>
      <c r="D189" s="22"/>
      <c r="E189" s="22"/>
      <c r="F189" s="22"/>
      <c r="G189" s="22"/>
      <c r="H189" s="22"/>
      <c r="I189" s="32"/>
      <c r="J189" s="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</row>
    <row r="190" spans="1:41">
      <c r="A190" s="82">
        <f t="shared" si="4"/>
        <v>0</v>
      </c>
      <c r="B190" s="83"/>
      <c r="C190" s="22"/>
      <c r="D190" s="22"/>
      <c r="E190" s="22"/>
      <c r="F190" s="22"/>
      <c r="G190" s="22"/>
      <c r="H190" s="22"/>
      <c r="I190" s="32"/>
      <c r="J190" s="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</row>
    <row r="191" spans="1:41">
      <c r="A191" s="82">
        <f t="shared" si="4"/>
        <v>0</v>
      </c>
      <c r="B191" s="83"/>
      <c r="C191" s="22"/>
      <c r="D191" s="22"/>
      <c r="E191" s="22"/>
      <c r="F191" s="22"/>
      <c r="G191" s="22"/>
      <c r="H191" s="22"/>
      <c r="I191" s="32"/>
      <c r="J191" s="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</row>
    <row r="192" spans="1:41">
      <c r="A192" s="82">
        <f t="shared" si="4"/>
        <v>0</v>
      </c>
      <c r="B192" s="83"/>
      <c r="C192" s="22"/>
      <c r="D192" s="22"/>
      <c r="E192" s="22"/>
      <c r="F192" s="22"/>
      <c r="G192" s="22"/>
      <c r="H192" s="22"/>
      <c r="I192" s="32"/>
      <c r="J192" s="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</row>
    <row r="193" spans="1:41">
      <c r="A193" s="82">
        <f t="shared" si="4"/>
        <v>0</v>
      </c>
      <c r="B193" s="83"/>
      <c r="C193" s="22"/>
      <c r="D193" s="22"/>
      <c r="E193" s="22"/>
      <c r="F193" s="22"/>
      <c r="G193" s="22"/>
      <c r="H193" s="22"/>
      <c r="I193" s="32"/>
      <c r="J193" s="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</row>
    <row r="194" spans="1:41">
      <c r="A194" s="82">
        <f t="shared" si="4"/>
        <v>0</v>
      </c>
      <c r="B194" s="83"/>
      <c r="C194" s="22"/>
      <c r="D194" s="22"/>
      <c r="E194" s="22"/>
      <c r="F194" s="22"/>
      <c r="G194" s="22"/>
      <c r="H194" s="22"/>
      <c r="I194" s="32"/>
      <c r="J194" s="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</row>
    <row r="195" spans="1:41">
      <c r="A195" s="82">
        <f t="shared" si="4"/>
        <v>0</v>
      </c>
      <c r="B195" s="83"/>
      <c r="C195" s="22"/>
      <c r="D195" s="22"/>
      <c r="E195" s="22"/>
      <c r="F195" s="22"/>
      <c r="G195" s="22"/>
      <c r="H195" s="22"/>
      <c r="I195" s="32"/>
      <c r="J195" s="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</row>
    <row r="196" spans="1:41">
      <c r="A196" s="82">
        <f t="shared" si="4"/>
        <v>0</v>
      </c>
      <c r="B196" s="83"/>
      <c r="C196" s="22"/>
      <c r="D196" s="22"/>
      <c r="E196" s="22"/>
      <c r="F196" s="22"/>
      <c r="G196" s="22"/>
      <c r="H196" s="22"/>
      <c r="I196" s="32"/>
      <c r="J196" s="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</row>
    <row r="197" spans="1:41">
      <c r="A197" s="82">
        <f t="shared" si="4"/>
        <v>0</v>
      </c>
      <c r="B197" s="83"/>
      <c r="C197" s="22"/>
      <c r="D197" s="22"/>
      <c r="E197" s="22"/>
      <c r="F197" s="22"/>
      <c r="G197" s="22"/>
      <c r="H197" s="22"/>
      <c r="I197" s="32"/>
      <c r="J197" s="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</row>
    <row r="198" spans="1:41">
      <c r="A198" s="82">
        <f t="shared" ref="A198:A261" si="5">$C$2</f>
        <v>0</v>
      </c>
      <c r="B198" s="83"/>
      <c r="C198" s="22"/>
      <c r="D198" s="22"/>
      <c r="E198" s="22"/>
      <c r="F198" s="22"/>
      <c r="G198" s="22"/>
      <c r="H198" s="22"/>
      <c r="I198" s="32"/>
      <c r="J198" s="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</row>
    <row r="199" spans="1:41">
      <c r="A199" s="82">
        <f t="shared" si="5"/>
        <v>0</v>
      </c>
      <c r="B199" s="83"/>
      <c r="C199" s="22"/>
      <c r="D199" s="22"/>
      <c r="E199" s="22"/>
      <c r="F199" s="22"/>
      <c r="G199" s="22"/>
      <c r="H199" s="22"/>
      <c r="I199" s="32"/>
      <c r="J199" s="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</row>
    <row r="200" spans="1:41">
      <c r="A200" s="82">
        <f t="shared" si="5"/>
        <v>0</v>
      </c>
      <c r="B200" s="83"/>
      <c r="C200" s="22"/>
      <c r="D200" s="22"/>
      <c r="E200" s="22"/>
      <c r="F200" s="22"/>
      <c r="G200" s="22"/>
      <c r="H200" s="22"/>
      <c r="I200" s="32"/>
      <c r="J200" s="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</row>
    <row r="201" spans="1:41">
      <c r="A201" s="82">
        <f t="shared" si="5"/>
        <v>0</v>
      </c>
      <c r="B201" s="83"/>
      <c r="C201" s="22"/>
      <c r="D201" s="22"/>
      <c r="E201" s="22"/>
      <c r="F201" s="22"/>
      <c r="G201" s="22"/>
      <c r="H201" s="22"/>
      <c r="I201" s="32"/>
      <c r="J201" s="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</row>
    <row r="202" spans="1:41">
      <c r="A202" s="82">
        <f t="shared" si="5"/>
        <v>0</v>
      </c>
      <c r="B202" s="83"/>
      <c r="C202" s="22"/>
      <c r="D202" s="22"/>
      <c r="E202" s="22"/>
      <c r="F202" s="22"/>
      <c r="G202" s="22"/>
      <c r="H202" s="22"/>
      <c r="I202" s="32"/>
      <c r="J202" s="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</row>
    <row r="203" spans="1:41">
      <c r="A203" s="82">
        <f t="shared" si="5"/>
        <v>0</v>
      </c>
      <c r="B203" s="83"/>
      <c r="C203" s="22"/>
      <c r="D203" s="22"/>
      <c r="E203" s="22"/>
      <c r="F203" s="22"/>
      <c r="G203" s="22"/>
      <c r="H203" s="22"/>
      <c r="I203" s="32"/>
      <c r="J203" s="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</row>
    <row r="204" spans="1:41">
      <c r="A204" s="82">
        <f t="shared" si="5"/>
        <v>0</v>
      </c>
      <c r="B204" s="83"/>
      <c r="C204" s="22"/>
      <c r="D204" s="22"/>
      <c r="E204" s="22"/>
      <c r="F204" s="22"/>
      <c r="G204" s="22"/>
      <c r="H204" s="22"/>
      <c r="I204" s="32"/>
      <c r="J204" s="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</row>
    <row r="205" spans="1:41">
      <c r="A205" s="82">
        <f t="shared" si="5"/>
        <v>0</v>
      </c>
      <c r="B205" s="83"/>
      <c r="C205" s="22"/>
      <c r="D205" s="22"/>
      <c r="E205" s="22"/>
      <c r="F205" s="22"/>
      <c r="G205" s="22"/>
      <c r="H205" s="22"/>
      <c r="I205" s="32"/>
      <c r="J205" s="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</row>
    <row r="206" spans="1:41">
      <c r="A206" s="82">
        <f t="shared" si="5"/>
        <v>0</v>
      </c>
      <c r="B206" s="83"/>
      <c r="C206" s="22"/>
      <c r="D206" s="22"/>
      <c r="E206" s="22"/>
      <c r="F206" s="22"/>
      <c r="G206" s="22"/>
      <c r="H206" s="22"/>
      <c r="I206" s="32"/>
      <c r="J206" s="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</row>
    <row r="207" spans="1:41">
      <c r="A207" s="82">
        <f t="shared" si="5"/>
        <v>0</v>
      </c>
      <c r="B207" s="83"/>
      <c r="C207" s="22"/>
      <c r="D207" s="22"/>
      <c r="E207" s="22"/>
      <c r="F207" s="22"/>
      <c r="G207" s="22"/>
      <c r="H207" s="22"/>
      <c r="I207" s="32"/>
      <c r="J207" s="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</row>
    <row r="208" spans="1:41">
      <c r="A208" s="82">
        <f t="shared" si="5"/>
        <v>0</v>
      </c>
      <c r="B208" s="83"/>
      <c r="C208" s="22"/>
      <c r="D208" s="22"/>
      <c r="E208" s="22"/>
      <c r="F208" s="22"/>
      <c r="G208" s="22"/>
      <c r="H208" s="22"/>
      <c r="I208" s="32"/>
      <c r="J208" s="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</row>
    <row r="209" spans="1:41">
      <c r="A209" s="82">
        <f t="shared" si="5"/>
        <v>0</v>
      </c>
      <c r="B209" s="83"/>
      <c r="C209" s="22"/>
      <c r="D209" s="22"/>
      <c r="E209" s="22"/>
      <c r="F209" s="22"/>
      <c r="G209" s="22"/>
      <c r="H209" s="22"/>
      <c r="I209" s="32"/>
      <c r="J209" s="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</row>
    <row r="210" spans="1:41">
      <c r="A210" s="82">
        <f t="shared" si="5"/>
        <v>0</v>
      </c>
      <c r="B210" s="83"/>
      <c r="C210" s="22"/>
      <c r="D210" s="22"/>
      <c r="E210" s="22"/>
      <c r="F210" s="22"/>
      <c r="G210" s="22"/>
      <c r="H210" s="22"/>
      <c r="I210" s="32"/>
      <c r="J210" s="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</row>
    <row r="211" spans="1:41">
      <c r="A211" s="82">
        <f t="shared" si="5"/>
        <v>0</v>
      </c>
      <c r="B211" s="83"/>
      <c r="C211" s="22"/>
      <c r="D211" s="22"/>
      <c r="E211" s="22"/>
      <c r="F211" s="22"/>
      <c r="G211" s="22"/>
      <c r="H211" s="22"/>
      <c r="I211" s="32"/>
      <c r="J211" s="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</row>
    <row r="212" spans="1:41">
      <c r="A212" s="82">
        <f t="shared" si="5"/>
        <v>0</v>
      </c>
      <c r="B212" s="83"/>
      <c r="C212" s="22"/>
      <c r="D212" s="22"/>
      <c r="E212" s="22"/>
      <c r="F212" s="22"/>
      <c r="G212" s="22"/>
      <c r="H212" s="22"/>
      <c r="I212" s="32"/>
      <c r="J212" s="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</row>
    <row r="213" spans="1:41">
      <c r="A213" s="82">
        <f t="shared" si="5"/>
        <v>0</v>
      </c>
      <c r="B213" s="83"/>
      <c r="C213" s="22"/>
      <c r="D213" s="22"/>
      <c r="E213" s="22"/>
      <c r="F213" s="22"/>
      <c r="G213" s="22"/>
      <c r="H213" s="22"/>
      <c r="I213" s="32"/>
      <c r="J213" s="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</row>
    <row r="214" spans="1:41">
      <c r="A214" s="82">
        <f t="shared" si="5"/>
        <v>0</v>
      </c>
      <c r="B214" s="83"/>
      <c r="C214" s="22"/>
      <c r="D214" s="22"/>
      <c r="E214" s="22"/>
      <c r="F214" s="22"/>
      <c r="G214" s="22"/>
      <c r="H214" s="22"/>
      <c r="I214" s="32"/>
      <c r="J214" s="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</row>
    <row r="215" spans="1:41">
      <c r="A215" s="82">
        <f t="shared" si="5"/>
        <v>0</v>
      </c>
      <c r="B215" s="83"/>
      <c r="C215" s="22"/>
      <c r="D215" s="22"/>
      <c r="E215" s="22"/>
      <c r="F215" s="22"/>
      <c r="G215" s="22"/>
      <c r="H215" s="22"/>
      <c r="I215" s="32"/>
      <c r="J215" s="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</row>
    <row r="216" spans="1:41">
      <c r="A216" s="82">
        <f t="shared" si="5"/>
        <v>0</v>
      </c>
      <c r="B216" s="83"/>
      <c r="C216" s="22"/>
      <c r="D216" s="22"/>
      <c r="E216" s="22"/>
      <c r="F216" s="22"/>
      <c r="G216" s="22"/>
      <c r="H216" s="22"/>
      <c r="I216" s="32"/>
      <c r="J216" s="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</row>
    <row r="217" spans="1:41">
      <c r="A217" s="82">
        <f t="shared" si="5"/>
        <v>0</v>
      </c>
      <c r="B217" s="83"/>
      <c r="C217" s="22"/>
      <c r="D217" s="22"/>
      <c r="E217" s="22"/>
      <c r="F217" s="22"/>
      <c r="G217" s="22"/>
      <c r="H217" s="22"/>
      <c r="I217" s="32"/>
      <c r="J217" s="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</row>
    <row r="218" spans="1:41">
      <c r="A218" s="82">
        <f t="shared" si="5"/>
        <v>0</v>
      </c>
      <c r="B218" s="83"/>
      <c r="C218" s="22"/>
      <c r="D218" s="22"/>
      <c r="E218" s="22"/>
      <c r="F218" s="22"/>
      <c r="G218" s="22"/>
      <c r="H218" s="22"/>
      <c r="I218" s="32"/>
      <c r="J218" s="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</row>
    <row r="219" spans="1:41">
      <c r="A219" s="82">
        <f t="shared" si="5"/>
        <v>0</v>
      </c>
      <c r="B219" s="83"/>
      <c r="C219" s="22"/>
      <c r="D219" s="22"/>
      <c r="E219" s="22"/>
      <c r="F219" s="22"/>
      <c r="G219" s="22"/>
      <c r="H219" s="22"/>
      <c r="I219" s="32"/>
      <c r="J219" s="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</row>
    <row r="220" spans="1:41">
      <c r="A220" s="82">
        <f t="shared" si="5"/>
        <v>0</v>
      </c>
      <c r="B220" s="83"/>
      <c r="C220" s="22"/>
      <c r="D220" s="22"/>
      <c r="E220" s="22"/>
      <c r="F220" s="22"/>
      <c r="G220" s="22"/>
      <c r="H220" s="22"/>
      <c r="I220" s="32"/>
      <c r="J220" s="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</row>
    <row r="221" spans="1:41">
      <c r="A221" s="82">
        <f t="shared" si="5"/>
        <v>0</v>
      </c>
      <c r="B221" s="83"/>
      <c r="C221" s="22"/>
      <c r="D221" s="22"/>
      <c r="E221" s="22"/>
      <c r="F221" s="22"/>
      <c r="G221" s="22"/>
      <c r="H221" s="22"/>
      <c r="I221" s="32"/>
      <c r="J221" s="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</row>
    <row r="222" spans="1:41">
      <c r="A222" s="82">
        <f t="shared" si="5"/>
        <v>0</v>
      </c>
      <c r="B222" s="83"/>
      <c r="C222" s="22"/>
      <c r="D222" s="22"/>
      <c r="E222" s="22"/>
      <c r="F222" s="22"/>
      <c r="G222" s="22"/>
      <c r="H222" s="22"/>
      <c r="I222" s="32"/>
      <c r="J222" s="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</row>
    <row r="223" spans="1:41">
      <c r="A223" s="82">
        <f t="shared" si="5"/>
        <v>0</v>
      </c>
      <c r="B223" s="83"/>
      <c r="C223" s="22"/>
      <c r="D223" s="22"/>
      <c r="E223" s="22"/>
      <c r="F223" s="22"/>
      <c r="G223" s="22"/>
      <c r="H223" s="22"/>
      <c r="I223" s="32"/>
      <c r="J223" s="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</row>
    <row r="224" spans="1:41">
      <c r="A224" s="82">
        <f t="shared" si="5"/>
        <v>0</v>
      </c>
      <c r="B224" s="83"/>
      <c r="C224" s="22"/>
      <c r="D224" s="22"/>
      <c r="E224" s="22"/>
      <c r="F224" s="22"/>
      <c r="G224" s="22"/>
      <c r="H224" s="22"/>
      <c r="I224" s="32"/>
      <c r="J224" s="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</row>
    <row r="225" spans="1:41">
      <c r="A225" s="82">
        <f t="shared" si="5"/>
        <v>0</v>
      </c>
      <c r="B225" s="83"/>
      <c r="C225" s="22"/>
      <c r="D225" s="22"/>
      <c r="E225" s="22"/>
      <c r="F225" s="22"/>
      <c r="G225" s="22"/>
      <c r="H225" s="22"/>
      <c r="I225" s="32"/>
      <c r="J225" s="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</row>
    <row r="226" spans="1:41">
      <c r="A226" s="82">
        <f t="shared" si="5"/>
        <v>0</v>
      </c>
      <c r="B226" s="83"/>
      <c r="C226" s="22"/>
      <c r="D226" s="22"/>
      <c r="E226" s="22"/>
      <c r="F226" s="22"/>
      <c r="G226" s="22"/>
      <c r="H226" s="22"/>
      <c r="I226" s="32"/>
      <c r="J226" s="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</row>
    <row r="227" spans="1:41">
      <c r="A227" s="82">
        <f t="shared" si="5"/>
        <v>0</v>
      </c>
      <c r="B227" s="83"/>
      <c r="C227" s="22"/>
      <c r="D227" s="22"/>
      <c r="E227" s="22"/>
      <c r="F227" s="22"/>
      <c r="G227" s="22"/>
      <c r="H227" s="22"/>
      <c r="I227" s="32"/>
      <c r="J227" s="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</row>
    <row r="228" spans="1:41">
      <c r="A228" s="82">
        <f t="shared" si="5"/>
        <v>0</v>
      </c>
      <c r="B228" s="83"/>
      <c r="C228" s="22"/>
      <c r="D228" s="22"/>
      <c r="E228" s="22"/>
      <c r="F228" s="22"/>
      <c r="G228" s="22"/>
      <c r="H228" s="22"/>
      <c r="I228" s="32"/>
      <c r="J228" s="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</row>
    <row r="229" spans="1:41">
      <c r="A229" s="82">
        <f t="shared" si="5"/>
        <v>0</v>
      </c>
      <c r="B229" s="83"/>
      <c r="C229" s="22"/>
      <c r="D229" s="22"/>
      <c r="E229" s="22"/>
      <c r="F229" s="22"/>
      <c r="G229" s="22"/>
      <c r="H229" s="22"/>
      <c r="I229" s="32"/>
      <c r="J229" s="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</row>
    <row r="230" spans="1:41">
      <c r="A230" s="82">
        <f t="shared" si="5"/>
        <v>0</v>
      </c>
      <c r="B230" s="83"/>
      <c r="C230" s="22"/>
      <c r="D230" s="22"/>
      <c r="E230" s="22"/>
      <c r="F230" s="22"/>
      <c r="G230" s="22"/>
      <c r="H230" s="22"/>
      <c r="I230" s="32"/>
      <c r="J230" s="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</row>
    <row r="231" spans="1:41">
      <c r="A231" s="82">
        <f t="shared" si="5"/>
        <v>0</v>
      </c>
      <c r="B231" s="83"/>
      <c r="C231" s="22"/>
      <c r="D231" s="22"/>
      <c r="E231" s="22"/>
      <c r="F231" s="22"/>
      <c r="G231" s="22"/>
      <c r="H231" s="22"/>
      <c r="I231" s="32"/>
      <c r="J231" s="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</row>
    <row r="232" spans="1:41">
      <c r="A232" s="82">
        <f t="shared" si="5"/>
        <v>0</v>
      </c>
      <c r="B232" s="83"/>
      <c r="C232" s="22"/>
      <c r="D232" s="22"/>
      <c r="E232" s="22"/>
      <c r="F232" s="22"/>
      <c r="G232" s="22"/>
      <c r="H232" s="22"/>
      <c r="I232" s="32"/>
      <c r="J232" s="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</row>
    <row r="233" spans="1:41">
      <c r="A233" s="82">
        <f t="shared" si="5"/>
        <v>0</v>
      </c>
      <c r="B233" s="83"/>
      <c r="C233" s="22"/>
      <c r="D233" s="22"/>
      <c r="E233" s="22"/>
      <c r="F233" s="22"/>
      <c r="G233" s="22"/>
      <c r="H233" s="22"/>
      <c r="I233" s="32"/>
      <c r="J233" s="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</row>
    <row r="234" spans="1:41">
      <c r="A234" s="82">
        <f t="shared" si="5"/>
        <v>0</v>
      </c>
      <c r="B234" s="83"/>
      <c r="C234" s="22"/>
      <c r="D234" s="22"/>
      <c r="E234" s="22"/>
      <c r="F234" s="22"/>
      <c r="G234" s="22"/>
      <c r="H234" s="22"/>
      <c r="I234" s="32"/>
      <c r="J234" s="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</row>
    <row r="235" spans="1:41">
      <c r="A235" s="82">
        <f t="shared" si="5"/>
        <v>0</v>
      </c>
      <c r="B235" s="83"/>
      <c r="C235" s="22"/>
      <c r="D235" s="22"/>
      <c r="E235" s="22"/>
      <c r="F235" s="22"/>
      <c r="G235" s="22"/>
      <c r="H235" s="22"/>
      <c r="I235" s="32"/>
      <c r="J235" s="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</row>
    <row r="236" spans="1:41">
      <c r="A236" s="82">
        <f t="shared" si="5"/>
        <v>0</v>
      </c>
      <c r="B236" s="83"/>
      <c r="C236" s="22"/>
      <c r="D236" s="22"/>
      <c r="E236" s="22"/>
      <c r="F236" s="22"/>
      <c r="G236" s="22"/>
      <c r="H236" s="22"/>
      <c r="I236" s="32"/>
      <c r="J236" s="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</row>
    <row r="237" spans="1:41">
      <c r="A237" s="82">
        <f t="shared" si="5"/>
        <v>0</v>
      </c>
      <c r="B237" s="83"/>
      <c r="C237" s="22"/>
      <c r="D237" s="22"/>
      <c r="E237" s="22"/>
      <c r="F237" s="22"/>
      <c r="G237" s="22"/>
      <c r="H237" s="22"/>
      <c r="I237" s="32"/>
      <c r="J237" s="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</row>
    <row r="238" spans="1:41">
      <c r="A238" s="82">
        <f t="shared" si="5"/>
        <v>0</v>
      </c>
      <c r="B238" s="83"/>
      <c r="C238" s="22"/>
      <c r="D238" s="22"/>
      <c r="E238" s="22"/>
      <c r="F238" s="22"/>
      <c r="G238" s="22"/>
      <c r="H238" s="22"/>
      <c r="I238" s="32"/>
      <c r="J238" s="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</row>
    <row r="239" spans="1:41">
      <c r="A239" s="82">
        <f t="shared" si="5"/>
        <v>0</v>
      </c>
      <c r="B239" s="83"/>
      <c r="C239" s="22"/>
      <c r="D239" s="22"/>
      <c r="E239" s="22"/>
      <c r="F239" s="22"/>
      <c r="G239" s="22"/>
      <c r="H239" s="22"/>
      <c r="I239" s="32"/>
      <c r="J239" s="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</row>
    <row r="240" spans="1:41">
      <c r="A240" s="82">
        <f t="shared" si="5"/>
        <v>0</v>
      </c>
      <c r="B240" s="83"/>
      <c r="C240" s="22"/>
      <c r="D240" s="22"/>
      <c r="E240" s="22"/>
      <c r="F240" s="22"/>
      <c r="G240" s="22"/>
      <c r="H240" s="22"/>
      <c r="I240" s="32"/>
      <c r="J240" s="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</row>
    <row r="241" spans="1:41">
      <c r="A241" s="82">
        <f t="shared" si="5"/>
        <v>0</v>
      </c>
      <c r="B241" s="83"/>
      <c r="C241" s="22"/>
      <c r="D241" s="22"/>
      <c r="E241" s="22"/>
      <c r="F241" s="22"/>
      <c r="G241" s="22"/>
      <c r="H241" s="22"/>
      <c r="I241" s="32"/>
      <c r="J241" s="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</row>
    <row r="242" spans="1:41">
      <c r="A242" s="82">
        <f t="shared" si="5"/>
        <v>0</v>
      </c>
      <c r="B242" s="83"/>
      <c r="C242" s="22"/>
      <c r="D242" s="22"/>
      <c r="E242" s="22"/>
      <c r="F242" s="22"/>
      <c r="G242" s="22"/>
      <c r="H242" s="22"/>
      <c r="I242" s="32"/>
      <c r="J242" s="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</row>
    <row r="243" spans="1:41">
      <c r="A243" s="82">
        <f t="shared" si="5"/>
        <v>0</v>
      </c>
      <c r="B243" s="83"/>
      <c r="C243" s="22"/>
      <c r="D243" s="22"/>
      <c r="E243" s="22"/>
      <c r="F243" s="22"/>
      <c r="G243" s="22"/>
      <c r="H243" s="22"/>
      <c r="I243" s="32"/>
      <c r="J243" s="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</row>
    <row r="244" spans="1:41">
      <c r="A244" s="82">
        <f t="shared" si="5"/>
        <v>0</v>
      </c>
      <c r="B244" s="83"/>
      <c r="C244" s="22"/>
      <c r="D244" s="22"/>
      <c r="E244" s="22"/>
      <c r="F244" s="22"/>
      <c r="G244" s="22"/>
      <c r="H244" s="22"/>
      <c r="I244" s="32"/>
      <c r="J244" s="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</row>
    <row r="245" spans="1:41">
      <c r="A245" s="82">
        <f t="shared" si="5"/>
        <v>0</v>
      </c>
      <c r="B245" s="83"/>
      <c r="C245" s="22"/>
      <c r="D245" s="22"/>
      <c r="E245" s="22"/>
      <c r="F245" s="22"/>
      <c r="G245" s="22"/>
      <c r="H245" s="22"/>
      <c r="I245" s="32"/>
      <c r="J245" s="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</row>
    <row r="246" spans="1:41">
      <c r="A246" s="82">
        <f t="shared" si="5"/>
        <v>0</v>
      </c>
      <c r="B246" s="83"/>
      <c r="C246" s="22"/>
      <c r="D246" s="22"/>
      <c r="E246" s="22"/>
      <c r="F246" s="22"/>
      <c r="G246" s="22"/>
      <c r="H246" s="22"/>
      <c r="I246" s="32"/>
      <c r="J246" s="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</row>
    <row r="247" spans="1:41">
      <c r="A247" s="82">
        <f t="shared" si="5"/>
        <v>0</v>
      </c>
      <c r="B247" s="83"/>
      <c r="C247" s="22"/>
      <c r="D247" s="22"/>
      <c r="E247" s="22"/>
      <c r="F247" s="22"/>
      <c r="G247" s="22"/>
      <c r="H247" s="22"/>
      <c r="I247" s="32"/>
      <c r="J247" s="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</row>
    <row r="248" spans="1:41">
      <c r="A248" s="82">
        <f t="shared" si="5"/>
        <v>0</v>
      </c>
      <c r="B248" s="83"/>
      <c r="C248" s="22"/>
      <c r="D248" s="22"/>
      <c r="E248" s="22"/>
      <c r="F248" s="22"/>
      <c r="G248" s="22"/>
      <c r="H248" s="22"/>
      <c r="I248" s="32"/>
      <c r="J248" s="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</row>
    <row r="249" spans="1:41">
      <c r="A249" s="82">
        <f t="shared" si="5"/>
        <v>0</v>
      </c>
      <c r="B249" s="83"/>
      <c r="C249" s="22"/>
      <c r="D249" s="22"/>
      <c r="E249" s="22"/>
      <c r="F249" s="22"/>
      <c r="G249" s="22"/>
      <c r="H249" s="22"/>
      <c r="I249" s="32"/>
      <c r="J249" s="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</row>
    <row r="250" spans="1:41">
      <c r="A250" s="82">
        <f t="shared" si="5"/>
        <v>0</v>
      </c>
      <c r="B250" s="83"/>
      <c r="C250" s="22"/>
      <c r="D250" s="22"/>
      <c r="E250" s="22"/>
      <c r="F250" s="22"/>
      <c r="G250" s="22"/>
      <c r="H250" s="22"/>
      <c r="I250" s="32"/>
      <c r="J250" s="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</row>
    <row r="251" spans="1:41">
      <c r="A251" s="82">
        <f t="shared" si="5"/>
        <v>0</v>
      </c>
      <c r="B251" s="83"/>
      <c r="C251" s="22"/>
      <c r="D251" s="22"/>
      <c r="E251" s="22"/>
      <c r="F251" s="22"/>
      <c r="G251" s="22"/>
      <c r="H251" s="22"/>
      <c r="I251" s="32"/>
      <c r="J251" s="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</row>
    <row r="252" spans="1:41">
      <c r="A252" s="82">
        <f t="shared" si="5"/>
        <v>0</v>
      </c>
      <c r="B252" s="83"/>
      <c r="C252" s="22"/>
      <c r="D252" s="22"/>
      <c r="E252" s="22"/>
      <c r="F252" s="22"/>
      <c r="G252" s="22"/>
      <c r="H252" s="22"/>
      <c r="I252" s="32"/>
      <c r="J252" s="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</row>
    <row r="253" spans="1:41">
      <c r="A253" s="82">
        <f t="shared" si="5"/>
        <v>0</v>
      </c>
      <c r="B253" s="83"/>
      <c r="C253" s="22"/>
      <c r="D253" s="22"/>
      <c r="E253" s="22"/>
      <c r="F253" s="22"/>
      <c r="G253" s="22"/>
      <c r="H253" s="22"/>
      <c r="I253" s="32"/>
      <c r="J253" s="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</row>
    <row r="254" spans="1:41">
      <c r="A254" s="82">
        <f t="shared" si="5"/>
        <v>0</v>
      </c>
      <c r="B254" s="83"/>
      <c r="C254" s="22"/>
      <c r="D254" s="22"/>
      <c r="E254" s="22"/>
      <c r="F254" s="22"/>
      <c r="G254" s="22"/>
      <c r="H254" s="22"/>
      <c r="I254" s="32"/>
      <c r="J254" s="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</row>
    <row r="255" spans="1:41">
      <c r="A255" s="82">
        <f t="shared" si="5"/>
        <v>0</v>
      </c>
      <c r="B255" s="83"/>
      <c r="C255" s="22"/>
      <c r="D255" s="22"/>
      <c r="E255" s="22"/>
      <c r="F255" s="22"/>
      <c r="G255" s="22"/>
      <c r="H255" s="22"/>
      <c r="I255" s="32"/>
      <c r="J255" s="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</row>
    <row r="256" spans="1:41">
      <c r="A256" s="82">
        <f t="shared" si="5"/>
        <v>0</v>
      </c>
      <c r="B256" s="83"/>
      <c r="C256" s="22"/>
      <c r="D256" s="22"/>
      <c r="E256" s="22"/>
      <c r="F256" s="22"/>
      <c r="G256" s="22"/>
      <c r="H256" s="22"/>
      <c r="I256" s="32"/>
      <c r="J256" s="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</row>
    <row r="257" spans="1:41">
      <c r="A257" s="82">
        <f t="shared" si="5"/>
        <v>0</v>
      </c>
      <c r="B257" s="83"/>
      <c r="C257" s="22"/>
      <c r="D257" s="22"/>
      <c r="E257" s="22"/>
      <c r="F257" s="22"/>
      <c r="G257" s="22"/>
      <c r="H257" s="22"/>
      <c r="I257" s="32"/>
      <c r="J257" s="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</row>
    <row r="258" spans="1:41">
      <c r="A258" s="82">
        <f t="shared" si="5"/>
        <v>0</v>
      </c>
      <c r="B258" s="83"/>
      <c r="C258" s="22"/>
      <c r="D258" s="22"/>
      <c r="E258" s="22"/>
      <c r="F258" s="22"/>
      <c r="G258" s="22"/>
      <c r="H258" s="22"/>
      <c r="I258" s="32"/>
      <c r="J258" s="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</row>
    <row r="259" spans="1:41">
      <c r="A259" s="82">
        <f t="shared" si="5"/>
        <v>0</v>
      </c>
      <c r="B259" s="83"/>
      <c r="C259" s="22"/>
      <c r="D259" s="22"/>
      <c r="E259" s="22"/>
      <c r="F259" s="22"/>
      <c r="G259" s="22"/>
      <c r="H259" s="22"/>
      <c r="I259" s="32"/>
      <c r="J259" s="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</row>
    <row r="260" spans="1:41">
      <c r="A260" s="82">
        <f t="shared" si="5"/>
        <v>0</v>
      </c>
      <c r="B260" s="83"/>
      <c r="C260" s="22"/>
      <c r="D260" s="22"/>
      <c r="E260" s="22"/>
      <c r="F260" s="22"/>
      <c r="G260" s="22"/>
      <c r="H260" s="22"/>
      <c r="I260" s="32"/>
      <c r="J260" s="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</row>
    <row r="261" spans="1:41">
      <c r="A261" s="82">
        <f t="shared" si="5"/>
        <v>0</v>
      </c>
      <c r="B261" s="83"/>
      <c r="C261" s="22"/>
      <c r="D261" s="22"/>
      <c r="E261" s="22"/>
      <c r="F261" s="22"/>
      <c r="G261" s="22"/>
      <c r="H261" s="22"/>
      <c r="I261" s="32"/>
      <c r="J261" s="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</row>
    <row r="262" spans="1:41">
      <c r="A262" s="82">
        <f t="shared" ref="A262:A300" si="6">$C$2</f>
        <v>0</v>
      </c>
      <c r="B262" s="83"/>
      <c r="C262" s="22"/>
      <c r="D262" s="22"/>
      <c r="E262" s="22"/>
      <c r="F262" s="22"/>
      <c r="G262" s="22"/>
      <c r="H262" s="22"/>
      <c r="I262" s="32"/>
      <c r="J262" s="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</row>
    <row r="263" spans="1:41">
      <c r="A263" s="82">
        <f t="shared" si="6"/>
        <v>0</v>
      </c>
      <c r="B263" s="83"/>
      <c r="C263" s="22"/>
      <c r="D263" s="22"/>
      <c r="E263" s="22"/>
      <c r="F263" s="22"/>
      <c r="G263" s="22"/>
      <c r="H263" s="22"/>
      <c r="I263" s="32"/>
      <c r="J263" s="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</row>
    <row r="264" spans="1:41">
      <c r="A264" s="82">
        <f t="shared" si="6"/>
        <v>0</v>
      </c>
      <c r="B264" s="83"/>
      <c r="C264" s="22"/>
      <c r="D264" s="22"/>
      <c r="E264" s="22"/>
      <c r="F264" s="22"/>
      <c r="G264" s="22"/>
      <c r="H264" s="22"/>
      <c r="I264" s="32"/>
      <c r="J264" s="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</row>
    <row r="265" spans="1:41">
      <c r="A265" s="82">
        <f t="shared" si="6"/>
        <v>0</v>
      </c>
      <c r="B265" s="83"/>
      <c r="C265" s="22"/>
      <c r="D265" s="22"/>
      <c r="E265" s="22"/>
      <c r="F265" s="22"/>
      <c r="G265" s="22"/>
      <c r="H265" s="22"/>
      <c r="I265" s="32"/>
      <c r="J265" s="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</row>
    <row r="266" spans="1:41">
      <c r="A266" s="82">
        <f t="shared" si="6"/>
        <v>0</v>
      </c>
      <c r="B266" s="83"/>
      <c r="C266" s="22"/>
      <c r="D266" s="22"/>
      <c r="E266" s="22"/>
      <c r="F266" s="22"/>
      <c r="G266" s="22"/>
      <c r="H266" s="22"/>
      <c r="I266" s="32"/>
      <c r="J266" s="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</row>
    <row r="267" spans="1:41">
      <c r="A267" s="82">
        <f t="shared" si="6"/>
        <v>0</v>
      </c>
      <c r="B267" s="83"/>
      <c r="C267" s="22"/>
      <c r="D267" s="22"/>
      <c r="E267" s="22"/>
      <c r="F267" s="22"/>
      <c r="G267" s="22"/>
      <c r="H267" s="22"/>
      <c r="I267" s="32"/>
      <c r="J267" s="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</row>
    <row r="268" spans="1:41">
      <c r="A268" s="82">
        <f t="shared" si="6"/>
        <v>0</v>
      </c>
      <c r="B268" s="83"/>
      <c r="C268" s="22"/>
      <c r="D268" s="22"/>
      <c r="E268" s="22"/>
      <c r="F268" s="22"/>
      <c r="G268" s="22"/>
      <c r="H268" s="22"/>
      <c r="I268" s="32"/>
      <c r="J268" s="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</row>
    <row r="269" spans="1:41">
      <c r="A269" s="82">
        <f t="shared" si="6"/>
        <v>0</v>
      </c>
      <c r="B269" s="83"/>
      <c r="C269" s="22"/>
      <c r="D269" s="22"/>
      <c r="E269" s="22"/>
      <c r="F269" s="22"/>
      <c r="G269" s="22"/>
      <c r="H269" s="22"/>
      <c r="I269" s="32"/>
      <c r="J269" s="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</row>
    <row r="270" spans="1:41">
      <c r="A270" s="82">
        <f t="shared" si="6"/>
        <v>0</v>
      </c>
      <c r="B270" s="83"/>
      <c r="C270" s="22"/>
      <c r="D270" s="22"/>
      <c r="E270" s="22"/>
      <c r="F270" s="22"/>
      <c r="G270" s="22"/>
      <c r="H270" s="22"/>
      <c r="I270" s="32"/>
      <c r="J270" s="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</row>
    <row r="271" spans="1:41">
      <c r="A271" s="82">
        <f t="shared" si="6"/>
        <v>0</v>
      </c>
      <c r="B271" s="83"/>
      <c r="C271" s="22"/>
      <c r="D271" s="22"/>
      <c r="E271" s="22"/>
      <c r="F271" s="22"/>
      <c r="G271" s="22"/>
      <c r="H271" s="22"/>
      <c r="I271" s="32"/>
      <c r="J271" s="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</row>
    <row r="272" spans="1:41">
      <c r="A272" s="82">
        <f t="shared" si="6"/>
        <v>0</v>
      </c>
      <c r="B272" s="83"/>
      <c r="C272" s="22"/>
      <c r="D272" s="22"/>
      <c r="E272" s="22"/>
      <c r="F272" s="22"/>
      <c r="G272" s="22"/>
      <c r="H272" s="22"/>
      <c r="I272" s="32"/>
      <c r="J272" s="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</row>
    <row r="273" spans="1:41">
      <c r="A273" s="82">
        <f t="shared" si="6"/>
        <v>0</v>
      </c>
      <c r="B273" s="83"/>
      <c r="C273" s="22"/>
      <c r="D273" s="22"/>
      <c r="E273" s="22"/>
      <c r="F273" s="22"/>
      <c r="G273" s="22"/>
      <c r="H273" s="22"/>
      <c r="I273" s="32"/>
      <c r="J273" s="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</row>
    <row r="274" spans="1:41">
      <c r="A274" s="82">
        <f t="shared" si="6"/>
        <v>0</v>
      </c>
      <c r="B274" s="83"/>
      <c r="C274" s="22"/>
      <c r="D274" s="22"/>
      <c r="E274" s="22"/>
      <c r="F274" s="22"/>
      <c r="G274" s="22"/>
      <c r="H274" s="22"/>
      <c r="I274" s="32"/>
      <c r="J274" s="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</row>
    <row r="275" spans="1:41">
      <c r="A275" s="82">
        <f t="shared" si="6"/>
        <v>0</v>
      </c>
      <c r="B275" s="83"/>
      <c r="C275" s="22"/>
      <c r="D275" s="22"/>
      <c r="E275" s="22"/>
      <c r="F275" s="22"/>
      <c r="G275" s="22"/>
      <c r="H275" s="22"/>
      <c r="I275" s="32"/>
      <c r="J275" s="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</row>
    <row r="276" spans="1:41">
      <c r="A276" s="82">
        <f t="shared" si="6"/>
        <v>0</v>
      </c>
      <c r="B276" s="83"/>
      <c r="C276" s="22"/>
      <c r="D276" s="22"/>
      <c r="E276" s="22"/>
      <c r="F276" s="22"/>
      <c r="G276" s="22"/>
      <c r="H276" s="22"/>
      <c r="I276" s="32"/>
      <c r="J276" s="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</row>
    <row r="277" spans="1:41">
      <c r="A277" s="82">
        <f t="shared" si="6"/>
        <v>0</v>
      </c>
      <c r="B277" s="83"/>
      <c r="C277" s="22"/>
      <c r="D277" s="22"/>
      <c r="E277" s="22"/>
      <c r="F277" s="22"/>
      <c r="G277" s="22"/>
      <c r="H277" s="22"/>
      <c r="I277" s="32"/>
      <c r="J277" s="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</row>
    <row r="278" spans="1:41">
      <c r="A278" s="82">
        <f t="shared" si="6"/>
        <v>0</v>
      </c>
      <c r="B278" s="83"/>
      <c r="C278" s="22"/>
      <c r="D278" s="22"/>
      <c r="E278" s="22"/>
      <c r="F278" s="22"/>
      <c r="G278" s="22"/>
      <c r="H278" s="22"/>
      <c r="I278" s="32"/>
      <c r="J278" s="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</row>
    <row r="279" spans="1:41">
      <c r="A279" s="82">
        <f t="shared" si="6"/>
        <v>0</v>
      </c>
      <c r="B279" s="83"/>
      <c r="C279" s="22"/>
      <c r="D279" s="22"/>
      <c r="E279" s="22"/>
      <c r="F279" s="22"/>
      <c r="G279" s="22"/>
      <c r="H279" s="22"/>
      <c r="I279" s="32"/>
      <c r="J279" s="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</row>
    <row r="280" spans="1:41">
      <c r="A280" s="82">
        <f t="shared" si="6"/>
        <v>0</v>
      </c>
      <c r="B280" s="83"/>
      <c r="C280" s="22"/>
      <c r="D280" s="22"/>
      <c r="E280" s="22"/>
      <c r="F280" s="22"/>
      <c r="G280" s="22"/>
      <c r="H280" s="22"/>
      <c r="I280" s="32"/>
      <c r="J280" s="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</row>
    <row r="281" spans="1:41">
      <c r="A281" s="82">
        <f t="shared" si="6"/>
        <v>0</v>
      </c>
      <c r="B281" s="83"/>
      <c r="C281" s="22"/>
      <c r="D281" s="22"/>
      <c r="E281" s="22"/>
      <c r="F281" s="22"/>
      <c r="G281" s="22"/>
      <c r="H281" s="22"/>
      <c r="I281" s="32"/>
      <c r="J281" s="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</row>
    <row r="282" spans="1:41">
      <c r="A282" s="82">
        <f t="shared" si="6"/>
        <v>0</v>
      </c>
      <c r="B282" s="83"/>
      <c r="C282" s="22"/>
      <c r="D282" s="22"/>
      <c r="E282" s="22"/>
      <c r="F282" s="22"/>
      <c r="G282" s="22"/>
      <c r="H282" s="22"/>
      <c r="I282" s="32"/>
      <c r="J282" s="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</row>
    <row r="283" spans="1:41">
      <c r="A283" s="82">
        <f t="shared" si="6"/>
        <v>0</v>
      </c>
      <c r="B283" s="83"/>
      <c r="C283" s="22"/>
      <c r="D283" s="22"/>
      <c r="E283" s="22"/>
      <c r="F283" s="22"/>
      <c r="G283" s="22"/>
      <c r="H283" s="22"/>
      <c r="I283" s="32"/>
      <c r="J283" s="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</row>
    <row r="284" spans="1:41">
      <c r="A284" s="82">
        <f t="shared" si="6"/>
        <v>0</v>
      </c>
      <c r="B284" s="83"/>
      <c r="C284" s="22"/>
      <c r="D284" s="22"/>
      <c r="E284" s="22"/>
      <c r="F284" s="22"/>
      <c r="G284" s="22"/>
      <c r="H284" s="22"/>
      <c r="I284" s="32"/>
      <c r="J284" s="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</row>
    <row r="285" spans="1:41">
      <c r="A285" s="82">
        <f t="shared" si="6"/>
        <v>0</v>
      </c>
      <c r="B285" s="83"/>
      <c r="C285" s="22"/>
      <c r="D285" s="22"/>
      <c r="E285" s="22"/>
      <c r="F285" s="22"/>
      <c r="G285" s="22"/>
      <c r="H285" s="22"/>
      <c r="I285" s="32"/>
      <c r="J285" s="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</row>
    <row r="286" spans="1:41">
      <c r="A286" s="82">
        <f t="shared" si="6"/>
        <v>0</v>
      </c>
      <c r="B286" s="83"/>
      <c r="C286" s="22"/>
      <c r="D286" s="22"/>
      <c r="E286" s="22"/>
      <c r="F286" s="22"/>
      <c r="G286" s="22"/>
      <c r="H286" s="22"/>
      <c r="I286" s="32"/>
      <c r="J286" s="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</row>
    <row r="287" spans="1:41">
      <c r="A287" s="82">
        <f t="shared" si="6"/>
        <v>0</v>
      </c>
      <c r="B287" s="83"/>
      <c r="C287" s="22"/>
      <c r="D287" s="22"/>
      <c r="E287" s="22"/>
      <c r="F287" s="22"/>
      <c r="G287" s="22"/>
      <c r="H287" s="22"/>
      <c r="I287" s="32"/>
      <c r="J287" s="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</row>
    <row r="288" spans="1:41">
      <c r="A288" s="82">
        <f t="shared" si="6"/>
        <v>0</v>
      </c>
      <c r="B288" s="83"/>
      <c r="C288" s="22"/>
      <c r="D288" s="22"/>
      <c r="E288" s="22"/>
      <c r="F288" s="22"/>
      <c r="G288" s="22"/>
      <c r="H288" s="22"/>
      <c r="I288" s="32"/>
      <c r="J288" s="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</row>
    <row r="289" spans="1:41">
      <c r="A289" s="82">
        <f t="shared" si="6"/>
        <v>0</v>
      </c>
      <c r="B289" s="83"/>
      <c r="C289" s="22"/>
      <c r="D289" s="22"/>
      <c r="E289" s="22"/>
      <c r="F289" s="22"/>
      <c r="G289" s="22"/>
      <c r="H289" s="22"/>
      <c r="I289" s="32"/>
      <c r="J289" s="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</row>
    <row r="290" spans="1:41">
      <c r="A290" s="82">
        <f t="shared" si="6"/>
        <v>0</v>
      </c>
      <c r="B290" s="83"/>
      <c r="C290" s="22"/>
      <c r="D290" s="22"/>
      <c r="E290" s="22"/>
      <c r="F290" s="22"/>
      <c r="G290" s="22"/>
      <c r="H290" s="22"/>
      <c r="I290" s="32"/>
      <c r="J290" s="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</row>
    <row r="291" spans="1:41">
      <c r="A291" s="82">
        <f t="shared" si="6"/>
        <v>0</v>
      </c>
      <c r="B291" s="83"/>
      <c r="C291" s="22"/>
      <c r="D291" s="22"/>
      <c r="E291" s="22"/>
      <c r="F291" s="22"/>
      <c r="G291" s="22"/>
      <c r="H291" s="22"/>
      <c r="I291" s="32"/>
      <c r="J291" s="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</row>
    <row r="292" spans="1:41">
      <c r="A292" s="82">
        <f t="shared" si="6"/>
        <v>0</v>
      </c>
      <c r="B292" s="83"/>
      <c r="C292" s="22"/>
      <c r="D292" s="22"/>
      <c r="E292" s="22"/>
      <c r="F292" s="22"/>
      <c r="G292" s="22"/>
      <c r="H292" s="22"/>
      <c r="I292" s="32"/>
      <c r="J292" s="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</row>
    <row r="293" spans="1:41">
      <c r="A293" s="82">
        <f t="shared" si="6"/>
        <v>0</v>
      </c>
      <c r="B293" s="83"/>
      <c r="C293" s="22"/>
      <c r="D293" s="22"/>
      <c r="E293" s="22"/>
      <c r="F293" s="22"/>
      <c r="G293" s="22"/>
      <c r="H293" s="22"/>
      <c r="I293" s="32"/>
      <c r="J293" s="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</row>
    <row r="294" spans="1:41">
      <c r="A294" s="82">
        <f t="shared" si="6"/>
        <v>0</v>
      </c>
      <c r="B294" s="83"/>
      <c r="C294" s="22"/>
      <c r="D294" s="22"/>
      <c r="E294" s="22"/>
      <c r="F294" s="22"/>
      <c r="G294" s="22"/>
      <c r="H294" s="22"/>
      <c r="I294" s="32"/>
      <c r="J294" s="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</row>
    <row r="295" spans="1:41">
      <c r="A295" s="82">
        <f t="shared" si="6"/>
        <v>0</v>
      </c>
      <c r="B295" s="83"/>
      <c r="C295" s="22"/>
      <c r="D295" s="22"/>
      <c r="E295" s="22"/>
      <c r="F295" s="22"/>
      <c r="G295" s="22"/>
      <c r="H295" s="22"/>
      <c r="I295" s="32"/>
      <c r="J295" s="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</row>
    <row r="296" spans="1:41">
      <c r="A296" s="82">
        <f t="shared" si="6"/>
        <v>0</v>
      </c>
      <c r="B296" s="83"/>
      <c r="C296" s="22"/>
      <c r="D296" s="22"/>
      <c r="E296" s="22"/>
      <c r="F296" s="22"/>
      <c r="G296" s="22"/>
      <c r="H296" s="22"/>
      <c r="I296" s="32"/>
      <c r="J296" s="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</row>
    <row r="297" spans="1:41">
      <c r="A297" s="82">
        <f t="shared" si="6"/>
        <v>0</v>
      </c>
      <c r="B297" s="83"/>
      <c r="C297" s="22"/>
      <c r="D297" s="22"/>
      <c r="E297" s="22"/>
      <c r="F297" s="22"/>
      <c r="G297" s="22"/>
      <c r="H297" s="22"/>
      <c r="I297" s="32"/>
      <c r="J297" s="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</row>
    <row r="298" spans="1:41">
      <c r="A298" s="82">
        <f t="shared" si="6"/>
        <v>0</v>
      </c>
      <c r="B298" s="83"/>
      <c r="C298" s="22"/>
      <c r="D298" s="22"/>
      <c r="E298" s="22"/>
      <c r="F298" s="22"/>
      <c r="G298" s="22"/>
      <c r="H298" s="22"/>
      <c r="I298" s="32"/>
      <c r="J298" s="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</row>
    <row r="299" spans="1:41">
      <c r="A299" s="82">
        <f t="shared" si="6"/>
        <v>0</v>
      </c>
      <c r="B299" s="83"/>
      <c r="C299" s="22"/>
      <c r="D299" s="22"/>
      <c r="E299" s="22"/>
      <c r="F299" s="22"/>
      <c r="G299" s="22"/>
      <c r="H299" s="22"/>
      <c r="I299" s="32"/>
      <c r="J299" s="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</row>
    <row r="300" spans="1:41">
      <c r="A300" s="82">
        <f t="shared" si="6"/>
        <v>0</v>
      </c>
      <c r="B300" s="83"/>
      <c r="C300" s="22"/>
      <c r="D300" s="22"/>
      <c r="E300" s="22"/>
      <c r="F300" s="22"/>
      <c r="G300" s="22"/>
      <c r="H300" s="22"/>
      <c r="I300" s="32"/>
      <c r="J300" s="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</row>
  </sheetData>
  <mergeCells count="297">
    <mergeCell ref="A296:B296"/>
    <mergeCell ref="A297:B297"/>
    <mergeCell ref="A298:B298"/>
    <mergeCell ref="A299:B299"/>
    <mergeCell ref="A300:B300"/>
    <mergeCell ref="A291:B291"/>
    <mergeCell ref="A292:B292"/>
    <mergeCell ref="A293:B293"/>
    <mergeCell ref="A294:B294"/>
    <mergeCell ref="A295:B295"/>
    <mergeCell ref="A286:B286"/>
    <mergeCell ref="A287:B287"/>
    <mergeCell ref="A288:B288"/>
    <mergeCell ref="A289:B289"/>
    <mergeCell ref="A290:B290"/>
    <mergeCell ref="A281:B281"/>
    <mergeCell ref="A282:B282"/>
    <mergeCell ref="A283:B283"/>
    <mergeCell ref="A284:B284"/>
    <mergeCell ref="A285:B285"/>
    <mergeCell ref="A276:B276"/>
    <mergeCell ref="A277:B277"/>
    <mergeCell ref="A278:B278"/>
    <mergeCell ref="A279:B279"/>
    <mergeCell ref="A280:B280"/>
    <mergeCell ref="A271:B271"/>
    <mergeCell ref="A272:B272"/>
    <mergeCell ref="A273:B273"/>
    <mergeCell ref="A274:B274"/>
    <mergeCell ref="A275:B275"/>
    <mergeCell ref="A266:B266"/>
    <mergeCell ref="A267:B267"/>
    <mergeCell ref="A268:B268"/>
    <mergeCell ref="A269:B269"/>
    <mergeCell ref="A270:B270"/>
    <mergeCell ref="A261:B261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55:B255"/>
    <mergeCell ref="A246:B246"/>
    <mergeCell ref="A247:B247"/>
    <mergeCell ref="A248:B248"/>
    <mergeCell ref="A249:B249"/>
    <mergeCell ref="A250:B250"/>
    <mergeCell ref="A241:B241"/>
    <mergeCell ref="A242:B242"/>
    <mergeCell ref="A243:B243"/>
    <mergeCell ref="A244:B244"/>
    <mergeCell ref="A245:B245"/>
    <mergeCell ref="A236:B236"/>
    <mergeCell ref="A237:B237"/>
    <mergeCell ref="A238:B238"/>
    <mergeCell ref="A239:B239"/>
    <mergeCell ref="A240:B240"/>
    <mergeCell ref="A231:B231"/>
    <mergeCell ref="A232:B232"/>
    <mergeCell ref="A233:B233"/>
    <mergeCell ref="A234:B234"/>
    <mergeCell ref="A235:B235"/>
    <mergeCell ref="A226:B226"/>
    <mergeCell ref="A227:B227"/>
    <mergeCell ref="A228:B228"/>
    <mergeCell ref="A229:B229"/>
    <mergeCell ref="A230:B230"/>
    <mergeCell ref="A221:B221"/>
    <mergeCell ref="A222:B222"/>
    <mergeCell ref="A223:B223"/>
    <mergeCell ref="A224:B224"/>
    <mergeCell ref="A225:B225"/>
    <mergeCell ref="A216:B216"/>
    <mergeCell ref="A217:B217"/>
    <mergeCell ref="A218:B218"/>
    <mergeCell ref="A219:B219"/>
    <mergeCell ref="A220:B220"/>
    <mergeCell ref="A211:B211"/>
    <mergeCell ref="A212:B212"/>
    <mergeCell ref="A213:B213"/>
    <mergeCell ref="A214:B214"/>
    <mergeCell ref="A215:B215"/>
    <mergeCell ref="A206:B20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196:B196"/>
    <mergeCell ref="A197:B197"/>
    <mergeCell ref="A198:B198"/>
    <mergeCell ref="A199:B199"/>
    <mergeCell ref="A200:B200"/>
    <mergeCell ref="A191:B191"/>
    <mergeCell ref="A192:B192"/>
    <mergeCell ref="A193:B193"/>
    <mergeCell ref="A194:B194"/>
    <mergeCell ref="A195:B195"/>
    <mergeCell ref="A186:B186"/>
    <mergeCell ref="A187:B187"/>
    <mergeCell ref="A188:B188"/>
    <mergeCell ref="A189:B189"/>
    <mergeCell ref="A190:B190"/>
    <mergeCell ref="A181:B181"/>
    <mergeCell ref="A182:B182"/>
    <mergeCell ref="A183:B183"/>
    <mergeCell ref="A184:B184"/>
    <mergeCell ref="A185:B185"/>
    <mergeCell ref="A176:B176"/>
    <mergeCell ref="A177:B177"/>
    <mergeCell ref="A178:B178"/>
    <mergeCell ref="A179:B179"/>
    <mergeCell ref="A180:B180"/>
    <mergeCell ref="A171:B171"/>
    <mergeCell ref="A172:B172"/>
    <mergeCell ref="A173:B173"/>
    <mergeCell ref="A174:B174"/>
    <mergeCell ref="A175:B175"/>
    <mergeCell ref="A166:B166"/>
    <mergeCell ref="A167:B167"/>
    <mergeCell ref="A168:B168"/>
    <mergeCell ref="A169:B169"/>
    <mergeCell ref="A170:B170"/>
    <mergeCell ref="A161:B161"/>
    <mergeCell ref="A162:B162"/>
    <mergeCell ref="A163:B163"/>
    <mergeCell ref="A164:B164"/>
    <mergeCell ref="A165:B165"/>
    <mergeCell ref="A156:B156"/>
    <mergeCell ref="A157:B157"/>
    <mergeCell ref="A158:B158"/>
    <mergeCell ref="A159:B159"/>
    <mergeCell ref="A160:B160"/>
    <mergeCell ref="A151:B151"/>
    <mergeCell ref="A152:B152"/>
    <mergeCell ref="A153:B153"/>
    <mergeCell ref="A154:B154"/>
    <mergeCell ref="A155:B155"/>
    <mergeCell ref="A146:B146"/>
    <mergeCell ref="A147:B147"/>
    <mergeCell ref="A148:B148"/>
    <mergeCell ref="A149:B149"/>
    <mergeCell ref="A150:B150"/>
    <mergeCell ref="A141:B141"/>
    <mergeCell ref="A142:B142"/>
    <mergeCell ref="A143:B143"/>
    <mergeCell ref="A144:B144"/>
    <mergeCell ref="A145:B145"/>
    <mergeCell ref="A136:B136"/>
    <mergeCell ref="A137:B137"/>
    <mergeCell ref="A138:B138"/>
    <mergeCell ref="A139:B139"/>
    <mergeCell ref="A140:B140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21:B121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20:B120"/>
    <mergeCell ref="A111:B111"/>
    <mergeCell ref="A112:B112"/>
    <mergeCell ref="A113:B113"/>
    <mergeCell ref="A114:B114"/>
    <mergeCell ref="A115:B115"/>
    <mergeCell ref="A106:B106"/>
    <mergeCell ref="A107:B107"/>
    <mergeCell ref="A108:B108"/>
    <mergeCell ref="A109:B109"/>
    <mergeCell ref="A110:B110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100:B100"/>
    <mergeCell ref="A91:B91"/>
    <mergeCell ref="A92:B92"/>
    <mergeCell ref="A93:B93"/>
    <mergeCell ref="A94:B94"/>
    <mergeCell ref="A95:B95"/>
    <mergeCell ref="A86:B86"/>
    <mergeCell ref="A87:B87"/>
    <mergeCell ref="A88:B88"/>
    <mergeCell ref="A89:B89"/>
    <mergeCell ref="A90:B90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71:B71"/>
    <mergeCell ref="A72:B72"/>
    <mergeCell ref="A73:B73"/>
    <mergeCell ref="A74:B74"/>
    <mergeCell ref="A75:B75"/>
    <mergeCell ref="A66:B66"/>
    <mergeCell ref="A67:B67"/>
    <mergeCell ref="A68:B68"/>
    <mergeCell ref="A69:B69"/>
    <mergeCell ref="A70:B70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4:B4"/>
    <mergeCell ref="A5:B5"/>
    <mergeCell ref="A6:B6"/>
    <mergeCell ref="A7:B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3:B23"/>
    <mergeCell ref="A24:B24"/>
    <mergeCell ref="A25:B25"/>
    <mergeCell ref="A26:B26"/>
    <mergeCell ref="A27:B27"/>
    <mergeCell ref="A28:B28"/>
    <mergeCell ref="A29:B29"/>
    <mergeCell ref="A30:B30"/>
    <mergeCell ref="A8:B8"/>
    <mergeCell ref="A21:B21"/>
    <mergeCell ref="A22:B22"/>
  </mergeCells>
  <pageMargins left="0.7" right="0.7" top="0.75" bottom="0.75" header="0.3" footer="0.3"/>
  <pageSetup scale="4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8" r:id="rId4" name="Button 20">
              <controlPr defaultSize="0" print="0" autoFill="0" autoPict="0" macro="[2]!RosterDataXlam_Click">
                <anchor moveWithCells="1" sizeWithCells="1">
                  <from>
                    <xdr:col>4</xdr:col>
                    <xdr:colOff>209550</xdr:colOff>
                    <xdr:row>0</xdr:row>
                    <xdr:rowOff>323850</xdr:rowOff>
                  </from>
                  <to>
                    <xdr:col>4</xdr:col>
                    <xdr:colOff>1495425</xdr:colOff>
                    <xdr:row>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3"/>
  </sheetPr>
  <dimension ref="A1:T16"/>
  <sheetViews>
    <sheetView workbookViewId="0">
      <selection activeCell="E13" sqref="E13"/>
    </sheetView>
  </sheetViews>
  <sheetFormatPr defaultRowHeight="15"/>
  <cols>
    <col min="1" max="1" width="26.28515625" bestFit="1" customWidth="1"/>
    <col min="2" max="2" width="28.140625" customWidth="1"/>
    <col min="3" max="3" width="21.28515625" customWidth="1"/>
    <col min="4" max="4" width="19.85546875" customWidth="1"/>
    <col min="5" max="5" width="17" customWidth="1"/>
    <col min="6" max="8" width="18.7109375" customWidth="1"/>
    <col min="9" max="9" width="16.7109375" style="3" customWidth="1"/>
    <col min="10" max="11" width="15.7109375" style="3" customWidth="1"/>
    <col min="12" max="12" width="22.7109375" style="3" customWidth="1"/>
    <col min="13" max="18" width="8.85546875" style="3"/>
  </cols>
  <sheetData>
    <row r="1" spans="1:20" ht="36">
      <c r="A1" s="35" t="s">
        <v>86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0" ht="23.25">
      <c r="A2" s="5" t="s">
        <v>0</v>
      </c>
      <c r="B2" s="28">
        <f>Sheet1!A2</f>
        <v>0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20" ht="30">
      <c r="A3" s="34" t="s">
        <v>77</v>
      </c>
      <c r="B3" s="34" t="s">
        <v>73</v>
      </c>
      <c r="C3" s="34" t="s">
        <v>78</v>
      </c>
      <c r="D3" s="21" t="s">
        <v>81</v>
      </c>
      <c r="E3" s="21" t="s">
        <v>82</v>
      </c>
      <c r="F3" s="21" t="s">
        <v>83</v>
      </c>
      <c r="G3" s="21" t="s">
        <v>80</v>
      </c>
      <c r="H3" s="21" t="s">
        <v>84</v>
      </c>
      <c r="I3" s="21" t="s">
        <v>74</v>
      </c>
      <c r="J3" s="21" t="s">
        <v>75</v>
      </c>
      <c r="K3" s="21" t="s">
        <v>85</v>
      </c>
      <c r="L3" s="21" t="s">
        <v>76</v>
      </c>
      <c r="S3" s="3"/>
      <c r="T3" s="3"/>
    </row>
    <row r="4" spans="1:20">
      <c r="A4" s="36"/>
      <c r="B4" s="33"/>
      <c r="C4" s="33"/>
      <c r="D4" s="33"/>
      <c r="E4" s="33"/>
      <c r="F4" s="81"/>
      <c r="G4" s="33"/>
      <c r="H4" s="33"/>
      <c r="I4" s="22"/>
      <c r="J4" s="22"/>
      <c r="K4" s="22"/>
      <c r="L4" s="22"/>
    </row>
    <row r="5" spans="1:20">
      <c r="A5" s="33"/>
      <c r="B5" s="33"/>
      <c r="C5" s="33"/>
      <c r="D5" s="33"/>
      <c r="E5" s="33"/>
      <c r="F5" s="81"/>
      <c r="G5" s="33"/>
      <c r="H5" s="33"/>
      <c r="I5" s="22"/>
      <c r="J5" s="22"/>
      <c r="K5" s="22"/>
      <c r="L5" s="22"/>
    </row>
    <row r="6" spans="1:20">
      <c r="A6" s="33"/>
      <c r="B6" s="33"/>
      <c r="C6" s="33"/>
      <c r="D6" s="33"/>
      <c r="E6" s="33"/>
      <c r="F6" s="81"/>
      <c r="G6" s="33"/>
      <c r="H6" s="33"/>
      <c r="I6" s="22"/>
      <c r="J6" s="22"/>
      <c r="K6" s="22"/>
      <c r="L6" s="22"/>
    </row>
    <row r="7" spans="1:20">
      <c r="A7" s="33"/>
      <c r="B7" s="33"/>
      <c r="C7" s="33"/>
      <c r="D7" s="33"/>
      <c r="E7" s="33"/>
      <c r="F7" s="81"/>
      <c r="G7" s="33"/>
      <c r="H7" s="33"/>
      <c r="I7" s="22"/>
      <c r="J7" s="22"/>
      <c r="K7" s="22"/>
      <c r="L7" s="22"/>
    </row>
    <row r="8" spans="1:20">
      <c r="A8" s="33"/>
      <c r="B8" s="33"/>
      <c r="C8" s="33"/>
      <c r="D8" s="33"/>
      <c r="E8" s="33"/>
      <c r="F8" s="81"/>
      <c r="G8" s="33"/>
      <c r="H8" s="33"/>
      <c r="I8" s="22"/>
      <c r="J8" s="22"/>
      <c r="K8" s="22"/>
      <c r="L8" s="22"/>
    </row>
    <row r="9" spans="1:20">
      <c r="A9" s="33"/>
      <c r="B9" s="76"/>
      <c r="C9" s="76"/>
      <c r="D9" s="76"/>
      <c r="E9" s="76"/>
      <c r="F9" s="76"/>
      <c r="G9" s="76"/>
      <c r="H9" s="76"/>
      <c r="I9" s="77"/>
      <c r="J9" s="77"/>
      <c r="K9" s="77"/>
      <c r="L9" s="77"/>
    </row>
    <row r="10" spans="1:20">
      <c r="A10" s="33"/>
      <c r="B10" s="33"/>
      <c r="C10" s="33"/>
      <c r="D10" s="33"/>
      <c r="E10" s="33"/>
      <c r="F10" s="33"/>
      <c r="G10" s="33"/>
      <c r="H10" s="33"/>
      <c r="I10" s="22"/>
      <c r="J10" s="22"/>
      <c r="K10" s="22"/>
      <c r="L10" s="22"/>
    </row>
    <row r="11" spans="1:20">
      <c r="A11" s="33"/>
      <c r="B11" s="33"/>
      <c r="C11" s="33"/>
      <c r="D11" s="33"/>
      <c r="E11" s="33"/>
      <c r="F11" s="33"/>
      <c r="G11" s="33"/>
      <c r="H11" s="33"/>
      <c r="I11" s="22"/>
      <c r="J11" s="22"/>
      <c r="K11" s="22"/>
      <c r="L11" s="22"/>
    </row>
    <row r="12" spans="1:20">
      <c r="A12" s="33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</row>
    <row r="13" spans="1:20">
      <c r="A13" s="33"/>
      <c r="B13" s="33"/>
      <c r="C13" s="33"/>
      <c r="D13" s="33"/>
      <c r="E13" s="33"/>
      <c r="F13" s="33"/>
      <c r="G13" s="33"/>
      <c r="H13" s="33"/>
      <c r="I13" s="22"/>
      <c r="J13" s="22"/>
      <c r="K13" s="22"/>
      <c r="L13" s="22"/>
    </row>
    <row r="14" spans="1:20">
      <c r="A14" s="33"/>
      <c r="B14" s="33"/>
      <c r="C14" s="33"/>
      <c r="D14" s="33"/>
      <c r="E14" s="33"/>
      <c r="F14" s="33"/>
      <c r="G14" s="33"/>
      <c r="H14" s="33"/>
      <c r="I14" s="22"/>
      <c r="J14" s="22"/>
      <c r="K14" s="22"/>
      <c r="L14" s="22"/>
    </row>
    <row r="15" spans="1:20">
      <c r="A15" s="33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</row>
    <row r="16" spans="1:20">
      <c r="A16" s="33"/>
      <c r="B16" s="33"/>
      <c r="C16" s="33"/>
      <c r="D16" s="33"/>
      <c r="E16" s="33"/>
      <c r="F16" s="33"/>
      <c r="G16" s="33"/>
      <c r="H16" s="33"/>
      <c r="I16" s="22"/>
      <c r="J16" s="22"/>
      <c r="K16" s="22"/>
      <c r="L16" s="22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Button 5">
              <controlPr defaultSize="0" print="0" autoFill="0" autoPict="0" macro="[2]!WeekendDutyXlam_Click">
                <anchor moveWithCells="1" sizeWithCells="1">
                  <from>
                    <xdr:col>3</xdr:col>
                    <xdr:colOff>1247775</xdr:colOff>
                    <xdr:row>0</xdr:row>
                    <xdr:rowOff>266700</xdr:rowOff>
                  </from>
                  <to>
                    <xdr:col>5</xdr:col>
                    <xdr:colOff>161925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  <pageSetUpPr fitToPage="1"/>
  </sheetPr>
  <dimension ref="A1:Q55"/>
  <sheetViews>
    <sheetView workbookViewId="0">
      <selection activeCell="F9" sqref="F9"/>
    </sheetView>
  </sheetViews>
  <sheetFormatPr defaultRowHeight="15"/>
  <sheetData>
    <row r="1" spans="1:11" ht="22.5">
      <c r="A1" s="18" t="s">
        <v>220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">
      <c r="A3" s="46" t="s">
        <v>23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>
      <c r="A5" s="10" t="s">
        <v>54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>
      <c r="A7" s="14" t="s">
        <v>24</v>
      </c>
      <c r="B7" s="12"/>
      <c r="C7" s="12"/>
      <c r="D7" s="10"/>
      <c r="E7" s="10"/>
      <c r="F7" s="10"/>
      <c r="G7" s="10"/>
      <c r="H7" s="10"/>
      <c r="I7" s="10"/>
      <c r="J7" s="10"/>
      <c r="K7" s="10"/>
    </row>
    <row r="8" spans="1:1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>
      <c r="A9" s="13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>
      <c r="A10" s="10"/>
      <c r="B10" s="10" t="s">
        <v>92</v>
      </c>
      <c r="C10" s="10"/>
      <c r="D10" s="10"/>
      <c r="E10" s="10"/>
      <c r="F10" s="10"/>
      <c r="G10" s="10"/>
      <c r="H10" s="10"/>
      <c r="I10" s="10"/>
      <c r="J10" s="10"/>
      <c r="K10" s="10"/>
    </row>
    <row r="11" spans="1:11">
      <c r="A11" s="13" t="s">
        <v>200</v>
      </c>
      <c r="B11" s="13"/>
      <c r="C11" s="13"/>
      <c r="D11" s="13"/>
      <c r="E11" s="10"/>
      <c r="F11" s="10"/>
      <c r="G11" s="10"/>
      <c r="H11" s="10"/>
      <c r="I11" s="10"/>
      <c r="J11" s="10"/>
      <c r="K11" s="10"/>
    </row>
    <row r="12" spans="1:11">
      <c r="A12" s="10"/>
      <c r="B12" s="10" t="s">
        <v>201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1:11">
      <c r="A13" s="57" t="s">
        <v>199</v>
      </c>
      <c r="B13" s="64"/>
      <c r="C13" s="64"/>
      <c r="D13" s="10"/>
      <c r="E13" s="10"/>
      <c r="F13" s="10"/>
      <c r="G13" s="10"/>
      <c r="H13" s="10"/>
      <c r="I13" s="10"/>
      <c r="J13" s="10"/>
      <c r="K13" s="10"/>
    </row>
    <row r="14" spans="1:11">
      <c r="A14" s="10"/>
      <c r="B14" s="10" t="s">
        <v>28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1:11">
      <c r="A15" s="57" t="s">
        <v>192</v>
      </c>
      <c r="B15" s="64"/>
      <c r="C15" s="64"/>
      <c r="D15" s="10"/>
      <c r="E15" s="10"/>
      <c r="F15" s="10"/>
      <c r="G15" s="10"/>
      <c r="H15" s="10"/>
      <c r="I15" s="10"/>
      <c r="J15" s="10"/>
      <c r="K15" s="10"/>
    </row>
    <row r="16" spans="1:11">
      <c r="A16" s="10"/>
      <c r="B16" s="10" t="s">
        <v>27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17">
      <c r="A17" s="57" t="s">
        <v>193</v>
      </c>
      <c r="B17" s="64"/>
      <c r="C17" s="10"/>
      <c r="D17" s="10"/>
      <c r="E17" s="10"/>
      <c r="F17" s="10"/>
      <c r="G17" s="10"/>
      <c r="H17" s="10"/>
      <c r="I17" s="10"/>
      <c r="J17" s="10"/>
      <c r="K17" s="10"/>
    </row>
    <row r="18" spans="1:17">
      <c r="A18" s="10"/>
      <c r="B18" s="10" t="s">
        <v>31</v>
      </c>
      <c r="C18" s="10"/>
      <c r="D18" s="10"/>
      <c r="E18" s="10"/>
      <c r="F18" s="10"/>
      <c r="G18" s="10"/>
      <c r="H18" s="10"/>
      <c r="I18" s="10"/>
      <c r="J18" s="10"/>
      <c r="K18" s="10"/>
    </row>
    <row r="19" spans="1:17">
      <c r="A19" s="57" t="s">
        <v>203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8"/>
      <c r="M19" s="58"/>
      <c r="N19" s="58"/>
      <c r="O19" s="58"/>
      <c r="P19" s="58"/>
      <c r="Q19" s="58"/>
    </row>
    <row r="20" spans="1:17">
      <c r="A20" s="57" t="s">
        <v>191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  <c r="M20" s="58"/>
      <c r="N20" s="58"/>
      <c r="O20" s="58"/>
      <c r="P20" s="58"/>
      <c r="Q20" s="58"/>
    </row>
    <row r="21" spans="1:17">
      <c r="A21" s="57"/>
      <c r="B21" s="57" t="s">
        <v>190</v>
      </c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58"/>
      <c r="N21" s="58"/>
      <c r="O21" s="58"/>
      <c r="P21" s="58"/>
      <c r="Q21" s="58"/>
    </row>
    <row r="22" spans="1:17">
      <c r="A22" s="57"/>
      <c r="B22" s="57" t="s">
        <v>205</v>
      </c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58"/>
      <c r="N22" s="58"/>
      <c r="O22" s="58"/>
      <c r="P22" s="58"/>
      <c r="Q22" s="58"/>
    </row>
    <row r="23" spans="1:17">
      <c r="A23" s="57"/>
      <c r="B23" s="57" t="s">
        <v>204</v>
      </c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58"/>
      <c r="N23" s="58"/>
      <c r="O23" s="58"/>
      <c r="P23" s="58"/>
      <c r="Q23" s="58"/>
    </row>
    <row r="24" spans="1:17">
      <c r="A24" s="13" t="s">
        <v>194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7">
      <c r="A25" s="10"/>
      <c r="B25" s="10" t="s">
        <v>32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1:17">
      <c r="A26" s="13" t="s">
        <v>195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7">
      <c r="A27" s="10"/>
      <c r="B27" s="10" t="s">
        <v>26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1:17">
      <c r="A28" s="13" t="s">
        <v>196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7">
      <c r="A29" s="10"/>
      <c r="B29" s="10" t="s">
        <v>33</v>
      </c>
      <c r="C29" s="10"/>
      <c r="D29" s="10"/>
      <c r="E29" s="10"/>
      <c r="F29" s="10"/>
      <c r="G29" s="10"/>
      <c r="H29" s="10"/>
      <c r="I29" s="10"/>
      <c r="J29" s="10"/>
      <c r="K29" s="10"/>
    </row>
    <row r="30" spans="1:17">
      <c r="A30" s="48" t="s">
        <v>93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"/>
    </row>
    <row r="31" spans="1:17" ht="30" customHeight="1">
      <c r="A31" s="11"/>
      <c r="B31" s="85" t="s">
        <v>94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7">
      <c r="A32" s="13" t="s">
        <v>197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3">
      <c r="A33" s="10"/>
      <c r="B33" s="10" t="s">
        <v>29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>
      <c r="A34" s="13" t="s">
        <v>198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3">
      <c r="A35" s="10"/>
      <c r="B35" s="10" t="s">
        <v>39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8" spans="1:13" ht="18">
      <c r="A38" s="46" t="s">
        <v>30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40" spans="1:13">
      <c r="A40" s="13" t="s">
        <v>34</v>
      </c>
      <c r="B40" s="10"/>
    </row>
    <row r="41" spans="1:13">
      <c r="A41" s="10"/>
      <c r="B41" s="10" t="s">
        <v>37</v>
      </c>
    </row>
    <row r="42" spans="1:13">
      <c r="A42" s="13" t="s">
        <v>35</v>
      </c>
      <c r="B42" s="10"/>
    </row>
    <row r="43" spans="1:13">
      <c r="B43" s="10" t="s">
        <v>36</v>
      </c>
    </row>
    <row r="44" spans="1:13">
      <c r="A44" s="13" t="s">
        <v>48</v>
      </c>
      <c r="B44" s="10"/>
    </row>
    <row r="45" spans="1:13">
      <c r="B45" s="10" t="s">
        <v>28</v>
      </c>
    </row>
    <row r="46" spans="1:13">
      <c r="A46" s="13" t="s">
        <v>49</v>
      </c>
      <c r="B46" s="10"/>
    </row>
    <row r="47" spans="1:13">
      <c r="B47" s="10" t="s">
        <v>27</v>
      </c>
    </row>
    <row r="48" spans="1:13">
      <c r="A48" s="13" t="s">
        <v>47</v>
      </c>
      <c r="B48" s="10"/>
    </row>
    <row r="49" spans="1:13">
      <c r="B49" s="10" t="s">
        <v>95</v>
      </c>
    </row>
    <row r="51" spans="1:13" ht="18">
      <c r="A51" s="46" t="s">
        <v>99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3" spans="1:13">
      <c r="A53" s="10" t="s">
        <v>96</v>
      </c>
      <c r="B53" s="10"/>
    </row>
    <row r="54" spans="1:13">
      <c r="A54" s="10" t="s">
        <v>97</v>
      </c>
      <c r="B54" s="10"/>
    </row>
    <row r="55" spans="1:13">
      <c r="A55" s="10"/>
      <c r="B55" s="10" t="s">
        <v>98</v>
      </c>
    </row>
  </sheetData>
  <mergeCells count="1">
    <mergeCell ref="B31:L31"/>
  </mergeCells>
  <pageMargins left="0.7" right="0.7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L16"/>
  <sheetViews>
    <sheetView tabSelected="1" workbookViewId="0">
      <selection activeCell="N20" sqref="N20"/>
    </sheetView>
  </sheetViews>
  <sheetFormatPr defaultRowHeight="15"/>
  <sheetData>
    <row r="1" spans="1:12" ht="32.450000000000003" customHeight="1">
      <c r="A1" s="62" t="s">
        <v>216</v>
      </c>
      <c r="H1" s="79"/>
      <c r="I1" s="79"/>
      <c r="J1" s="79"/>
      <c r="K1" s="79"/>
      <c r="L1" s="79"/>
    </row>
    <row r="2" spans="1:12" ht="15.75">
      <c r="A2" s="44"/>
    </row>
    <row r="3" spans="1:12" ht="21">
      <c r="A3" s="63" t="s">
        <v>221</v>
      </c>
      <c r="B3" s="1"/>
      <c r="C3" s="1"/>
      <c r="D3" s="1"/>
      <c r="E3" s="1"/>
      <c r="F3" s="1"/>
      <c r="G3" s="1"/>
      <c r="H3" s="1"/>
      <c r="I3" s="1"/>
    </row>
    <row r="5" spans="1:12" ht="15.75">
      <c r="A5" s="59" t="s">
        <v>87</v>
      </c>
      <c r="B5" s="1"/>
      <c r="C5" s="1"/>
      <c r="D5" s="1"/>
      <c r="E5" s="1"/>
      <c r="F5" s="1"/>
      <c r="G5" s="1"/>
      <c r="H5" s="1"/>
      <c r="I5" s="1"/>
      <c r="J5" t="s">
        <v>230</v>
      </c>
    </row>
    <row r="6" spans="1:12" ht="15.75">
      <c r="A6" s="44"/>
      <c r="B6" s="67" t="s">
        <v>88</v>
      </c>
      <c r="C6" s="67"/>
      <c r="D6" s="67"/>
      <c r="E6" s="67"/>
      <c r="F6" s="67"/>
      <c r="G6" s="67"/>
      <c r="H6" s="67"/>
      <c r="I6" s="67"/>
    </row>
    <row r="7" spans="1:12">
      <c r="B7" s="45" t="s">
        <v>90</v>
      </c>
    </row>
    <row r="8" spans="1:12">
      <c r="A8" t="s">
        <v>206</v>
      </c>
    </row>
    <row r="9" spans="1:12" ht="15.75">
      <c r="A9" s="44"/>
      <c r="B9" s="67" t="s">
        <v>89</v>
      </c>
      <c r="C9" s="67"/>
      <c r="D9" s="67"/>
      <c r="E9" s="67"/>
      <c r="F9" s="67"/>
      <c r="G9" s="67"/>
      <c r="H9" s="67"/>
      <c r="I9" s="67"/>
    </row>
    <row r="10" spans="1:12">
      <c r="B10" s="45" t="s">
        <v>90</v>
      </c>
    </row>
    <row r="11" spans="1:12">
      <c r="A11" t="s">
        <v>206</v>
      </c>
    </row>
    <row r="13" spans="1:12" ht="15.75">
      <c r="A13" s="59" t="s">
        <v>91</v>
      </c>
      <c r="B13" s="1"/>
      <c r="C13" s="1"/>
      <c r="D13" s="1"/>
      <c r="E13" s="1"/>
      <c r="F13" s="1"/>
      <c r="G13" s="1"/>
      <c r="H13" s="1"/>
      <c r="I13" s="1"/>
    </row>
    <row r="14" spans="1:12" ht="32.450000000000003" customHeight="1">
      <c r="A14" s="86" t="s">
        <v>207</v>
      </c>
      <c r="B14" s="86"/>
      <c r="C14" s="86"/>
      <c r="D14" s="86"/>
      <c r="E14" s="86"/>
      <c r="F14" s="86"/>
      <c r="G14" s="86"/>
      <c r="H14" s="86"/>
      <c r="I14" s="86"/>
    </row>
    <row r="15" spans="1:12">
      <c r="B15" t="s">
        <v>202</v>
      </c>
    </row>
    <row r="16" spans="1:12">
      <c r="B16" t="s">
        <v>208</v>
      </c>
    </row>
  </sheetData>
  <mergeCells count="1">
    <mergeCell ref="A14:I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A1:G399"/>
  <sheetViews>
    <sheetView topLeftCell="B76" workbookViewId="0">
      <selection activeCell="C111" sqref="C111"/>
    </sheetView>
  </sheetViews>
  <sheetFormatPr defaultColWidth="8.85546875" defaultRowHeight="12"/>
  <cols>
    <col min="1" max="1" width="23.28515625" style="51" bestFit="1" customWidth="1"/>
    <col min="2" max="2" width="19.28515625" style="51" bestFit="1" customWidth="1"/>
    <col min="3" max="3" width="30.28515625" style="51" bestFit="1" customWidth="1"/>
    <col min="4" max="4" width="1.85546875" style="51" customWidth="1"/>
    <col min="5" max="5" width="33" style="51" bestFit="1" customWidth="1"/>
    <col min="6" max="6" width="17" style="51" bestFit="1" customWidth="1"/>
    <col min="7" max="7" width="9.42578125" style="51" bestFit="1" customWidth="1"/>
    <col min="8" max="16384" width="8.85546875" style="51"/>
  </cols>
  <sheetData>
    <row r="1" spans="1:7" s="50" customFormat="1">
      <c r="A1" s="49" t="s">
        <v>9</v>
      </c>
      <c r="B1" s="49" t="s">
        <v>21</v>
      </c>
      <c r="C1" s="49" t="s">
        <v>3</v>
      </c>
      <c r="E1" s="49" t="s">
        <v>5</v>
      </c>
      <c r="F1" s="49" t="s">
        <v>102</v>
      </c>
      <c r="G1" s="49" t="s">
        <v>101</v>
      </c>
    </row>
    <row r="2" spans="1:7">
      <c r="A2" s="51" t="s">
        <v>60</v>
      </c>
      <c r="B2" s="52" t="s">
        <v>20</v>
      </c>
      <c r="C2" s="51" t="s">
        <v>11</v>
      </c>
      <c r="E2" s="56" t="s">
        <v>103</v>
      </c>
      <c r="F2" s="51" t="s">
        <v>16</v>
      </c>
      <c r="G2" s="51">
        <v>107230</v>
      </c>
    </row>
    <row r="3" spans="1:7">
      <c r="A3" s="51" t="s">
        <v>61</v>
      </c>
      <c r="B3" s="52" t="s">
        <v>13</v>
      </c>
      <c r="C3" s="51" t="s">
        <v>14</v>
      </c>
      <c r="E3" s="56" t="s">
        <v>104</v>
      </c>
      <c r="F3" s="51" t="s">
        <v>16</v>
      </c>
      <c r="G3" s="51">
        <v>107763</v>
      </c>
    </row>
    <row r="4" spans="1:7">
      <c r="A4" s="51" t="s">
        <v>43</v>
      </c>
      <c r="B4" s="52" t="s">
        <v>15</v>
      </c>
      <c r="E4" s="56" t="s">
        <v>151</v>
      </c>
      <c r="F4" s="51" t="s">
        <v>16</v>
      </c>
      <c r="G4" s="51">
        <v>106441</v>
      </c>
    </row>
    <row r="5" spans="1:7">
      <c r="A5" s="51" t="s">
        <v>16</v>
      </c>
      <c r="B5" s="52" t="s">
        <v>38</v>
      </c>
      <c r="E5" s="56" t="s">
        <v>105</v>
      </c>
      <c r="F5" s="51" t="s">
        <v>16</v>
      </c>
      <c r="G5" s="51">
        <v>108200</v>
      </c>
    </row>
    <row r="6" spans="1:7">
      <c r="B6" s="52" t="s">
        <v>41</v>
      </c>
      <c r="E6" s="56" t="s">
        <v>106</v>
      </c>
      <c r="F6" s="51" t="s">
        <v>16</v>
      </c>
      <c r="G6" s="51">
        <v>105046</v>
      </c>
    </row>
    <row r="7" spans="1:7">
      <c r="B7" s="52" t="s">
        <v>10</v>
      </c>
      <c r="E7" s="56" t="s">
        <v>107</v>
      </c>
      <c r="F7" s="51" t="s">
        <v>16</v>
      </c>
      <c r="G7" s="51">
        <v>101627</v>
      </c>
    </row>
    <row r="8" spans="1:7">
      <c r="B8" s="52" t="s">
        <v>42</v>
      </c>
      <c r="E8" s="56" t="s">
        <v>180</v>
      </c>
      <c r="F8" s="51" t="s">
        <v>12</v>
      </c>
      <c r="G8" s="51">
        <v>103331</v>
      </c>
    </row>
    <row r="9" spans="1:7">
      <c r="B9" s="52" t="s">
        <v>17</v>
      </c>
      <c r="E9" s="56" t="s">
        <v>181</v>
      </c>
      <c r="F9" s="51" t="s">
        <v>12</v>
      </c>
      <c r="G9" s="51">
        <v>102253</v>
      </c>
    </row>
    <row r="10" spans="1:7">
      <c r="B10" s="52" t="s">
        <v>18</v>
      </c>
      <c r="E10" s="56" t="s">
        <v>175</v>
      </c>
      <c r="F10" s="51" t="s">
        <v>12</v>
      </c>
      <c r="G10" s="51">
        <v>100160</v>
      </c>
    </row>
    <row r="11" spans="1:7">
      <c r="B11" s="52" t="s">
        <v>19</v>
      </c>
      <c r="E11" s="56" t="s">
        <v>182</v>
      </c>
      <c r="F11" s="51" t="s">
        <v>12</v>
      </c>
      <c r="G11" s="51">
        <v>109245</v>
      </c>
    </row>
    <row r="12" spans="1:7">
      <c r="B12" s="52" t="s">
        <v>46</v>
      </c>
      <c r="E12" s="56" t="s">
        <v>179</v>
      </c>
      <c r="F12" s="51" t="s">
        <v>12</v>
      </c>
      <c r="G12" s="51">
        <v>103130</v>
      </c>
    </row>
    <row r="13" spans="1:7">
      <c r="B13" s="52" t="s">
        <v>53</v>
      </c>
      <c r="E13" s="56" t="s">
        <v>209</v>
      </c>
      <c r="F13" s="51" t="s">
        <v>12</v>
      </c>
      <c r="G13" s="51">
        <v>102916</v>
      </c>
    </row>
    <row r="14" spans="1:7">
      <c r="B14" s="52" t="s">
        <v>65</v>
      </c>
      <c r="E14" s="56" t="s">
        <v>187</v>
      </c>
      <c r="F14" s="51" t="s">
        <v>12</v>
      </c>
      <c r="G14" s="51">
        <v>103811</v>
      </c>
    </row>
    <row r="15" spans="1:7">
      <c r="B15" s="52" t="s">
        <v>66</v>
      </c>
      <c r="E15" s="56" t="s">
        <v>108</v>
      </c>
      <c r="F15" s="51" t="s">
        <v>12</v>
      </c>
      <c r="G15" s="51">
        <v>107813</v>
      </c>
    </row>
    <row r="16" spans="1:7">
      <c r="B16" s="52" t="s">
        <v>67</v>
      </c>
      <c r="E16" s="56" t="s">
        <v>178</v>
      </c>
      <c r="F16" s="51" t="s">
        <v>12</v>
      </c>
      <c r="G16" s="51">
        <v>103039</v>
      </c>
    </row>
    <row r="17" spans="1:7">
      <c r="B17" s="52" t="s">
        <v>68</v>
      </c>
      <c r="D17" s="50"/>
      <c r="E17" s="51" t="s">
        <v>109</v>
      </c>
      <c r="F17" s="51" t="s">
        <v>12</v>
      </c>
      <c r="G17" s="51">
        <v>106738</v>
      </c>
    </row>
    <row r="18" spans="1:7" s="50" customFormat="1">
      <c r="A18" s="51"/>
      <c r="B18" s="52" t="s">
        <v>69</v>
      </c>
      <c r="C18" s="51"/>
      <c r="D18" s="51"/>
      <c r="E18" s="56" t="s">
        <v>133</v>
      </c>
      <c r="F18" s="51" t="s">
        <v>12</v>
      </c>
      <c r="G18" s="51">
        <v>129294</v>
      </c>
    </row>
    <row r="19" spans="1:7">
      <c r="B19" s="52" t="s">
        <v>70</v>
      </c>
      <c r="E19" s="56" t="s">
        <v>134</v>
      </c>
      <c r="F19" s="51" t="s">
        <v>12</v>
      </c>
      <c r="G19" s="51">
        <v>101279</v>
      </c>
    </row>
    <row r="20" spans="1:7">
      <c r="B20" s="52" t="s">
        <v>71</v>
      </c>
      <c r="E20" s="51" t="s">
        <v>110</v>
      </c>
      <c r="F20" s="51" t="s">
        <v>12</v>
      </c>
      <c r="G20" s="51">
        <v>109567</v>
      </c>
    </row>
    <row r="21" spans="1:7">
      <c r="B21" s="52" t="s">
        <v>72</v>
      </c>
      <c r="E21" s="56" t="s">
        <v>174</v>
      </c>
      <c r="F21" s="51" t="s">
        <v>12</v>
      </c>
      <c r="G21" s="51">
        <v>102165</v>
      </c>
    </row>
    <row r="22" spans="1:7">
      <c r="A22" s="52"/>
      <c r="B22" s="52" t="s">
        <v>63</v>
      </c>
      <c r="C22" s="53"/>
      <c r="E22" s="56" t="s">
        <v>177</v>
      </c>
      <c r="F22" s="51" t="s">
        <v>12</v>
      </c>
      <c r="G22" s="51">
        <v>103802</v>
      </c>
    </row>
    <row r="23" spans="1:7">
      <c r="A23" s="52"/>
      <c r="B23" s="52" t="s">
        <v>64</v>
      </c>
      <c r="C23" s="53"/>
      <c r="E23" s="51" t="s">
        <v>111</v>
      </c>
      <c r="F23" s="51" t="s">
        <v>12</v>
      </c>
      <c r="G23" s="51">
        <v>100762</v>
      </c>
    </row>
    <row r="24" spans="1:7">
      <c r="A24" s="52"/>
      <c r="B24" s="51" t="s">
        <v>40</v>
      </c>
      <c r="C24" s="53"/>
      <c r="E24" s="56" t="s">
        <v>183</v>
      </c>
      <c r="F24" s="51" t="s">
        <v>12</v>
      </c>
      <c r="G24" s="51">
        <v>103412</v>
      </c>
    </row>
    <row r="25" spans="1:7">
      <c r="A25" s="52"/>
      <c r="C25" s="53"/>
      <c r="E25" s="56" t="s">
        <v>112</v>
      </c>
      <c r="F25" s="51" t="s">
        <v>12</v>
      </c>
      <c r="G25" s="51">
        <v>102903</v>
      </c>
    </row>
    <row r="26" spans="1:7">
      <c r="A26" s="54"/>
      <c r="B26" s="50"/>
      <c r="C26" s="52"/>
      <c r="E26" s="51" t="s">
        <v>185</v>
      </c>
      <c r="F26" s="51" t="s">
        <v>12</v>
      </c>
      <c r="G26" s="51">
        <v>106710</v>
      </c>
    </row>
    <row r="27" spans="1:7">
      <c r="A27" s="54"/>
      <c r="C27" s="52"/>
      <c r="E27" s="56" t="s">
        <v>184</v>
      </c>
      <c r="F27" s="51" t="s">
        <v>12</v>
      </c>
      <c r="G27" s="51">
        <v>108121</v>
      </c>
    </row>
    <row r="28" spans="1:7">
      <c r="A28" s="54"/>
      <c r="B28" s="52"/>
      <c r="C28" s="52"/>
      <c r="E28" s="56" t="s">
        <v>176</v>
      </c>
      <c r="F28" s="51" t="s">
        <v>12</v>
      </c>
      <c r="G28" s="51">
        <v>108737</v>
      </c>
    </row>
    <row r="29" spans="1:7">
      <c r="A29" s="54"/>
      <c r="B29" s="52"/>
      <c r="C29" s="52"/>
      <c r="E29" s="56" t="s">
        <v>113</v>
      </c>
      <c r="F29" s="51" t="s">
        <v>12</v>
      </c>
      <c r="G29" s="51">
        <v>119459</v>
      </c>
    </row>
    <row r="30" spans="1:7">
      <c r="A30" s="54"/>
      <c r="B30" s="53"/>
      <c r="C30" s="52"/>
      <c r="E30" s="51" t="s">
        <v>129</v>
      </c>
      <c r="F30" s="51" t="s">
        <v>12</v>
      </c>
      <c r="G30" s="51">
        <v>119648</v>
      </c>
    </row>
    <row r="31" spans="1:7">
      <c r="A31" s="54"/>
      <c r="B31" s="52"/>
      <c r="C31" s="52"/>
      <c r="E31" s="51" t="s">
        <v>130</v>
      </c>
      <c r="F31" s="51" t="s">
        <v>12</v>
      </c>
      <c r="G31" s="51">
        <v>101529</v>
      </c>
    </row>
    <row r="32" spans="1:7">
      <c r="A32" s="54"/>
      <c r="B32" s="52"/>
      <c r="C32" s="52"/>
      <c r="E32" s="51" t="s">
        <v>114</v>
      </c>
      <c r="F32" s="51" t="s">
        <v>12</v>
      </c>
      <c r="G32" s="51">
        <v>105116</v>
      </c>
    </row>
    <row r="33" spans="1:7">
      <c r="A33" s="54"/>
      <c r="B33" s="52"/>
      <c r="C33" s="52"/>
      <c r="E33" s="56" t="s">
        <v>115</v>
      </c>
      <c r="F33" s="51" t="s">
        <v>12</v>
      </c>
      <c r="G33" s="51">
        <v>104873</v>
      </c>
    </row>
    <row r="34" spans="1:7">
      <c r="A34" s="54"/>
      <c r="B34" s="52"/>
      <c r="C34" s="52"/>
      <c r="E34" s="56" t="s">
        <v>186</v>
      </c>
      <c r="F34" s="51" t="s">
        <v>60</v>
      </c>
      <c r="G34" s="51">
        <v>108482</v>
      </c>
    </row>
    <row r="35" spans="1:7">
      <c r="A35" s="54"/>
      <c r="B35" s="52"/>
      <c r="C35" s="52"/>
      <c r="E35" s="51" t="s">
        <v>159</v>
      </c>
      <c r="F35" s="51" t="s">
        <v>60</v>
      </c>
      <c r="G35" s="51">
        <v>107635</v>
      </c>
    </row>
    <row r="36" spans="1:7">
      <c r="A36" s="54"/>
      <c r="B36" s="52"/>
      <c r="C36" s="52"/>
      <c r="E36" s="51" t="s">
        <v>116</v>
      </c>
      <c r="F36" s="51" t="s">
        <v>60</v>
      </c>
      <c r="G36" s="51">
        <v>101098</v>
      </c>
    </row>
    <row r="37" spans="1:7">
      <c r="A37" s="54"/>
      <c r="B37" s="52"/>
      <c r="C37" s="52"/>
      <c r="E37" s="51" t="s">
        <v>117</v>
      </c>
      <c r="F37" s="51" t="s">
        <v>60</v>
      </c>
      <c r="G37" s="51">
        <v>108786</v>
      </c>
    </row>
    <row r="38" spans="1:7">
      <c r="A38" s="54"/>
      <c r="B38" s="52"/>
      <c r="C38" s="52"/>
      <c r="E38" s="51" t="s">
        <v>160</v>
      </c>
      <c r="F38" s="51" t="s">
        <v>60</v>
      </c>
      <c r="G38" s="51">
        <v>108271</v>
      </c>
    </row>
    <row r="39" spans="1:7">
      <c r="A39" s="54"/>
      <c r="B39" s="52"/>
      <c r="C39" s="52"/>
      <c r="E39" s="56" t="s">
        <v>161</v>
      </c>
      <c r="F39" s="51" t="s">
        <v>60</v>
      </c>
      <c r="G39" s="51">
        <v>105324</v>
      </c>
    </row>
    <row r="40" spans="1:7">
      <c r="A40" s="54"/>
      <c r="B40" s="52"/>
      <c r="C40" s="52"/>
      <c r="E40" s="56" t="s">
        <v>118</v>
      </c>
      <c r="F40" s="51" t="s">
        <v>60</v>
      </c>
      <c r="G40" s="51">
        <v>100980</v>
      </c>
    </row>
    <row r="41" spans="1:7">
      <c r="A41" s="54"/>
      <c r="B41" s="52"/>
      <c r="C41" s="52"/>
      <c r="E41" s="56" t="s">
        <v>119</v>
      </c>
      <c r="F41" s="51" t="s">
        <v>60</v>
      </c>
      <c r="G41" s="51">
        <v>108799</v>
      </c>
    </row>
    <row r="42" spans="1:7">
      <c r="A42" s="54"/>
      <c r="B42" s="52"/>
      <c r="C42" s="52"/>
      <c r="E42" s="56" t="s">
        <v>120</v>
      </c>
      <c r="F42" s="51" t="s">
        <v>60</v>
      </c>
      <c r="G42" s="51">
        <v>103932</v>
      </c>
    </row>
    <row r="43" spans="1:7">
      <c r="A43" s="54"/>
      <c r="B43" s="52"/>
      <c r="C43" s="52"/>
      <c r="E43" s="51" t="s">
        <v>121</v>
      </c>
      <c r="F43" s="51" t="s">
        <v>60</v>
      </c>
      <c r="G43" s="51">
        <v>105301</v>
      </c>
    </row>
    <row r="44" spans="1:7">
      <c r="A44" s="54"/>
      <c r="B44" s="52"/>
      <c r="C44" s="52"/>
      <c r="E44" s="51" t="s">
        <v>122</v>
      </c>
      <c r="F44" s="51" t="s">
        <v>60</v>
      </c>
      <c r="G44" s="51">
        <v>106585</v>
      </c>
    </row>
    <row r="45" spans="1:7">
      <c r="A45" s="54"/>
      <c r="B45" s="52"/>
      <c r="C45" s="52"/>
      <c r="E45" s="51" t="s">
        <v>123</v>
      </c>
      <c r="F45" s="51" t="s">
        <v>60</v>
      </c>
      <c r="G45" s="51">
        <v>107934</v>
      </c>
    </row>
    <row r="46" spans="1:7">
      <c r="A46" s="54"/>
      <c r="B46" s="52"/>
      <c r="C46" s="52"/>
      <c r="E46" s="51" t="s">
        <v>124</v>
      </c>
      <c r="F46" s="51" t="s">
        <v>60</v>
      </c>
      <c r="G46" s="51">
        <v>110660</v>
      </c>
    </row>
    <row r="47" spans="1:7">
      <c r="A47" s="54"/>
      <c r="B47" s="52"/>
      <c r="C47" s="52"/>
      <c r="E47" s="56" t="s">
        <v>163</v>
      </c>
      <c r="F47" s="51" t="s">
        <v>60</v>
      </c>
      <c r="G47" s="51">
        <v>106057</v>
      </c>
    </row>
    <row r="48" spans="1:7">
      <c r="A48" s="54"/>
      <c r="B48" s="52"/>
      <c r="C48" s="52"/>
      <c r="E48" s="56" t="s">
        <v>162</v>
      </c>
      <c r="F48" s="51" t="s">
        <v>60</v>
      </c>
      <c r="G48" s="51">
        <v>100574</v>
      </c>
    </row>
    <row r="49" spans="1:7">
      <c r="A49" s="54"/>
      <c r="B49" s="52"/>
      <c r="C49" s="52"/>
      <c r="E49" s="56" t="s">
        <v>164</v>
      </c>
      <c r="F49" s="51" t="s">
        <v>60</v>
      </c>
      <c r="G49" s="51">
        <v>106681</v>
      </c>
    </row>
    <row r="50" spans="1:7">
      <c r="A50" s="54"/>
      <c r="B50" s="52"/>
      <c r="C50" s="52"/>
      <c r="E50" s="56" t="s">
        <v>125</v>
      </c>
      <c r="F50" s="51" t="s">
        <v>60</v>
      </c>
      <c r="G50" s="51">
        <v>102530</v>
      </c>
    </row>
    <row r="51" spans="1:7">
      <c r="A51" s="54"/>
      <c r="B51" s="52"/>
      <c r="C51" s="52"/>
      <c r="E51" s="51" t="s">
        <v>126</v>
      </c>
      <c r="F51" s="51" t="s">
        <v>60</v>
      </c>
      <c r="G51" s="51">
        <v>104985</v>
      </c>
    </row>
    <row r="52" spans="1:7">
      <c r="A52" s="54"/>
      <c r="B52" s="52"/>
      <c r="C52" s="52"/>
      <c r="E52" s="56" t="s">
        <v>172</v>
      </c>
      <c r="F52" s="51" t="s">
        <v>60</v>
      </c>
      <c r="G52" s="51">
        <v>109063</v>
      </c>
    </row>
    <row r="53" spans="1:7">
      <c r="A53" s="54"/>
      <c r="B53" s="52"/>
      <c r="C53" s="52"/>
      <c r="E53" s="51" t="s">
        <v>127</v>
      </c>
      <c r="F53" s="51" t="s">
        <v>60</v>
      </c>
      <c r="G53" s="51">
        <v>103847</v>
      </c>
    </row>
    <row r="54" spans="1:7">
      <c r="A54" s="54"/>
      <c r="B54" s="52"/>
      <c r="C54" s="52"/>
      <c r="E54" s="56" t="s">
        <v>165</v>
      </c>
      <c r="F54" s="51" t="s">
        <v>60</v>
      </c>
      <c r="G54" s="51">
        <v>107588</v>
      </c>
    </row>
    <row r="55" spans="1:7">
      <c r="A55" s="54"/>
      <c r="B55" s="52"/>
      <c r="C55" s="52"/>
      <c r="E55" s="56" t="s">
        <v>166</v>
      </c>
      <c r="F55" s="51" t="s">
        <v>60</v>
      </c>
      <c r="G55" s="51">
        <v>119120</v>
      </c>
    </row>
    <row r="56" spans="1:7">
      <c r="A56" s="54"/>
      <c r="B56" s="52"/>
      <c r="C56" s="52"/>
      <c r="E56" s="51" t="s">
        <v>128</v>
      </c>
      <c r="F56" s="51" t="s">
        <v>60</v>
      </c>
      <c r="G56" s="51">
        <v>104338</v>
      </c>
    </row>
    <row r="57" spans="1:7">
      <c r="A57" s="54"/>
      <c r="B57" s="52"/>
      <c r="C57" s="52"/>
      <c r="E57" s="51" t="s">
        <v>167</v>
      </c>
      <c r="F57" s="51" t="s">
        <v>60</v>
      </c>
      <c r="G57" s="51">
        <v>103616</v>
      </c>
    </row>
    <row r="58" spans="1:7">
      <c r="A58" s="54"/>
      <c r="B58" s="52"/>
      <c r="C58" s="52"/>
      <c r="E58" s="56" t="s">
        <v>173</v>
      </c>
      <c r="F58" s="51" t="s">
        <v>60</v>
      </c>
      <c r="G58" s="51">
        <v>108385</v>
      </c>
    </row>
    <row r="59" spans="1:7">
      <c r="A59" s="54"/>
      <c r="B59" s="52"/>
      <c r="C59" s="52"/>
      <c r="E59" s="56" t="s">
        <v>168</v>
      </c>
      <c r="F59" s="51" t="s">
        <v>60</v>
      </c>
      <c r="G59" s="51">
        <v>107259</v>
      </c>
    </row>
    <row r="60" spans="1:7">
      <c r="A60" s="54"/>
      <c r="B60" s="52"/>
      <c r="C60" s="52"/>
      <c r="E60" s="56" t="s">
        <v>131</v>
      </c>
      <c r="F60" s="51" t="s">
        <v>60</v>
      </c>
      <c r="G60" s="51">
        <v>117400</v>
      </c>
    </row>
    <row r="61" spans="1:7">
      <c r="A61" s="54"/>
      <c r="B61" s="52"/>
      <c r="C61" s="52"/>
      <c r="E61" s="51" t="s">
        <v>132</v>
      </c>
      <c r="F61" s="51" t="s">
        <v>60</v>
      </c>
      <c r="G61" s="51">
        <v>100337</v>
      </c>
    </row>
    <row r="62" spans="1:7">
      <c r="A62" s="54"/>
      <c r="B62" s="52"/>
      <c r="C62" s="52"/>
      <c r="E62" s="51" t="s">
        <v>135</v>
      </c>
      <c r="F62" s="51" t="s">
        <v>60</v>
      </c>
      <c r="G62" s="51">
        <v>106607</v>
      </c>
    </row>
    <row r="63" spans="1:7">
      <c r="A63" s="54"/>
      <c r="B63" s="52"/>
      <c r="C63" s="52"/>
      <c r="E63" s="56" t="s">
        <v>169</v>
      </c>
      <c r="F63" s="51" t="s">
        <v>60</v>
      </c>
    </row>
    <row r="64" spans="1:7">
      <c r="A64" s="54"/>
      <c r="B64" s="52"/>
      <c r="C64" s="52"/>
      <c r="E64" s="56" t="s">
        <v>136</v>
      </c>
      <c r="F64" s="51" t="s">
        <v>60</v>
      </c>
      <c r="G64" s="51">
        <v>108538</v>
      </c>
    </row>
    <row r="65" spans="1:7">
      <c r="A65" s="54"/>
      <c r="B65" s="52"/>
      <c r="C65" s="52"/>
      <c r="E65" s="56" t="s">
        <v>188</v>
      </c>
      <c r="F65" s="51" t="s">
        <v>60</v>
      </c>
      <c r="G65" s="51">
        <v>103044</v>
      </c>
    </row>
    <row r="66" spans="1:7">
      <c r="A66" s="54"/>
      <c r="B66" s="52"/>
      <c r="C66" s="52"/>
      <c r="E66" s="51" t="s">
        <v>137</v>
      </c>
      <c r="F66" s="51" t="s">
        <v>60</v>
      </c>
      <c r="G66" s="51">
        <v>102452</v>
      </c>
    </row>
    <row r="67" spans="1:7">
      <c r="A67" s="54"/>
      <c r="B67" s="52"/>
      <c r="C67" s="52"/>
      <c r="E67" s="51" t="s">
        <v>189</v>
      </c>
      <c r="F67" s="51" t="s">
        <v>60</v>
      </c>
      <c r="G67" s="51">
        <v>100481</v>
      </c>
    </row>
    <row r="68" spans="1:7">
      <c r="A68" s="54"/>
      <c r="B68" s="52"/>
      <c r="C68" s="52"/>
      <c r="E68" s="51" t="s">
        <v>138</v>
      </c>
      <c r="F68" s="51" t="s">
        <v>60</v>
      </c>
      <c r="G68" s="51">
        <v>103862</v>
      </c>
    </row>
    <row r="69" spans="1:7">
      <c r="A69" s="54"/>
      <c r="B69" s="52"/>
      <c r="C69" s="52"/>
      <c r="E69" s="56" t="s">
        <v>171</v>
      </c>
      <c r="F69" s="51" t="s">
        <v>60</v>
      </c>
      <c r="G69" s="51">
        <v>107553</v>
      </c>
    </row>
    <row r="70" spans="1:7">
      <c r="A70" s="54"/>
      <c r="B70" s="52"/>
      <c r="C70" s="52"/>
      <c r="E70" s="51" t="s">
        <v>139</v>
      </c>
      <c r="F70" s="51" t="s">
        <v>60</v>
      </c>
      <c r="G70" s="51">
        <v>108000</v>
      </c>
    </row>
    <row r="71" spans="1:7">
      <c r="A71" s="54"/>
      <c r="B71" s="52"/>
      <c r="C71" s="52"/>
      <c r="E71" s="56" t="s">
        <v>170</v>
      </c>
      <c r="F71" s="51" t="s">
        <v>60</v>
      </c>
    </row>
    <row r="72" spans="1:7">
      <c r="A72" s="54"/>
      <c r="B72" s="52"/>
      <c r="C72" s="52"/>
      <c r="E72" s="56" t="s">
        <v>140</v>
      </c>
      <c r="F72" s="51" t="s">
        <v>60</v>
      </c>
    </row>
    <row r="73" spans="1:7">
      <c r="A73" s="54"/>
      <c r="B73" s="52"/>
      <c r="C73" s="52"/>
      <c r="E73" s="56" t="s">
        <v>141</v>
      </c>
      <c r="F73" s="56" t="s">
        <v>43</v>
      </c>
      <c r="G73" s="51">
        <v>102817</v>
      </c>
    </row>
    <row r="74" spans="1:7">
      <c r="A74" s="54"/>
      <c r="B74" s="52"/>
      <c r="C74" s="52"/>
      <c r="E74" s="56" t="s">
        <v>152</v>
      </c>
      <c r="F74" s="56" t="s">
        <v>43</v>
      </c>
      <c r="G74" s="51">
        <v>101358</v>
      </c>
    </row>
    <row r="75" spans="1:7">
      <c r="A75" s="54"/>
      <c r="B75" s="52"/>
      <c r="C75" s="52"/>
      <c r="E75" s="56" t="s">
        <v>153</v>
      </c>
      <c r="F75" s="56" t="s">
        <v>43</v>
      </c>
      <c r="G75" s="51">
        <v>102363</v>
      </c>
    </row>
    <row r="76" spans="1:7">
      <c r="A76" s="54"/>
      <c r="B76" s="52"/>
      <c r="C76" s="52"/>
      <c r="E76" s="56" t="s">
        <v>154</v>
      </c>
      <c r="F76" s="56" t="s">
        <v>43</v>
      </c>
      <c r="G76" s="51">
        <v>102217</v>
      </c>
    </row>
    <row r="77" spans="1:7">
      <c r="A77" s="54"/>
      <c r="B77" s="52"/>
      <c r="C77" s="52"/>
      <c r="E77" s="56" t="s">
        <v>142</v>
      </c>
      <c r="F77" s="56" t="s">
        <v>43</v>
      </c>
      <c r="G77" s="51">
        <v>104043</v>
      </c>
    </row>
    <row r="78" spans="1:7">
      <c r="A78" s="54"/>
      <c r="B78" s="52"/>
      <c r="C78" s="52"/>
      <c r="E78" s="56" t="s">
        <v>150</v>
      </c>
      <c r="F78" s="56" t="s">
        <v>43</v>
      </c>
      <c r="G78" s="51">
        <v>102607</v>
      </c>
    </row>
    <row r="79" spans="1:7">
      <c r="A79" s="54"/>
      <c r="B79" s="52"/>
      <c r="C79" s="52"/>
      <c r="E79" s="56" t="s">
        <v>143</v>
      </c>
      <c r="F79" s="56" t="s">
        <v>43</v>
      </c>
      <c r="G79" s="51">
        <v>101646</v>
      </c>
    </row>
    <row r="80" spans="1:7">
      <c r="A80" s="54"/>
      <c r="B80" s="52"/>
      <c r="C80" s="52"/>
      <c r="E80" s="56" t="s">
        <v>144</v>
      </c>
      <c r="F80" s="56" t="s">
        <v>43</v>
      </c>
      <c r="G80" s="51">
        <v>103729</v>
      </c>
    </row>
    <row r="81" spans="1:7">
      <c r="A81" s="54"/>
      <c r="B81" s="52"/>
      <c r="C81" s="52"/>
      <c r="E81" s="56" t="s">
        <v>156</v>
      </c>
      <c r="F81" s="56" t="s">
        <v>43</v>
      </c>
      <c r="G81" s="51">
        <v>102206</v>
      </c>
    </row>
    <row r="82" spans="1:7">
      <c r="A82" s="54"/>
      <c r="B82" s="52"/>
      <c r="C82" s="52"/>
      <c r="E82" s="56" t="s">
        <v>155</v>
      </c>
      <c r="F82" s="56" t="s">
        <v>43</v>
      </c>
      <c r="G82" s="51">
        <v>107245</v>
      </c>
    </row>
    <row r="83" spans="1:7">
      <c r="A83" s="54"/>
      <c r="B83" s="52"/>
      <c r="C83" s="52"/>
      <c r="E83" s="56" t="s">
        <v>145</v>
      </c>
      <c r="F83" s="56" t="s">
        <v>43</v>
      </c>
      <c r="G83" s="51">
        <v>106814</v>
      </c>
    </row>
    <row r="84" spans="1:7">
      <c r="A84" s="54"/>
      <c r="B84" s="52"/>
      <c r="C84" s="52"/>
      <c r="E84" s="56" t="s">
        <v>158</v>
      </c>
      <c r="F84" s="56" t="s">
        <v>43</v>
      </c>
      <c r="G84" s="51">
        <v>102154</v>
      </c>
    </row>
    <row r="85" spans="1:7">
      <c r="A85" s="54"/>
      <c r="B85" s="52"/>
      <c r="C85" s="52"/>
      <c r="E85" s="56" t="s">
        <v>146</v>
      </c>
      <c r="F85" s="56" t="s">
        <v>43</v>
      </c>
      <c r="G85" s="51">
        <v>101289</v>
      </c>
    </row>
    <row r="86" spans="1:7">
      <c r="A86" s="54"/>
      <c r="B86" s="52"/>
      <c r="C86" s="52"/>
      <c r="E86" s="56" t="s">
        <v>147</v>
      </c>
      <c r="F86" s="56" t="s">
        <v>43</v>
      </c>
      <c r="G86" s="51">
        <v>106711</v>
      </c>
    </row>
    <row r="87" spans="1:7">
      <c r="A87" s="54"/>
      <c r="B87" s="52"/>
      <c r="C87" s="52"/>
      <c r="E87" s="56" t="s">
        <v>148</v>
      </c>
      <c r="F87" s="56" t="s">
        <v>43</v>
      </c>
      <c r="G87" s="51">
        <v>102471</v>
      </c>
    </row>
    <row r="88" spans="1:7">
      <c r="A88" s="54"/>
      <c r="B88" s="52"/>
      <c r="C88" s="52"/>
      <c r="E88" s="56" t="s">
        <v>149</v>
      </c>
      <c r="F88" s="56" t="s">
        <v>43</v>
      </c>
      <c r="G88" s="51">
        <v>100841</v>
      </c>
    </row>
    <row r="89" spans="1:7">
      <c r="A89" s="54"/>
      <c r="B89" s="52"/>
      <c r="C89" s="52"/>
      <c r="E89" s="56" t="s">
        <v>157</v>
      </c>
      <c r="F89" s="56" t="s">
        <v>43</v>
      </c>
      <c r="G89" s="51">
        <v>102208</v>
      </c>
    </row>
    <row r="90" spans="1:7">
      <c r="A90" s="54"/>
      <c r="B90" s="52"/>
      <c r="C90" s="52"/>
      <c r="E90" s="51" t="s">
        <v>210</v>
      </c>
      <c r="F90" s="51" t="s">
        <v>60</v>
      </c>
      <c r="G90" s="51">
        <v>101361</v>
      </c>
    </row>
    <row r="91" spans="1:7">
      <c r="A91" s="54"/>
      <c r="B91" s="52"/>
      <c r="C91" s="52"/>
      <c r="E91" s="51" t="s">
        <v>211</v>
      </c>
      <c r="F91" s="51" t="s">
        <v>12</v>
      </c>
      <c r="G91" s="51">
        <v>118676</v>
      </c>
    </row>
    <row r="92" spans="1:7">
      <c r="A92" s="54"/>
      <c r="B92" s="52"/>
      <c r="C92" s="52"/>
      <c r="E92" s="51" t="s">
        <v>212</v>
      </c>
      <c r="F92" s="51" t="s">
        <v>12</v>
      </c>
      <c r="G92" s="51">
        <v>119846</v>
      </c>
    </row>
    <row r="93" spans="1:7">
      <c r="A93" s="54"/>
      <c r="B93" s="52"/>
      <c r="C93" s="52"/>
      <c r="E93" s="51" t="s">
        <v>213</v>
      </c>
      <c r="F93" s="51" t="s">
        <v>60</v>
      </c>
      <c r="G93" s="51">
        <v>108951</v>
      </c>
    </row>
    <row r="94" spans="1:7">
      <c r="A94" s="54"/>
      <c r="B94" s="52"/>
      <c r="C94" s="52"/>
      <c r="E94" s="51" t="s">
        <v>214</v>
      </c>
      <c r="F94" s="51" t="s">
        <v>60</v>
      </c>
      <c r="G94" s="51">
        <v>107773</v>
      </c>
    </row>
    <row r="95" spans="1:7">
      <c r="A95" s="54"/>
      <c r="B95" s="52"/>
      <c r="C95" s="52"/>
      <c r="E95" s="51" t="s">
        <v>215</v>
      </c>
      <c r="F95" s="51" t="s">
        <v>60</v>
      </c>
      <c r="G95" s="51">
        <v>110429</v>
      </c>
    </row>
    <row r="96" spans="1:7">
      <c r="A96" s="54"/>
      <c r="B96" s="52"/>
      <c r="C96" s="52"/>
      <c r="E96" s="51" t="s">
        <v>217</v>
      </c>
      <c r="F96" s="51" t="s">
        <v>60</v>
      </c>
      <c r="G96" s="51">
        <v>108952</v>
      </c>
    </row>
    <row r="97" spans="1:7">
      <c r="A97" s="54"/>
      <c r="B97" s="52"/>
      <c r="C97" s="52"/>
      <c r="E97" s="51" t="s">
        <v>218</v>
      </c>
      <c r="F97" s="51" t="s">
        <v>60</v>
      </c>
      <c r="G97" s="51">
        <v>103940</v>
      </c>
    </row>
    <row r="98" spans="1:7">
      <c r="A98" s="54"/>
      <c r="B98" s="52"/>
      <c r="C98" s="52"/>
      <c r="E98" s="51" t="s">
        <v>219</v>
      </c>
      <c r="F98" s="51" t="s">
        <v>12</v>
      </c>
      <c r="G98" s="51">
        <v>101802</v>
      </c>
    </row>
    <row r="99" spans="1:7">
      <c r="A99" s="54"/>
      <c r="B99" s="52"/>
      <c r="C99" s="52"/>
      <c r="E99" s="51" t="s">
        <v>222</v>
      </c>
      <c r="F99" s="51" t="s">
        <v>12</v>
      </c>
      <c r="G99" s="51">
        <v>101413</v>
      </c>
    </row>
    <row r="100" spans="1:7">
      <c r="A100" s="54"/>
      <c r="B100" s="52"/>
      <c r="C100" s="52"/>
      <c r="E100" s="51" t="s">
        <v>225</v>
      </c>
      <c r="F100" s="51" t="s">
        <v>43</v>
      </c>
      <c r="G100" s="51">
        <v>102254</v>
      </c>
    </row>
    <row r="101" spans="1:7">
      <c r="A101" s="54"/>
      <c r="B101" s="52"/>
      <c r="C101" s="52"/>
      <c r="E101" s="51" t="s">
        <v>223</v>
      </c>
      <c r="F101" s="51" t="s">
        <v>224</v>
      </c>
    </row>
    <row r="102" spans="1:7">
      <c r="A102" s="54"/>
      <c r="B102" s="52"/>
      <c r="C102" s="52"/>
      <c r="E102" s="51" t="s">
        <v>226</v>
      </c>
      <c r="F102" s="51" t="s">
        <v>43</v>
      </c>
    </row>
    <row r="103" spans="1:7">
      <c r="A103" s="54"/>
      <c r="B103" s="52"/>
      <c r="C103" s="52"/>
      <c r="E103" s="51" t="s">
        <v>227</v>
      </c>
      <c r="F103" s="51" t="s">
        <v>12</v>
      </c>
      <c r="G103" s="51">
        <v>146925</v>
      </c>
    </row>
    <row r="104" spans="1:7">
      <c r="A104" s="54"/>
      <c r="B104" s="52"/>
      <c r="C104" s="52"/>
      <c r="E104" s="51" t="s">
        <v>228</v>
      </c>
      <c r="F104" s="51" t="s">
        <v>229</v>
      </c>
      <c r="G104" s="51">
        <v>108782</v>
      </c>
    </row>
    <row r="105" spans="1:7">
      <c r="A105" s="54"/>
      <c r="B105" s="52"/>
      <c r="C105" s="52"/>
    </row>
    <row r="106" spans="1:7">
      <c r="A106" s="54"/>
      <c r="B106" s="52"/>
      <c r="C106" s="52"/>
    </row>
    <row r="107" spans="1:7">
      <c r="A107" s="54"/>
      <c r="B107" s="52"/>
      <c r="C107" s="52"/>
    </row>
    <row r="108" spans="1:7">
      <c r="A108" s="54"/>
      <c r="B108" s="52"/>
      <c r="C108" s="52"/>
    </row>
    <row r="109" spans="1:7">
      <c r="A109" s="54"/>
      <c r="B109" s="52"/>
      <c r="C109" s="52"/>
    </row>
    <row r="110" spans="1:7">
      <c r="A110" s="54"/>
      <c r="B110" s="52"/>
      <c r="C110" s="52"/>
    </row>
    <row r="111" spans="1:7">
      <c r="A111" s="54"/>
      <c r="B111" s="52"/>
      <c r="C111" s="52"/>
    </row>
    <row r="112" spans="1:7">
      <c r="A112" s="54"/>
      <c r="B112" s="52"/>
      <c r="C112" s="52"/>
    </row>
    <row r="113" spans="1:3">
      <c r="A113" s="54"/>
      <c r="B113" s="52"/>
      <c r="C113" s="52"/>
    </row>
    <row r="114" spans="1:3">
      <c r="A114" s="54"/>
      <c r="B114" s="52"/>
      <c r="C114" s="52"/>
    </row>
    <row r="115" spans="1:3">
      <c r="A115" s="54"/>
      <c r="B115" s="52"/>
      <c r="C115" s="52"/>
    </row>
    <row r="116" spans="1:3">
      <c r="A116" s="54"/>
      <c r="B116" s="52"/>
      <c r="C116" s="52"/>
    </row>
    <row r="117" spans="1:3">
      <c r="A117" s="54"/>
      <c r="B117" s="52"/>
      <c r="C117" s="52"/>
    </row>
    <row r="118" spans="1:3">
      <c r="A118" s="54"/>
      <c r="B118" s="52"/>
      <c r="C118" s="52"/>
    </row>
    <row r="119" spans="1:3">
      <c r="A119" s="54"/>
      <c r="B119" s="52"/>
      <c r="C119" s="52"/>
    </row>
    <row r="120" spans="1:3">
      <c r="A120" s="54"/>
      <c r="B120" s="52"/>
      <c r="C120" s="52"/>
    </row>
    <row r="121" spans="1:3">
      <c r="A121" s="54"/>
      <c r="B121" s="52"/>
      <c r="C121" s="52"/>
    </row>
    <row r="122" spans="1:3">
      <c r="A122" s="54"/>
      <c r="B122" s="52"/>
      <c r="C122" s="52"/>
    </row>
    <row r="123" spans="1:3">
      <c r="A123" s="54"/>
      <c r="B123" s="52"/>
      <c r="C123" s="52"/>
    </row>
    <row r="124" spans="1:3">
      <c r="A124" s="54"/>
      <c r="B124" s="52"/>
      <c r="C124" s="52"/>
    </row>
    <row r="125" spans="1:3">
      <c r="A125" s="54"/>
      <c r="B125" s="52"/>
      <c r="C125" s="52"/>
    </row>
    <row r="126" spans="1:3">
      <c r="A126" s="54"/>
      <c r="B126" s="52"/>
      <c r="C126" s="52"/>
    </row>
    <row r="127" spans="1:3">
      <c r="A127" s="54"/>
      <c r="B127" s="52"/>
      <c r="C127" s="52"/>
    </row>
    <row r="128" spans="1:3">
      <c r="A128" s="54"/>
      <c r="B128" s="52"/>
      <c r="C128" s="52"/>
    </row>
    <row r="129" spans="1:3">
      <c r="A129" s="54"/>
      <c r="B129" s="52"/>
      <c r="C129" s="52"/>
    </row>
    <row r="130" spans="1:3">
      <c r="A130" s="54"/>
      <c r="B130" s="52"/>
      <c r="C130" s="52"/>
    </row>
    <row r="131" spans="1:3">
      <c r="A131" s="54"/>
      <c r="B131" s="52"/>
      <c r="C131" s="52"/>
    </row>
    <row r="132" spans="1:3">
      <c r="A132" s="54"/>
      <c r="B132" s="52"/>
      <c r="C132" s="52"/>
    </row>
    <row r="133" spans="1:3">
      <c r="A133" s="54"/>
      <c r="B133" s="52"/>
      <c r="C133" s="52"/>
    </row>
    <row r="134" spans="1:3">
      <c r="A134" s="54"/>
      <c r="B134" s="52"/>
      <c r="C134" s="52"/>
    </row>
    <row r="135" spans="1:3">
      <c r="A135" s="54"/>
      <c r="B135" s="52"/>
      <c r="C135" s="52"/>
    </row>
    <row r="136" spans="1:3">
      <c r="A136" s="54"/>
      <c r="B136" s="52"/>
      <c r="C136" s="52"/>
    </row>
    <row r="137" spans="1:3">
      <c r="A137" s="54"/>
      <c r="B137" s="52"/>
      <c r="C137" s="52"/>
    </row>
    <row r="138" spans="1:3">
      <c r="A138" s="54"/>
      <c r="B138" s="52"/>
      <c r="C138" s="52"/>
    </row>
    <row r="139" spans="1:3">
      <c r="A139" s="54"/>
      <c r="B139" s="52"/>
      <c r="C139" s="52"/>
    </row>
    <row r="140" spans="1:3">
      <c r="A140" s="54"/>
      <c r="B140" s="52"/>
      <c r="C140" s="52"/>
    </row>
    <row r="141" spans="1:3">
      <c r="A141" s="54"/>
      <c r="B141" s="52"/>
      <c r="C141" s="52"/>
    </row>
    <row r="142" spans="1:3">
      <c r="A142" s="54"/>
      <c r="B142" s="52"/>
      <c r="C142" s="52"/>
    </row>
    <row r="143" spans="1:3">
      <c r="A143" s="54"/>
      <c r="B143" s="52"/>
      <c r="C143" s="52"/>
    </row>
    <row r="144" spans="1:3">
      <c r="A144" s="54"/>
      <c r="B144" s="52"/>
      <c r="C144" s="52"/>
    </row>
    <row r="145" spans="1:3">
      <c r="A145" s="54"/>
      <c r="B145" s="52"/>
      <c r="C145" s="52"/>
    </row>
    <row r="146" spans="1:3">
      <c r="A146" s="54"/>
      <c r="B146" s="52"/>
      <c r="C146" s="52"/>
    </row>
    <row r="147" spans="1:3">
      <c r="A147" s="54"/>
      <c r="B147" s="52"/>
      <c r="C147" s="52"/>
    </row>
    <row r="148" spans="1:3">
      <c r="A148" s="54"/>
      <c r="B148" s="52"/>
      <c r="C148" s="52"/>
    </row>
    <row r="149" spans="1:3">
      <c r="A149" s="54"/>
      <c r="B149" s="52"/>
      <c r="C149" s="52"/>
    </row>
    <row r="150" spans="1:3">
      <c r="A150" s="54"/>
      <c r="B150" s="52"/>
      <c r="C150" s="52"/>
    </row>
    <row r="151" spans="1:3">
      <c r="A151" s="54"/>
      <c r="B151" s="52"/>
      <c r="C151" s="52"/>
    </row>
    <row r="152" spans="1:3">
      <c r="A152" s="54"/>
      <c r="B152" s="52"/>
      <c r="C152" s="52"/>
    </row>
    <row r="153" spans="1:3">
      <c r="A153" s="54"/>
      <c r="B153" s="52"/>
      <c r="C153" s="52"/>
    </row>
    <row r="154" spans="1:3">
      <c r="A154" s="54"/>
      <c r="B154" s="52"/>
      <c r="C154" s="52"/>
    </row>
    <row r="155" spans="1:3">
      <c r="A155" s="54"/>
      <c r="B155" s="52"/>
      <c r="C155" s="52"/>
    </row>
    <row r="156" spans="1:3">
      <c r="A156" s="54"/>
      <c r="B156" s="52"/>
      <c r="C156" s="52"/>
    </row>
    <row r="157" spans="1:3">
      <c r="A157" s="54"/>
      <c r="B157" s="52"/>
      <c r="C157" s="52"/>
    </row>
    <row r="158" spans="1:3">
      <c r="A158" s="54"/>
      <c r="B158" s="52"/>
      <c r="C158" s="52"/>
    </row>
    <row r="159" spans="1:3">
      <c r="A159" s="54"/>
      <c r="B159" s="52"/>
      <c r="C159" s="52"/>
    </row>
    <row r="160" spans="1:3">
      <c r="A160" s="54"/>
      <c r="B160" s="52"/>
      <c r="C160" s="52"/>
    </row>
    <row r="161" spans="1:3">
      <c r="A161" s="54"/>
      <c r="B161" s="52"/>
      <c r="C161" s="52"/>
    </row>
    <row r="162" spans="1:3">
      <c r="A162" s="54"/>
      <c r="B162" s="52"/>
      <c r="C162" s="52"/>
    </row>
    <row r="163" spans="1:3">
      <c r="A163" s="54"/>
      <c r="B163" s="52"/>
      <c r="C163" s="52"/>
    </row>
    <row r="164" spans="1:3">
      <c r="A164" s="54"/>
      <c r="B164" s="52"/>
      <c r="C164" s="52"/>
    </row>
    <row r="165" spans="1:3">
      <c r="A165" s="54"/>
      <c r="B165" s="52"/>
      <c r="C165" s="52"/>
    </row>
    <row r="166" spans="1:3">
      <c r="A166" s="54"/>
      <c r="B166" s="52"/>
      <c r="C166" s="52"/>
    </row>
    <row r="167" spans="1:3">
      <c r="A167" s="54"/>
      <c r="B167" s="52"/>
      <c r="C167" s="52"/>
    </row>
    <row r="168" spans="1:3">
      <c r="A168" s="54"/>
      <c r="B168" s="52"/>
      <c r="C168" s="52"/>
    </row>
    <row r="169" spans="1:3">
      <c r="A169" s="54"/>
      <c r="B169" s="52"/>
      <c r="C169" s="52"/>
    </row>
    <row r="170" spans="1:3">
      <c r="A170" s="54"/>
      <c r="B170" s="52"/>
      <c r="C170" s="52"/>
    </row>
    <row r="171" spans="1:3">
      <c r="A171" s="54"/>
      <c r="B171" s="52"/>
      <c r="C171" s="52"/>
    </row>
    <row r="172" spans="1:3">
      <c r="A172" s="54"/>
      <c r="B172" s="52"/>
      <c r="C172" s="52"/>
    </row>
    <row r="173" spans="1:3">
      <c r="A173" s="54"/>
      <c r="B173" s="52"/>
      <c r="C173" s="52"/>
    </row>
    <row r="174" spans="1:3">
      <c r="A174" s="54"/>
      <c r="B174" s="52"/>
      <c r="C174" s="52"/>
    </row>
    <row r="175" spans="1:3">
      <c r="A175" s="54"/>
      <c r="B175" s="52"/>
      <c r="C175" s="52"/>
    </row>
    <row r="176" spans="1:3">
      <c r="A176" s="54"/>
      <c r="B176" s="52"/>
      <c r="C176" s="52"/>
    </row>
    <row r="177" spans="1:3">
      <c r="A177" s="54"/>
      <c r="B177" s="52"/>
      <c r="C177" s="52"/>
    </row>
    <row r="178" spans="1:3">
      <c r="A178" s="54"/>
      <c r="B178" s="52"/>
      <c r="C178" s="52"/>
    </row>
    <row r="179" spans="1:3">
      <c r="A179" s="54"/>
      <c r="B179" s="52"/>
      <c r="C179" s="52"/>
    </row>
    <row r="180" spans="1:3">
      <c r="A180" s="54"/>
      <c r="B180" s="52"/>
      <c r="C180" s="52"/>
    </row>
    <row r="181" spans="1:3">
      <c r="A181" s="54"/>
      <c r="B181" s="52"/>
      <c r="C181" s="52"/>
    </row>
    <row r="182" spans="1:3">
      <c r="A182" s="54"/>
      <c r="B182" s="52"/>
      <c r="C182" s="52"/>
    </row>
    <row r="183" spans="1:3">
      <c r="A183" s="54"/>
      <c r="B183" s="52"/>
      <c r="C183" s="52"/>
    </row>
    <row r="184" spans="1:3">
      <c r="A184" s="54"/>
      <c r="B184" s="52"/>
      <c r="C184" s="52"/>
    </row>
    <row r="185" spans="1:3">
      <c r="A185" s="54"/>
      <c r="B185" s="52"/>
      <c r="C185" s="52"/>
    </row>
    <row r="186" spans="1:3">
      <c r="A186" s="54"/>
      <c r="B186" s="52"/>
      <c r="C186" s="52"/>
    </row>
    <row r="187" spans="1:3">
      <c r="A187" s="54"/>
      <c r="B187" s="52"/>
      <c r="C187" s="52"/>
    </row>
    <row r="188" spans="1:3">
      <c r="A188" s="54"/>
      <c r="B188" s="52"/>
      <c r="C188" s="52"/>
    </row>
    <row r="189" spans="1:3">
      <c r="A189" s="54"/>
      <c r="B189" s="52"/>
      <c r="C189" s="52"/>
    </row>
    <row r="190" spans="1:3">
      <c r="A190" s="54"/>
      <c r="B190" s="52"/>
      <c r="C190" s="52"/>
    </row>
    <row r="191" spans="1:3">
      <c r="A191" s="54"/>
      <c r="B191" s="52"/>
      <c r="C191" s="52"/>
    </row>
    <row r="192" spans="1:3">
      <c r="A192" s="54"/>
      <c r="B192" s="52"/>
      <c r="C192" s="52"/>
    </row>
    <row r="193" spans="1:3">
      <c r="A193" s="54"/>
      <c r="B193" s="52"/>
      <c r="C193" s="52"/>
    </row>
    <row r="194" spans="1:3">
      <c r="A194" s="54"/>
      <c r="B194" s="52"/>
      <c r="C194" s="52"/>
    </row>
    <row r="195" spans="1:3">
      <c r="A195" s="54"/>
      <c r="B195" s="52"/>
      <c r="C195" s="52"/>
    </row>
    <row r="196" spans="1:3">
      <c r="A196" s="54"/>
      <c r="B196" s="52"/>
      <c r="C196" s="52"/>
    </row>
    <row r="197" spans="1:3">
      <c r="A197" s="54"/>
      <c r="B197" s="52"/>
      <c r="C197" s="52"/>
    </row>
    <row r="198" spans="1:3">
      <c r="A198" s="54"/>
      <c r="B198" s="52"/>
      <c r="C198" s="52"/>
    </row>
    <row r="199" spans="1:3">
      <c r="A199" s="54"/>
      <c r="B199" s="52"/>
      <c r="C199" s="52"/>
    </row>
    <row r="200" spans="1:3">
      <c r="A200" s="54"/>
      <c r="B200" s="52"/>
      <c r="C200" s="52"/>
    </row>
    <row r="201" spans="1:3">
      <c r="A201" s="54"/>
      <c r="B201" s="52"/>
      <c r="C201" s="52"/>
    </row>
    <row r="202" spans="1:3">
      <c r="A202" s="54"/>
      <c r="B202" s="52"/>
      <c r="C202" s="52"/>
    </row>
    <row r="203" spans="1:3">
      <c r="A203" s="54"/>
      <c r="B203" s="52"/>
      <c r="C203" s="52"/>
    </row>
    <row r="204" spans="1:3">
      <c r="A204" s="54"/>
      <c r="B204" s="52"/>
      <c r="C204" s="52"/>
    </row>
    <row r="205" spans="1:3">
      <c r="A205" s="54"/>
      <c r="B205" s="52"/>
      <c r="C205" s="52"/>
    </row>
    <row r="206" spans="1:3">
      <c r="A206" s="54"/>
      <c r="B206" s="52"/>
      <c r="C206" s="52"/>
    </row>
    <row r="207" spans="1:3">
      <c r="A207" s="54"/>
      <c r="B207" s="52"/>
      <c r="C207" s="52"/>
    </row>
    <row r="208" spans="1:3">
      <c r="A208" s="54"/>
      <c r="B208" s="52"/>
      <c r="C208" s="52"/>
    </row>
    <row r="209" spans="1:3">
      <c r="A209" s="54"/>
      <c r="B209" s="52"/>
      <c r="C209" s="52"/>
    </row>
    <row r="210" spans="1:3">
      <c r="A210" s="54"/>
      <c r="B210" s="52"/>
      <c r="C210" s="52"/>
    </row>
    <row r="211" spans="1:3">
      <c r="A211" s="54"/>
      <c r="B211" s="52"/>
      <c r="C211" s="52"/>
    </row>
    <row r="212" spans="1:3">
      <c r="A212" s="54"/>
      <c r="B212" s="52"/>
      <c r="C212" s="52"/>
    </row>
    <row r="213" spans="1:3">
      <c r="A213" s="54"/>
      <c r="B213" s="52"/>
      <c r="C213" s="52"/>
    </row>
    <row r="214" spans="1:3">
      <c r="A214" s="54"/>
      <c r="B214" s="52"/>
      <c r="C214" s="52"/>
    </row>
    <row r="215" spans="1:3">
      <c r="A215" s="54"/>
      <c r="B215" s="52"/>
      <c r="C215" s="52"/>
    </row>
    <row r="216" spans="1:3">
      <c r="A216" s="54"/>
      <c r="B216" s="52"/>
      <c r="C216" s="52"/>
    </row>
    <row r="217" spans="1:3">
      <c r="A217" s="54"/>
      <c r="B217" s="52"/>
      <c r="C217" s="52"/>
    </row>
    <row r="218" spans="1:3">
      <c r="A218" s="54"/>
      <c r="B218" s="52"/>
      <c r="C218" s="52"/>
    </row>
    <row r="219" spans="1:3">
      <c r="A219" s="54"/>
      <c r="B219" s="52"/>
      <c r="C219" s="52"/>
    </row>
    <row r="220" spans="1:3">
      <c r="A220" s="54"/>
      <c r="B220" s="52"/>
      <c r="C220" s="52"/>
    </row>
    <row r="221" spans="1:3">
      <c r="A221" s="54"/>
      <c r="B221" s="52"/>
      <c r="C221" s="52"/>
    </row>
    <row r="222" spans="1:3">
      <c r="A222" s="54"/>
      <c r="B222" s="52"/>
      <c r="C222" s="52"/>
    </row>
    <row r="223" spans="1:3">
      <c r="A223" s="54"/>
      <c r="B223" s="52"/>
      <c r="C223" s="52"/>
    </row>
    <row r="224" spans="1:3">
      <c r="A224" s="54"/>
      <c r="B224" s="52"/>
      <c r="C224" s="52"/>
    </row>
    <row r="225" spans="1:3">
      <c r="A225" s="54"/>
      <c r="B225" s="52"/>
      <c r="C225" s="52"/>
    </row>
    <row r="226" spans="1:3">
      <c r="A226" s="54"/>
      <c r="B226" s="52"/>
      <c r="C226" s="52"/>
    </row>
    <row r="227" spans="1:3">
      <c r="A227" s="54"/>
      <c r="B227" s="52"/>
      <c r="C227" s="52"/>
    </row>
    <row r="228" spans="1:3">
      <c r="A228" s="54"/>
      <c r="B228" s="52"/>
      <c r="C228" s="52"/>
    </row>
    <row r="229" spans="1:3">
      <c r="A229" s="54"/>
      <c r="B229" s="52"/>
      <c r="C229" s="52"/>
    </row>
    <row r="230" spans="1:3">
      <c r="A230" s="54"/>
      <c r="B230" s="52"/>
      <c r="C230" s="52"/>
    </row>
    <row r="231" spans="1:3">
      <c r="A231" s="54"/>
      <c r="B231" s="52"/>
      <c r="C231" s="52"/>
    </row>
    <row r="232" spans="1:3">
      <c r="A232" s="54"/>
      <c r="B232" s="52"/>
      <c r="C232" s="52"/>
    </row>
    <row r="233" spans="1:3">
      <c r="A233" s="54"/>
      <c r="B233" s="52"/>
      <c r="C233" s="52"/>
    </row>
    <row r="234" spans="1:3">
      <c r="A234" s="54"/>
      <c r="B234" s="52"/>
      <c r="C234" s="52"/>
    </row>
    <row r="235" spans="1:3">
      <c r="A235" s="54"/>
      <c r="B235" s="52"/>
      <c r="C235" s="52"/>
    </row>
    <row r="236" spans="1:3">
      <c r="A236" s="54"/>
      <c r="B236" s="52"/>
      <c r="C236" s="52"/>
    </row>
    <row r="237" spans="1:3">
      <c r="A237" s="54"/>
      <c r="B237" s="52"/>
      <c r="C237" s="52"/>
    </row>
    <row r="238" spans="1:3">
      <c r="A238" s="54"/>
      <c r="B238" s="52"/>
      <c r="C238" s="52"/>
    </row>
    <row r="239" spans="1:3">
      <c r="A239" s="54"/>
      <c r="B239" s="52"/>
      <c r="C239" s="52"/>
    </row>
    <row r="240" spans="1:3">
      <c r="A240" s="54"/>
      <c r="B240" s="52"/>
      <c r="C240" s="52"/>
    </row>
    <row r="241" spans="1:3">
      <c r="A241" s="54"/>
      <c r="B241" s="52"/>
      <c r="C241" s="52"/>
    </row>
    <row r="242" spans="1:3">
      <c r="A242" s="54"/>
      <c r="B242" s="52"/>
      <c r="C242" s="52"/>
    </row>
    <row r="243" spans="1:3">
      <c r="A243" s="54"/>
      <c r="B243" s="52"/>
      <c r="C243" s="52"/>
    </row>
    <row r="244" spans="1:3">
      <c r="A244" s="54"/>
      <c r="B244" s="52"/>
      <c r="C244" s="52"/>
    </row>
    <row r="245" spans="1:3">
      <c r="A245" s="54"/>
      <c r="B245" s="52"/>
      <c r="C245" s="52"/>
    </row>
    <row r="246" spans="1:3">
      <c r="A246" s="54"/>
      <c r="B246" s="52"/>
      <c r="C246" s="52"/>
    </row>
    <row r="247" spans="1:3">
      <c r="A247" s="54"/>
      <c r="B247" s="52"/>
      <c r="C247" s="52"/>
    </row>
    <row r="248" spans="1:3">
      <c r="A248" s="54"/>
      <c r="B248" s="52"/>
      <c r="C248" s="52"/>
    </row>
    <row r="249" spans="1:3">
      <c r="A249" s="54"/>
      <c r="B249" s="52"/>
      <c r="C249" s="52"/>
    </row>
    <row r="250" spans="1:3">
      <c r="A250" s="54"/>
      <c r="B250" s="52"/>
      <c r="C250" s="52"/>
    </row>
    <row r="251" spans="1:3">
      <c r="A251" s="54"/>
      <c r="B251" s="52"/>
      <c r="C251" s="52"/>
    </row>
    <row r="252" spans="1:3">
      <c r="A252" s="54"/>
      <c r="B252" s="52"/>
      <c r="C252" s="52"/>
    </row>
    <row r="253" spans="1:3">
      <c r="A253" s="54"/>
      <c r="B253" s="52"/>
      <c r="C253" s="52"/>
    </row>
    <row r="254" spans="1:3">
      <c r="A254" s="54"/>
      <c r="B254" s="52"/>
      <c r="C254" s="52"/>
    </row>
    <row r="255" spans="1:3">
      <c r="A255" s="54"/>
      <c r="B255" s="52"/>
      <c r="C255" s="52"/>
    </row>
    <row r="256" spans="1:3">
      <c r="A256" s="54"/>
      <c r="B256" s="52"/>
      <c r="C256" s="52"/>
    </row>
    <row r="257" spans="1:3">
      <c r="A257" s="54"/>
      <c r="B257" s="52"/>
      <c r="C257" s="52"/>
    </row>
    <row r="258" spans="1:3">
      <c r="A258" s="54"/>
      <c r="B258" s="52"/>
      <c r="C258" s="52"/>
    </row>
    <row r="259" spans="1:3">
      <c r="A259" s="54"/>
      <c r="B259" s="52"/>
      <c r="C259" s="52"/>
    </row>
    <row r="260" spans="1:3">
      <c r="A260" s="54"/>
      <c r="B260" s="52"/>
      <c r="C260" s="52"/>
    </row>
    <row r="261" spans="1:3">
      <c r="A261" s="54"/>
      <c r="B261" s="52"/>
      <c r="C261" s="52"/>
    </row>
    <row r="262" spans="1:3">
      <c r="A262" s="54"/>
      <c r="B262" s="52"/>
      <c r="C262" s="52"/>
    </row>
    <row r="263" spans="1:3">
      <c r="A263" s="54"/>
      <c r="B263" s="52"/>
      <c r="C263" s="52"/>
    </row>
    <row r="264" spans="1:3">
      <c r="A264" s="54"/>
      <c r="B264" s="52"/>
      <c r="C264" s="52"/>
    </row>
    <row r="265" spans="1:3">
      <c r="A265" s="54"/>
      <c r="B265" s="52"/>
      <c r="C265" s="52"/>
    </row>
    <row r="266" spans="1:3">
      <c r="A266" s="54"/>
      <c r="B266" s="52"/>
      <c r="C266" s="52"/>
    </row>
    <row r="267" spans="1:3">
      <c r="A267" s="54"/>
      <c r="B267" s="52"/>
      <c r="C267" s="52"/>
    </row>
    <row r="268" spans="1:3">
      <c r="A268" s="54"/>
      <c r="B268" s="52"/>
      <c r="C268" s="52"/>
    </row>
    <row r="269" spans="1:3">
      <c r="A269" s="54"/>
      <c r="B269" s="52"/>
      <c r="C269" s="52"/>
    </row>
    <row r="270" spans="1:3">
      <c r="A270" s="54"/>
      <c r="B270" s="52"/>
      <c r="C270" s="52"/>
    </row>
    <row r="271" spans="1:3">
      <c r="A271" s="54"/>
      <c r="B271" s="52"/>
      <c r="C271" s="52"/>
    </row>
    <row r="272" spans="1:3">
      <c r="A272" s="54"/>
      <c r="B272" s="52"/>
      <c r="C272" s="52"/>
    </row>
    <row r="273" spans="1:3">
      <c r="A273" s="54"/>
      <c r="B273" s="52"/>
      <c r="C273" s="52"/>
    </row>
    <row r="274" spans="1:3">
      <c r="A274" s="54"/>
      <c r="B274" s="52"/>
      <c r="C274" s="52"/>
    </row>
    <row r="275" spans="1:3">
      <c r="A275" s="54"/>
      <c r="B275" s="52"/>
      <c r="C275" s="52"/>
    </row>
    <row r="276" spans="1:3">
      <c r="A276" s="54"/>
      <c r="B276" s="52"/>
      <c r="C276" s="52"/>
    </row>
    <row r="277" spans="1:3">
      <c r="A277" s="54"/>
      <c r="B277" s="52"/>
      <c r="C277" s="52"/>
    </row>
    <row r="278" spans="1:3">
      <c r="A278" s="54"/>
      <c r="B278" s="52"/>
      <c r="C278" s="52"/>
    </row>
    <row r="279" spans="1:3">
      <c r="A279" s="54"/>
      <c r="B279" s="52"/>
      <c r="C279" s="52"/>
    </row>
    <row r="280" spans="1:3">
      <c r="A280" s="54"/>
      <c r="B280" s="52"/>
      <c r="C280" s="52"/>
    </row>
    <row r="281" spans="1:3">
      <c r="A281" s="54"/>
      <c r="B281" s="52"/>
      <c r="C281" s="52"/>
    </row>
    <row r="282" spans="1:3">
      <c r="A282" s="54"/>
      <c r="B282" s="52"/>
      <c r="C282" s="52"/>
    </row>
    <row r="283" spans="1:3">
      <c r="A283" s="54"/>
      <c r="B283" s="52"/>
      <c r="C283" s="52"/>
    </row>
    <row r="284" spans="1:3">
      <c r="A284" s="54"/>
      <c r="B284" s="52"/>
      <c r="C284" s="52"/>
    </row>
    <row r="285" spans="1:3">
      <c r="A285" s="54"/>
      <c r="B285" s="52"/>
      <c r="C285" s="52"/>
    </row>
    <row r="286" spans="1:3">
      <c r="A286" s="54"/>
      <c r="B286" s="52"/>
      <c r="C286" s="52"/>
    </row>
    <row r="287" spans="1:3">
      <c r="A287" s="54"/>
      <c r="B287" s="52"/>
      <c r="C287" s="52"/>
    </row>
    <row r="288" spans="1:3">
      <c r="A288" s="54"/>
      <c r="B288" s="52"/>
      <c r="C288" s="52"/>
    </row>
    <row r="289" spans="1:3">
      <c r="A289" s="54"/>
      <c r="B289" s="52"/>
      <c r="C289" s="52"/>
    </row>
    <row r="290" spans="1:3">
      <c r="A290" s="54"/>
      <c r="B290" s="52"/>
      <c r="C290" s="52"/>
    </row>
    <row r="291" spans="1:3">
      <c r="A291" s="54"/>
      <c r="B291" s="52"/>
      <c r="C291" s="52"/>
    </row>
    <row r="292" spans="1:3">
      <c r="A292" s="54"/>
      <c r="B292" s="52"/>
      <c r="C292" s="52"/>
    </row>
    <row r="293" spans="1:3">
      <c r="A293" s="54"/>
      <c r="B293" s="52"/>
      <c r="C293" s="52"/>
    </row>
    <row r="294" spans="1:3">
      <c r="A294" s="54"/>
      <c r="B294" s="52"/>
      <c r="C294" s="52"/>
    </row>
    <row r="295" spans="1:3">
      <c r="A295" s="54"/>
      <c r="B295" s="52"/>
      <c r="C295" s="52"/>
    </row>
    <row r="296" spans="1:3">
      <c r="A296" s="54"/>
      <c r="B296" s="52"/>
      <c r="C296" s="52"/>
    </row>
    <row r="297" spans="1:3">
      <c r="A297" s="54"/>
      <c r="B297" s="52"/>
      <c r="C297" s="52"/>
    </row>
    <row r="298" spans="1:3">
      <c r="A298" s="54"/>
      <c r="B298" s="52"/>
      <c r="C298" s="52"/>
    </row>
    <row r="299" spans="1:3">
      <c r="A299" s="54"/>
      <c r="B299" s="52"/>
      <c r="C299" s="52"/>
    </row>
    <row r="300" spans="1:3">
      <c r="A300" s="54"/>
      <c r="B300" s="52"/>
      <c r="C300" s="52"/>
    </row>
    <row r="301" spans="1:3">
      <c r="A301" s="54"/>
      <c r="B301" s="52"/>
      <c r="C301" s="52"/>
    </row>
    <row r="302" spans="1:3">
      <c r="A302" s="54"/>
      <c r="B302" s="52"/>
      <c r="C302" s="52"/>
    </row>
    <row r="303" spans="1:3">
      <c r="A303" s="54"/>
      <c r="B303" s="52"/>
      <c r="C303" s="52"/>
    </row>
    <row r="304" spans="1:3">
      <c r="A304" s="54"/>
      <c r="B304" s="52"/>
      <c r="C304" s="52"/>
    </row>
    <row r="305" spans="1:3">
      <c r="A305" s="54"/>
      <c r="B305" s="52"/>
      <c r="C305" s="52"/>
    </row>
    <row r="306" spans="1:3">
      <c r="A306" s="54"/>
      <c r="B306" s="52"/>
      <c r="C306" s="52"/>
    </row>
    <row r="307" spans="1:3">
      <c r="A307" s="54"/>
      <c r="B307" s="52"/>
      <c r="C307" s="52"/>
    </row>
    <row r="308" spans="1:3">
      <c r="A308" s="54"/>
      <c r="B308" s="52"/>
      <c r="C308" s="52"/>
    </row>
    <row r="309" spans="1:3">
      <c r="A309" s="54"/>
      <c r="B309" s="52"/>
      <c r="C309" s="52"/>
    </row>
    <row r="310" spans="1:3">
      <c r="A310" s="54"/>
      <c r="B310" s="52"/>
      <c r="C310" s="52"/>
    </row>
    <row r="311" spans="1:3">
      <c r="A311" s="54"/>
      <c r="B311" s="52"/>
      <c r="C311" s="52"/>
    </row>
    <row r="312" spans="1:3">
      <c r="A312" s="54"/>
      <c r="B312" s="52"/>
      <c r="C312" s="52"/>
    </row>
    <row r="313" spans="1:3">
      <c r="A313" s="54"/>
      <c r="B313" s="52"/>
      <c r="C313" s="52"/>
    </row>
    <row r="314" spans="1:3">
      <c r="A314" s="54"/>
      <c r="B314" s="52"/>
      <c r="C314" s="52"/>
    </row>
    <row r="315" spans="1:3">
      <c r="A315" s="54"/>
      <c r="B315" s="52"/>
      <c r="C315" s="52"/>
    </row>
    <row r="316" spans="1:3">
      <c r="A316" s="54"/>
      <c r="B316" s="52"/>
      <c r="C316" s="52"/>
    </row>
    <row r="317" spans="1:3">
      <c r="A317" s="54"/>
      <c r="B317" s="52"/>
      <c r="C317" s="52"/>
    </row>
    <row r="318" spans="1:3">
      <c r="A318" s="54"/>
      <c r="B318" s="52"/>
      <c r="C318" s="52"/>
    </row>
    <row r="319" spans="1:3">
      <c r="A319" s="54"/>
      <c r="B319" s="52"/>
      <c r="C319" s="52"/>
    </row>
    <row r="320" spans="1:3">
      <c r="A320" s="54"/>
      <c r="B320" s="52"/>
      <c r="C320" s="52"/>
    </row>
    <row r="321" spans="1:3">
      <c r="A321" s="54"/>
      <c r="B321" s="52"/>
      <c r="C321" s="52"/>
    </row>
    <row r="322" spans="1:3">
      <c r="A322" s="54"/>
      <c r="B322" s="52"/>
      <c r="C322" s="52"/>
    </row>
    <row r="323" spans="1:3">
      <c r="A323" s="54"/>
      <c r="B323" s="52"/>
      <c r="C323" s="52"/>
    </row>
    <row r="324" spans="1:3">
      <c r="A324" s="54"/>
      <c r="B324" s="52"/>
      <c r="C324" s="52"/>
    </row>
    <row r="325" spans="1:3">
      <c r="A325" s="54"/>
      <c r="B325" s="52"/>
      <c r="C325" s="52"/>
    </row>
    <row r="326" spans="1:3">
      <c r="A326" s="54"/>
      <c r="B326" s="52"/>
      <c r="C326" s="52"/>
    </row>
    <row r="327" spans="1:3">
      <c r="A327" s="54"/>
      <c r="B327" s="52"/>
      <c r="C327" s="52"/>
    </row>
    <row r="328" spans="1:3">
      <c r="A328" s="54"/>
      <c r="B328" s="52"/>
      <c r="C328" s="52"/>
    </row>
    <row r="329" spans="1:3">
      <c r="A329" s="54"/>
      <c r="B329" s="52"/>
      <c r="C329" s="52"/>
    </row>
    <row r="330" spans="1:3">
      <c r="A330" s="54"/>
      <c r="B330" s="52"/>
      <c r="C330" s="52"/>
    </row>
    <row r="331" spans="1:3">
      <c r="A331" s="54"/>
      <c r="B331" s="52"/>
      <c r="C331" s="52"/>
    </row>
    <row r="332" spans="1:3">
      <c r="A332" s="54"/>
      <c r="B332" s="52"/>
      <c r="C332" s="52"/>
    </row>
    <row r="333" spans="1:3">
      <c r="A333" s="54"/>
      <c r="B333" s="52"/>
      <c r="C333" s="52"/>
    </row>
    <row r="334" spans="1:3">
      <c r="A334" s="54"/>
      <c r="B334" s="52"/>
      <c r="C334" s="52"/>
    </row>
    <row r="335" spans="1:3">
      <c r="A335" s="54"/>
      <c r="B335" s="52"/>
      <c r="C335" s="52"/>
    </row>
    <row r="336" spans="1:3">
      <c r="A336" s="54"/>
      <c r="B336" s="52"/>
      <c r="C336" s="52"/>
    </row>
    <row r="337" spans="1:3">
      <c r="A337" s="54"/>
      <c r="B337" s="52"/>
      <c r="C337" s="52"/>
    </row>
    <row r="338" spans="1:3">
      <c r="A338" s="54"/>
      <c r="B338" s="52"/>
      <c r="C338" s="52"/>
    </row>
    <row r="339" spans="1:3">
      <c r="A339" s="54"/>
      <c r="B339" s="52"/>
      <c r="C339" s="52"/>
    </row>
    <row r="340" spans="1:3">
      <c r="A340" s="54"/>
      <c r="B340" s="52"/>
      <c r="C340" s="52"/>
    </row>
    <row r="341" spans="1:3">
      <c r="A341" s="54"/>
      <c r="B341" s="52"/>
      <c r="C341" s="52"/>
    </row>
    <row r="342" spans="1:3">
      <c r="A342" s="54"/>
      <c r="B342" s="52"/>
      <c r="C342" s="52"/>
    </row>
    <row r="343" spans="1:3">
      <c r="A343" s="54"/>
      <c r="B343" s="52"/>
      <c r="C343" s="52"/>
    </row>
    <row r="344" spans="1:3">
      <c r="A344" s="54"/>
      <c r="B344" s="52"/>
      <c r="C344" s="52"/>
    </row>
    <row r="345" spans="1:3">
      <c r="A345" s="54"/>
      <c r="B345" s="52"/>
      <c r="C345" s="52"/>
    </row>
    <row r="346" spans="1:3">
      <c r="A346" s="54"/>
      <c r="B346" s="52"/>
      <c r="C346" s="52"/>
    </row>
    <row r="347" spans="1:3">
      <c r="A347" s="54"/>
      <c r="B347" s="52"/>
      <c r="C347" s="52"/>
    </row>
    <row r="348" spans="1:3">
      <c r="A348" s="54"/>
      <c r="B348" s="52"/>
      <c r="C348" s="52"/>
    </row>
    <row r="349" spans="1:3">
      <c r="A349" s="54"/>
      <c r="B349" s="52"/>
      <c r="C349" s="52"/>
    </row>
    <row r="350" spans="1:3">
      <c r="A350" s="54"/>
      <c r="B350" s="52"/>
      <c r="C350" s="52"/>
    </row>
    <row r="351" spans="1:3">
      <c r="A351" s="54"/>
      <c r="B351" s="52"/>
      <c r="C351" s="52"/>
    </row>
    <row r="352" spans="1:3">
      <c r="A352" s="54"/>
      <c r="B352" s="52"/>
      <c r="C352" s="52"/>
    </row>
    <row r="353" spans="1:3">
      <c r="A353" s="54"/>
      <c r="B353" s="52"/>
      <c r="C353" s="52"/>
    </row>
    <row r="354" spans="1:3">
      <c r="A354" s="54"/>
      <c r="B354" s="52"/>
      <c r="C354" s="52"/>
    </row>
    <row r="355" spans="1:3">
      <c r="A355" s="54"/>
      <c r="B355" s="52"/>
      <c r="C355" s="52"/>
    </row>
    <row r="356" spans="1:3">
      <c r="A356" s="54"/>
      <c r="B356" s="52"/>
      <c r="C356" s="52"/>
    </row>
    <row r="357" spans="1:3">
      <c r="A357" s="54"/>
      <c r="B357" s="52"/>
      <c r="C357" s="52"/>
    </row>
    <row r="358" spans="1:3">
      <c r="A358" s="54"/>
      <c r="B358" s="52"/>
      <c r="C358" s="52"/>
    </row>
    <row r="359" spans="1:3">
      <c r="A359" s="54"/>
      <c r="B359" s="52"/>
      <c r="C359" s="52"/>
    </row>
    <row r="360" spans="1:3">
      <c r="A360" s="54"/>
      <c r="B360" s="52"/>
      <c r="C360" s="52"/>
    </row>
    <row r="361" spans="1:3">
      <c r="A361" s="54"/>
      <c r="B361" s="52"/>
      <c r="C361" s="52"/>
    </row>
    <row r="362" spans="1:3">
      <c r="A362" s="54"/>
      <c r="B362" s="52"/>
      <c r="C362" s="52"/>
    </row>
    <row r="363" spans="1:3">
      <c r="A363" s="54"/>
      <c r="B363" s="52"/>
      <c r="C363" s="52"/>
    </row>
    <row r="364" spans="1:3">
      <c r="A364" s="54"/>
      <c r="B364" s="52"/>
      <c r="C364" s="52"/>
    </row>
    <row r="365" spans="1:3">
      <c r="A365" s="54"/>
      <c r="B365" s="52"/>
      <c r="C365" s="52"/>
    </row>
    <row r="366" spans="1:3">
      <c r="A366" s="54"/>
      <c r="B366" s="52"/>
      <c r="C366" s="52"/>
    </row>
    <row r="367" spans="1:3">
      <c r="A367" s="54"/>
      <c r="B367" s="52"/>
      <c r="C367" s="52"/>
    </row>
    <row r="368" spans="1:3">
      <c r="A368" s="54"/>
      <c r="B368" s="52"/>
      <c r="C368" s="52"/>
    </row>
    <row r="369" spans="1:3">
      <c r="A369" s="54"/>
      <c r="B369" s="52"/>
      <c r="C369" s="52"/>
    </row>
    <row r="370" spans="1:3">
      <c r="A370" s="54"/>
      <c r="B370" s="52"/>
      <c r="C370" s="52"/>
    </row>
    <row r="371" spans="1:3">
      <c r="A371" s="54"/>
      <c r="B371" s="52"/>
      <c r="C371" s="52"/>
    </row>
    <row r="372" spans="1:3">
      <c r="A372" s="54"/>
      <c r="B372" s="52"/>
      <c r="C372" s="52"/>
    </row>
    <row r="373" spans="1:3">
      <c r="A373" s="54"/>
      <c r="B373" s="52"/>
      <c r="C373" s="52"/>
    </row>
    <row r="374" spans="1:3">
      <c r="A374" s="54"/>
      <c r="B374" s="52"/>
      <c r="C374" s="52"/>
    </row>
    <row r="375" spans="1:3">
      <c r="A375" s="54"/>
      <c r="B375" s="52"/>
      <c r="C375" s="52"/>
    </row>
    <row r="376" spans="1:3">
      <c r="A376" s="54"/>
      <c r="B376" s="52"/>
      <c r="C376" s="52"/>
    </row>
    <row r="377" spans="1:3">
      <c r="A377" s="54"/>
      <c r="B377" s="52"/>
      <c r="C377" s="52"/>
    </row>
    <row r="378" spans="1:3">
      <c r="A378" s="54"/>
      <c r="B378" s="52"/>
      <c r="C378" s="52"/>
    </row>
    <row r="379" spans="1:3">
      <c r="A379" s="54"/>
      <c r="B379" s="52"/>
      <c r="C379" s="52"/>
    </row>
    <row r="380" spans="1:3">
      <c r="A380" s="54"/>
      <c r="B380" s="52"/>
      <c r="C380" s="52"/>
    </row>
    <row r="381" spans="1:3">
      <c r="A381" s="54"/>
      <c r="B381" s="52"/>
      <c r="C381" s="52"/>
    </row>
    <row r="382" spans="1:3">
      <c r="A382" s="54"/>
      <c r="B382" s="52"/>
      <c r="C382" s="52"/>
    </row>
    <row r="383" spans="1:3">
      <c r="A383" s="54"/>
      <c r="B383" s="52"/>
      <c r="C383" s="52"/>
    </row>
    <row r="384" spans="1:3">
      <c r="A384" s="54"/>
      <c r="B384" s="52"/>
      <c r="C384" s="52"/>
    </row>
    <row r="385" spans="1:3">
      <c r="A385" s="54"/>
      <c r="B385" s="52"/>
      <c r="C385" s="52"/>
    </row>
    <row r="386" spans="1:3">
      <c r="A386" s="54"/>
      <c r="B386" s="52"/>
      <c r="C386" s="52"/>
    </row>
    <row r="387" spans="1:3">
      <c r="A387" s="54"/>
      <c r="B387" s="52"/>
      <c r="C387" s="52"/>
    </row>
    <row r="388" spans="1:3">
      <c r="A388" s="55"/>
      <c r="B388" s="52"/>
      <c r="C388" s="52"/>
    </row>
    <row r="389" spans="1:3">
      <c r="A389" s="54"/>
      <c r="B389" s="52"/>
      <c r="C389" s="52"/>
    </row>
    <row r="390" spans="1:3">
      <c r="A390" s="54"/>
      <c r="B390" s="52"/>
      <c r="C390" s="52"/>
    </row>
    <row r="391" spans="1:3">
      <c r="A391" s="54"/>
      <c r="B391" s="52"/>
      <c r="C391" s="52"/>
    </row>
    <row r="392" spans="1:3">
      <c r="A392" s="54"/>
      <c r="B392" s="52"/>
      <c r="C392" s="52"/>
    </row>
    <row r="393" spans="1:3">
      <c r="A393" s="54"/>
      <c r="B393" s="55"/>
      <c r="C393" s="52"/>
    </row>
    <row r="394" spans="1:3">
      <c r="A394" s="54"/>
      <c r="B394" s="52"/>
      <c r="C394" s="52"/>
    </row>
    <row r="395" spans="1:3">
      <c r="A395" s="52"/>
      <c r="B395" s="52"/>
      <c r="C395" s="52"/>
    </row>
    <row r="396" spans="1:3">
      <c r="A396" s="52"/>
      <c r="B396" s="52"/>
      <c r="C396" s="52"/>
    </row>
    <row r="397" spans="1:3">
      <c r="B397" s="52"/>
    </row>
    <row r="398" spans="1:3">
      <c r="B398" s="52"/>
    </row>
    <row r="399" spans="1:3">
      <c r="B399" s="52"/>
    </row>
  </sheetData>
  <sheetProtection selectLockedCells="1" selectUnlockedCells="1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EEC150A94FA34282D9D04CA8066F08" ma:contentTypeVersion="6" ma:contentTypeDescription="Create a new document." ma:contentTypeScope="" ma:versionID="c4e3840a581bcbb3bcd0bb3ae2f79732">
  <xsd:schema xmlns:xsd="http://www.w3.org/2001/XMLSchema" xmlns:xs="http://www.w3.org/2001/XMLSchema" xmlns:p="http://schemas.microsoft.com/office/2006/metadata/properties" xmlns:ns2="14ec434a-7f37-47cb-ac9e-dde8c3a1c5d4" xmlns:ns3="d7302ef3-bf3c-4965-84a5-740cf912c7d2" targetNamespace="http://schemas.microsoft.com/office/2006/metadata/properties" ma:root="true" ma:fieldsID="91e7ce282eec19626cdfe71a5c9fce43" ns2:_="" ns3:_="">
    <xsd:import namespace="14ec434a-7f37-47cb-ac9e-dde8c3a1c5d4"/>
    <xsd:import namespace="d7302ef3-bf3c-4965-84a5-740cf912c7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c434a-7f37-47cb-ac9e-dde8c3a1c5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02ef3-bf3c-4965-84a5-740cf912c7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B8D439-3B95-48D8-BBE3-22B7E9035977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14ec434a-7f37-47cb-ac9e-dde8c3a1c5d4"/>
    <ds:schemaRef ds:uri="http://purl.org/dc/elements/1.1/"/>
    <ds:schemaRef ds:uri="http://schemas.openxmlformats.org/package/2006/metadata/core-properties"/>
    <ds:schemaRef ds:uri="d7302ef3-bf3c-4965-84a5-740cf912c7d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DB9E60D-7571-4693-9AB6-E4A48ADAB2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F296A3-B2A5-492E-BF81-67D1627B4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ec434a-7f37-47cb-ac9e-dde8c3a1c5d4"/>
    <ds:schemaRef ds:uri="d7302ef3-bf3c-4965-84a5-740cf912c7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Roster</vt:lpstr>
      <vt:lpstr>ContactList</vt:lpstr>
      <vt:lpstr>Instructions</vt:lpstr>
      <vt:lpstr>Required Reporting</vt:lpstr>
      <vt:lpstr>Index</vt:lpstr>
      <vt:lpstr>Index!Print_Area</vt:lpstr>
      <vt:lpstr>Roster!Print_Area</vt:lpstr>
      <vt:lpstr>Sheet1!Print_Area</vt:lpstr>
    </vt:vector>
  </TitlesOfParts>
  <Company>Freeport-McMoRan Copper &amp; Gold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Gutierrez, Georgia</dc:creator>
  <cp:lastModifiedBy>Bell, Robyn</cp:lastModifiedBy>
  <cp:lastPrinted>2014-01-09T18:30:24Z</cp:lastPrinted>
  <dcterms:created xsi:type="dcterms:W3CDTF">2013-10-22T21:03:53Z</dcterms:created>
  <dcterms:modified xsi:type="dcterms:W3CDTF">2018-02-23T18:46:33Z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0x0101006EEEC150A94FA34282D9D04CA8066F08</vt:lpwstr>
  </property>
</Properties>
</file>