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3.xml" ContentType="application/vnd.ms-excel.contro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bell1\Desktop\Sharepoint Site Docs\Morenci\Contractor Onboarding and required items\2-Department approval requirements\1-Contractor Management\"/>
    </mc:Choice>
  </mc:AlternateContent>
  <workbookProtection workbookAlgorithmName="SHA-512" workbookHashValue="npEui+Mv5j0u7mGvA1nJhDUMxOyIsPaeANZ4KXKaD7KH+6Z+dm45cqIWpmbBsZb/nIje//XvXBus3zmPeNAMVQ==" workbookSaltValue="ac2oNMp7BKBnWoa8AmRSSg==" workbookSpinCount="100000" lockStructure="1"/>
  <bookViews>
    <workbookView xWindow="0" yWindow="1110" windowWidth="17400" windowHeight="8775" activeTab="4"/>
  </bookViews>
  <sheets>
    <sheet name="Sheet1" sheetId="1" r:id="rId1"/>
    <sheet name="Roster" sheetId="2" r:id="rId2"/>
    <sheet name="ContactList" sheetId="7" r:id="rId3"/>
    <sheet name="Instructions" sheetId="9" r:id="rId4"/>
    <sheet name="Required Reporting" sheetId="8" r:id="rId5"/>
    <sheet name="Index" sheetId="5" r:id="rId6"/>
  </sheets>
  <externalReferences>
    <externalReference r:id="rId7"/>
    <externalReference r:id="rId8"/>
  </externalReferences>
  <definedNames>
    <definedName name="Contractor">[1]MANPOWER!$B$3:$AC$211</definedName>
    <definedName name="Contractors">[1]Contractors!$A$1:$I$207</definedName>
    <definedName name="_xlnm.Print_Area" localSheetId="5">Index!$A$1:$C$25</definedName>
    <definedName name="_xlnm.Print_Area" localSheetId="1">Roster!$A$1:$L$7</definedName>
    <definedName name="_xlnm.Print_Area" localSheetId="0">Sheet1!$A$1:$I$5</definedName>
  </definedNames>
  <calcPr calcId="162913"/>
</workbook>
</file>

<file path=xl/calcChain.xml><?xml version="1.0" encoding="utf-8"?>
<calcChain xmlns="http://schemas.openxmlformats.org/spreadsheetml/2006/main">
  <c r="BI5" i="1" l="1"/>
  <c r="J5" i="1" l="1"/>
  <c r="K4" i="2"/>
  <c r="L4" i="2" s="1"/>
  <c r="M4" i="2" s="1"/>
  <c r="N4" i="2" s="1"/>
  <c r="O4" i="2" s="1"/>
  <c r="P4" i="2" s="1"/>
  <c r="Q4" i="2" s="1"/>
  <c r="R4" i="2" s="1"/>
  <c r="S4" i="2" s="1"/>
  <c r="T4" i="2" s="1"/>
  <c r="U4" i="2" s="1"/>
  <c r="V4" i="2" s="1"/>
  <c r="W4" i="2" s="1"/>
  <c r="X4" i="2" s="1"/>
  <c r="Y4" i="2" s="1"/>
  <c r="Z4" i="2" s="1"/>
  <c r="AA4" i="2" s="1"/>
  <c r="AB4" i="2" s="1"/>
  <c r="AC4" i="2" s="1"/>
  <c r="AD4" i="2" s="1"/>
  <c r="AE4" i="2" s="1"/>
  <c r="AF4" i="2" s="1"/>
  <c r="AG4" i="2" s="1"/>
  <c r="AH4" i="2" s="1"/>
  <c r="AI4" i="2" s="1"/>
  <c r="AJ4" i="2" s="1"/>
  <c r="AK4" i="2" s="1"/>
  <c r="AL4" i="2" s="1"/>
  <c r="AM4" i="2" s="1"/>
  <c r="AN4" i="2" s="1"/>
  <c r="AO4" i="2" s="1"/>
  <c r="E3" i="2"/>
  <c r="I3" i="1"/>
  <c r="H2" i="1"/>
  <c r="A6" i="1"/>
  <c r="B2" i="7"/>
  <c r="C2" i="2"/>
  <c r="A57" i="2" s="1"/>
  <c r="L1" i="2"/>
  <c r="M1" i="2"/>
  <c r="N1" i="2"/>
  <c r="O1" i="2"/>
  <c r="P1" i="2"/>
  <c r="Q1" i="2"/>
  <c r="R1" i="2"/>
  <c r="S1" i="2"/>
  <c r="T1" i="2"/>
  <c r="U1" i="2"/>
  <c r="V1" i="2"/>
  <c r="W1" i="2"/>
  <c r="X1" i="2"/>
  <c r="Y1" i="2"/>
  <c r="Z1" i="2"/>
  <c r="AA1" i="2"/>
  <c r="AB1" i="2"/>
  <c r="AC1" i="2"/>
  <c r="AD1" i="2"/>
  <c r="AE1" i="2"/>
  <c r="AF1" i="2"/>
  <c r="AG1" i="2"/>
  <c r="AH1" i="2"/>
  <c r="AI1" i="2"/>
  <c r="AJ1" i="2"/>
  <c r="AK1" i="2"/>
  <c r="AL1" i="2"/>
  <c r="AM1" i="2"/>
  <c r="AN1" i="2"/>
  <c r="AO1" i="2"/>
  <c r="K1" i="2"/>
  <c r="K5" i="1"/>
  <c r="M5" i="1" s="1"/>
  <c r="Y5" i="1" s="1"/>
  <c r="AK5" i="1" s="1"/>
  <c r="AW5" i="1" s="1"/>
  <c r="BQ3" i="1"/>
  <c r="U5" i="1"/>
  <c r="AG5" i="1" s="1"/>
  <c r="AS5" i="1" s="1"/>
  <c r="BE5" i="1" s="1"/>
  <c r="BQ5" i="1" s="1"/>
  <c r="T5" i="1"/>
  <c r="AF5" i="1"/>
  <c r="AR5" i="1" s="1"/>
  <c r="BD5" i="1" s="1"/>
  <c r="BP5" i="1" s="1"/>
  <c r="BP2" i="1"/>
  <c r="BO3" i="1"/>
  <c r="BN2" i="1"/>
  <c r="BM3" i="1"/>
  <c r="BL2" i="1"/>
  <c r="BK3" i="1"/>
  <c r="BJ2" i="1"/>
  <c r="BI3" i="1"/>
  <c r="BH2" i="1"/>
  <c r="BG3" i="1"/>
  <c r="BF2" i="1"/>
  <c r="BE3" i="1"/>
  <c r="BD2" i="1"/>
  <c r="BC3" i="1"/>
  <c r="BB2" i="1"/>
  <c r="BA3" i="1"/>
  <c r="AZ2" i="1"/>
  <c r="AY3" i="1"/>
  <c r="AX2" i="1"/>
  <c r="AW3" i="1"/>
  <c r="AV2" i="1"/>
  <c r="AU3" i="1"/>
  <c r="AT2" i="1"/>
  <c r="AS3" i="1"/>
  <c r="AR2" i="1"/>
  <c r="AQ3" i="1"/>
  <c r="AP2" i="1"/>
  <c r="AO3" i="1"/>
  <c r="AN2" i="1"/>
  <c r="AM3" i="1"/>
  <c r="AL2" i="1"/>
  <c r="AK3" i="1"/>
  <c r="AJ2" i="1"/>
  <c r="AI3" i="1"/>
  <c r="AH2" i="1"/>
  <c r="AG3" i="1"/>
  <c r="AF2" i="1"/>
  <c r="AE3" i="1"/>
  <c r="AD2" i="1"/>
  <c r="AC3" i="1"/>
  <c r="AB2" i="1"/>
  <c r="AA3" i="1"/>
  <c r="Z2" i="1"/>
  <c r="Y3" i="1"/>
  <c r="X2" i="1"/>
  <c r="W3" i="1"/>
  <c r="V2" i="1"/>
  <c r="U3" i="1"/>
  <c r="T2" i="1"/>
  <c r="S3" i="1"/>
  <c r="R2" i="1"/>
  <c r="Q3" i="1"/>
  <c r="P2" i="1"/>
  <c r="O3" i="1"/>
  <c r="N2" i="1"/>
  <c r="M3" i="1"/>
  <c r="L2" i="1"/>
  <c r="K3" i="1"/>
  <c r="J2" i="1"/>
  <c r="A10" i="2" l="1"/>
  <c r="A299" i="2"/>
  <c r="A197" i="2"/>
  <c r="A130" i="2"/>
  <c r="A251" i="2"/>
  <c r="A88" i="2"/>
  <c r="A178" i="2"/>
  <c r="A283" i="2"/>
  <c r="A92" i="2"/>
  <c r="A14" i="2"/>
  <c r="A31" i="2"/>
  <c r="A229" i="2"/>
  <c r="A53" i="2"/>
  <c r="A187" i="2"/>
  <c r="A207" i="2"/>
  <c r="A174" i="2"/>
  <c r="A234" i="2"/>
  <c r="A216" i="2"/>
  <c r="A201" i="2"/>
  <c r="A155" i="2"/>
  <c r="A183" i="2"/>
  <c r="A142" i="2"/>
  <c r="A202" i="2"/>
  <c r="A200" i="2"/>
  <c r="A169" i="2"/>
  <c r="A24" i="2"/>
  <c r="A21" i="2"/>
  <c r="A43" i="2"/>
  <c r="A287" i="2"/>
  <c r="A127" i="2"/>
  <c r="A238" i="2"/>
  <c r="A86" i="2"/>
  <c r="A115" i="2"/>
  <c r="A42" i="2"/>
  <c r="A264" i="2"/>
  <c r="A156" i="2"/>
  <c r="A44" i="2"/>
  <c r="A121" i="2"/>
  <c r="A16" i="2"/>
  <c r="A291" i="2"/>
  <c r="A27" i="2"/>
  <c r="A271" i="2"/>
  <c r="A95" i="2"/>
  <c r="A222" i="2"/>
  <c r="A62" i="2"/>
  <c r="A83" i="2"/>
  <c r="A159" i="2"/>
  <c r="A260" i="2"/>
  <c r="A136" i="2"/>
  <c r="A28" i="2"/>
  <c r="A117" i="2"/>
  <c r="A15" i="2"/>
  <c r="A19" i="2"/>
  <c r="A275" i="2"/>
  <c r="A123" i="2"/>
  <c r="A242" i="2"/>
  <c r="A82" i="2"/>
  <c r="A255" i="2"/>
  <c r="A167" i="2"/>
  <c r="A79" i="2"/>
  <c r="A278" i="2"/>
  <c r="A190" i="2"/>
  <c r="A126" i="2"/>
  <c r="A54" i="2"/>
  <c r="A179" i="2"/>
  <c r="A35" i="2"/>
  <c r="A138" i="2"/>
  <c r="A265" i="2"/>
  <c r="A300" i="2"/>
  <c r="A244" i="2"/>
  <c r="A180" i="2"/>
  <c r="A132" i="2"/>
  <c r="A72" i="2"/>
  <c r="A253" i="2"/>
  <c r="A165" i="2"/>
  <c r="A89" i="2"/>
  <c r="W5" i="1"/>
  <c r="AI5" i="1" s="1"/>
  <c r="AU5" i="1" s="1"/>
  <c r="BG5" i="1" s="1"/>
  <c r="A5" i="2"/>
  <c r="A25" i="2"/>
  <c r="A227" i="2"/>
  <c r="A59" i="2"/>
  <c r="A210" i="2"/>
  <c r="A66" i="2"/>
  <c r="A215" i="2"/>
  <c r="A135" i="2"/>
  <c r="A71" i="2"/>
  <c r="A254" i="2"/>
  <c r="A182" i="2"/>
  <c r="A110" i="2"/>
  <c r="A298" i="2"/>
  <c r="A163" i="2"/>
  <c r="A297" i="2"/>
  <c r="A58" i="2"/>
  <c r="A257" i="2"/>
  <c r="A284" i="2"/>
  <c r="A220" i="2"/>
  <c r="A172" i="2"/>
  <c r="A116" i="2"/>
  <c r="A52" i="2"/>
  <c r="A245" i="2"/>
  <c r="A149" i="2"/>
  <c r="L5" i="1"/>
  <c r="V5" i="1"/>
  <c r="AH5" i="1" s="1"/>
  <c r="AT5" i="1" s="1"/>
  <c r="BF5" i="1" s="1"/>
  <c r="A29" i="2"/>
  <c r="A45" i="2"/>
  <c r="A61" i="2"/>
  <c r="A77" i="2"/>
  <c r="A93" i="2"/>
  <c r="A109" i="2"/>
  <c r="A125" i="2"/>
  <c r="A141" i="2"/>
  <c r="A157" i="2"/>
  <c r="A173" i="2"/>
  <c r="A193" i="2"/>
  <c r="A233" i="2"/>
  <c r="A269" i="2"/>
  <c r="A32" i="2"/>
  <c r="A48" i="2"/>
  <c r="A64" i="2"/>
  <c r="A80" i="2"/>
  <c r="A96" i="2"/>
  <c r="A112" i="2"/>
  <c r="A128" i="2"/>
  <c r="A144" i="2"/>
  <c r="A160" i="2"/>
  <c r="A176" i="2"/>
  <c r="A192" i="2"/>
  <c r="A208" i="2"/>
  <c r="A224" i="2"/>
  <c r="A240" i="2"/>
  <c r="A256" i="2"/>
  <c r="A272" i="2"/>
  <c r="A288" i="2"/>
  <c r="A181" i="2"/>
  <c r="A217" i="2"/>
  <c r="A241" i="2"/>
  <c r="A273" i="2"/>
  <c r="A47" i="2"/>
  <c r="A26" i="2"/>
  <c r="A90" i="2"/>
  <c r="A154" i="2"/>
  <c r="A218" i="2"/>
  <c r="A282" i="2"/>
  <c r="A67" i="2"/>
  <c r="A131" i="2"/>
  <c r="A195" i="2"/>
  <c r="A267" i="2"/>
  <c r="A38" i="2"/>
  <c r="A70" i="2"/>
  <c r="A102" i="2"/>
  <c r="A134" i="2"/>
  <c r="A166" i="2"/>
  <c r="A198" i="2"/>
  <c r="A230" i="2"/>
  <c r="A262" i="2"/>
  <c r="A294" i="2"/>
  <c r="A55" i="2"/>
  <c r="A87" i="2"/>
  <c r="A119" i="2"/>
  <c r="A151" i="2"/>
  <c r="A191" i="2"/>
  <c r="A223" i="2"/>
  <c r="A263" i="2"/>
  <c r="A34" i="2"/>
  <c r="A98" i="2"/>
  <c r="A162" i="2"/>
  <c r="A226" i="2"/>
  <c r="A290" i="2"/>
  <c r="A75" i="2"/>
  <c r="A139" i="2"/>
  <c r="A203" i="2"/>
  <c r="A259" i="2"/>
  <c r="A13" i="2"/>
  <c r="A11" i="2"/>
  <c r="A6" i="2"/>
  <c r="A22" i="2"/>
  <c r="A23" i="2"/>
  <c r="A33" i="2"/>
  <c r="A49" i="2"/>
  <c r="A65" i="2"/>
  <c r="A81" i="2"/>
  <c r="A97" i="2"/>
  <c r="A113" i="2"/>
  <c r="A129" i="2"/>
  <c r="A37" i="2"/>
  <c r="A69" i="2"/>
  <c r="A101" i="2"/>
  <c r="A133" i="2"/>
  <c r="A153" i="2"/>
  <c r="A177" i="2"/>
  <c r="A213" i="2"/>
  <c r="A261" i="2"/>
  <c r="A36" i="2"/>
  <c r="A56" i="2"/>
  <c r="A76" i="2"/>
  <c r="A100" i="2"/>
  <c r="A120" i="2"/>
  <c r="A140" i="2"/>
  <c r="A164" i="2"/>
  <c r="A184" i="2"/>
  <c r="A204" i="2"/>
  <c r="A228" i="2"/>
  <c r="A248" i="2"/>
  <c r="A268" i="2"/>
  <c r="A292" i="2"/>
  <c r="A205" i="2"/>
  <c r="A237" i="2"/>
  <c r="A277" i="2"/>
  <c r="A231" i="2"/>
  <c r="A74" i="2"/>
  <c r="A170" i="2"/>
  <c r="A250" i="2"/>
  <c r="A51" i="2"/>
  <c r="A147" i="2"/>
  <c r="A235" i="2"/>
  <c r="A30" i="2"/>
  <c r="A78" i="2"/>
  <c r="A118" i="2"/>
  <c r="A158" i="2"/>
  <c r="A206" i="2"/>
  <c r="A246" i="2"/>
  <c r="A286" i="2"/>
  <c r="A63" i="2"/>
  <c r="A103" i="2"/>
  <c r="A143" i="2"/>
  <c r="A199" i="2"/>
  <c r="A247" i="2"/>
  <c r="A295" i="2"/>
  <c r="A114" i="2"/>
  <c r="A194" i="2"/>
  <c r="A274" i="2"/>
  <c r="A91" i="2"/>
  <c r="A171" i="2"/>
  <c r="A243" i="2"/>
  <c r="A17" i="2"/>
  <c r="A12" i="2"/>
  <c r="A18" i="2"/>
  <c r="A8" i="2"/>
  <c r="A41" i="2"/>
  <c r="A73" i="2"/>
  <c r="A105" i="2"/>
  <c r="A137" i="2"/>
  <c r="A161" i="2"/>
  <c r="A185" i="2"/>
  <c r="A225" i="2"/>
  <c r="A281" i="2"/>
  <c r="A40" i="2"/>
  <c r="A60" i="2"/>
  <c r="A84" i="2"/>
  <c r="A104" i="2"/>
  <c r="A124" i="2"/>
  <c r="A148" i="2"/>
  <c r="A168" i="2"/>
  <c r="A188" i="2"/>
  <c r="A212" i="2"/>
  <c r="A232" i="2"/>
  <c r="A252" i="2"/>
  <c r="A276" i="2"/>
  <c r="A296" i="2"/>
  <c r="A209" i="2"/>
  <c r="A249" i="2"/>
  <c r="A285" i="2"/>
  <c r="A279" i="2"/>
  <c r="A106" i="2"/>
  <c r="A186" i="2"/>
  <c r="O5" i="1"/>
  <c r="Q5" i="1" s="1"/>
  <c r="AC5" i="1" s="1"/>
  <c r="AO5" i="1" s="1"/>
  <c r="BA5" i="1" s="1"/>
  <c r="BM5" i="1" s="1"/>
  <c r="A7" i="2"/>
  <c r="A20" i="2"/>
  <c r="A9" i="2"/>
  <c r="A211" i="2"/>
  <c r="A107" i="2"/>
  <c r="A258" i="2"/>
  <c r="A146" i="2"/>
  <c r="A50" i="2"/>
  <c r="A239" i="2"/>
  <c r="A175" i="2"/>
  <c r="A111" i="2"/>
  <c r="A39" i="2"/>
  <c r="A270" i="2"/>
  <c r="A214" i="2"/>
  <c r="A150" i="2"/>
  <c r="A94" i="2"/>
  <c r="A46" i="2"/>
  <c r="A219" i="2"/>
  <c r="A99" i="2"/>
  <c r="A266" i="2"/>
  <c r="A122" i="2"/>
  <c r="A293" i="2"/>
  <c r="A221" i="2"/>
  <c r="A280" i="2"/>
  <c r="A236" i="2"/>
  <c r="A196" i="2"/>
  <c r="A152" i="2"/>
  <c r="A108" i="2"/>
  <c r="A68" i="2"/>
  <c r="A289" i="2"/>
  <c r="A189" i="2"/>
  <c r="A145" i="2"/>
  <c r="A85" i="2"/>
  <c r="S5" i="1"/>
  <c r="AE5" i="1" s="1"/>
  <c r="AQ5" i="1" s="1"/>
  <c r="BC5" i="1" s="1"/>
  <c r="BO5" i="1" s="1"/>
  <c r="AA5" i="1"/>
  <c r="AM5" i="1" s="1"/>
  <c r="AY5" i="1" s="1"/>
  <c r="BK5" i="1" s="1"/>
  <c r="X5" i="1" l="1"/>
  <c r="AJ5" i="1" s="1"/>
  <c r="AV5" i="1" s="1"/>
  <c r="BH5" i="1" s="1"/>
  <c r="N5" i="1"/>
  <c r="P5" i="1" l="1"/>
  <c r="Z5" i="1"/>
  <c r="AL5" i="1" s="1"/>
  <c r="AX5" i="1" s="1"/>
  <c r="BJ5" i="1" s="1"/>
  <c r="R5" i="1" l="1"/>
  <c r="AD5" i="1" s="1"/>
  <c r="AP5" i="1" s="1"/>
  <c r="BB5" i="1" s="1"/>
  <c r="BN5" i="1" s="1"/>
  <c r="AB5" i="1"/>
  <c r="AN5" i="1" s="1"/>
  <c r="AZ5" i="1" s="1"/>
  <c r="BL5" i="1" s="1"/>
</calcChain>
</file>

<file path=xl/comments1.xml><?xml version="1.0" encoding="utf-8"?>
<comments xmlns="http://schemas.openxmlformats.org/spreadsheetml/2006/main">
  <authors>
    <author>Gutierrez, Georgia</author>
  </authors>
  <commentList>
    <comment ref="A2" authorId="0" shapeId="0">
      <text>
        <r>
          <rPr>
            <b/>
            <sz val="8"/>
            <color indexed="81"/>
            <rFont val="Tahoma"/>
            <family val="2"/>
          </rPr>
          <t xml:space="preserve">A1_Enter Company Name
</t>
        </r>
      </text>
    </comment>
    <comment ref="G2" authorId="0" shapeId="0">
      <text>
        <r>
          <rPr>
            <b/>
            <sz val="8"/>
            <color indexed="81"/>
            <rFont val="Tahoma"/>
            <family val="2"/>
          </rPr>
          <t>Headcount and Manpower hrs calculation is for Contractor management analysis/reporting only</t>
        </r>
      </text>
    </comment>
    <comment ref="A3" authorId="0" shapeId="0">
      <text>
        <r>
          <rPr>
            <b/>
            <sz val="9"/>
            <color indexed="81"/>
            <rFont val="Tahoma"/>
            <family val="2"/>
          </rPr>
          <t xml:space="preserve">FMI Entry 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</rPr>
          <t>FMI Entry-Do not change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" authorId="0" shapeId="0">
      <text>
        <r>
          <rPr>
            <sz val="8"/>
            <color indexed="81"/>
            <rFont val="Tahoma"/>
            <family val="2"/>
          </rPr>
          <t>Manual input_This is the total headcount that will be on-site for the day.</t>
        </r>
      </text>
    </comment>
    <comment ref="A5" authorId="0" shapeId="0">
      <text>
        <r>
          <rPr>
            <sz val="8"/>
            <color indexed="81"/>
            <rFont val="Tahoma"/>
            <family val="2"/>
          </rPr>
          <t xml:space="preserve">Manual Input_Cannot be a formula or it is not recognized by the database
</t>
        </r>
      </text>
    </comment>
    <comment ref="B5" authorId="0" shapeId="0">
      <text>
        <r>
          <rPr>
            <sz val="8"/>
            <color indexed="81"/>
            <rFont val="Tahoma"/>
            <family val="2"/>
          </rPr>
          <t>Manual input_This is the work order/service order that authorizes the work to be conducted.</t>
        </r>
      </text>
    </comment>
    <comment ref="C5" authorId="0" shapeId="0">
      <text>
        <r>
          <rPr>
            <sz val="8"/>
            <color indexed="81"/>
            <rFont val="Tahoma"/>
            <family val="2"/>
          </rPr>
          <t>Manual input_Description of work being conducted.</t>
        </r>
      </text>
    </comment>
    <comment ref="D5" authorId="0" shapeId="0">
      <text>
        <r>
          <rPr>
            <sz val="8"/>
            <color indexed="81"/>
            <rFont val="Tahoma"/>
            <family val="2"/>
          </rPr>
          <t>Dropdown box_What Division is the work being conducted in.</t>
        </r>
      </text>
    </comment>
    <comment ref="E5" authorId="0" shapeId="0">
      <text>
        <r>
          <rPr>
            <sz val="8"/>
            <color indexed="81"/>
            <rFont val="Tahoma"/>
            <family val="2"/>
          </rPr>
          <t>Manual input_What Area is the work being conducted in.</t>
        </r>
      </text>
    </comment>
    <comment ref="F5" authorId="0" shapeId="0">
      <text>
        <r>
          <rPr>
            <sz val="8"/>
            <color indexed="81"/>
            <rFont val="Tahoma"/>
            <family val="2"/>
          </rPr>
          <t>Dropdown box_Choose Capital or Expense, is the work being conducted as a Capital project or an expense project?</t>
        </r>
      </text>
    </comment>
    <comment ref="G5" authorId="0" shapeId="0">
      <text>
        <r>
          <rPr>
            <sz val="8"/>
            <color indexed="81"/>
            <rFont val="Tahoma"/>
            <family val="2"/>
          </rPr>
          <t>Manual input_Enter the FMI Contact i.e.. Project Manager or Person who asked that the work to be completed.</t>
        </r>
      </text>
    </comment>
    <comment ref="H5" authorId="0" shapeId="0">
      <text>
        <r>
          <rPr>
            <sz val="8"/>
            <color indexed="81"/>
            <rFont val="Tahoma"/>
            <family val="2"/>
          </rPr>
          <t>To create template for the new Month, change this date to first day of the month.</t>
        </r>
      </text>
    </comment>
    <comment ref="I5" authorId="0" shapeId="0">
      <text>
        <r>
          <rPr>
            <sz val="8"/>
            <color indexed="81"/>
            <rFont val="Tahoma"/>
            <family val="2"/>
          </rPr>
          <t>Manual input_This is the number of Total manpower hours estimated to be worked for the day (7 people x 12 hours = 84)</t>
        </r>
      </text>
    </comment>
  </commentList>
</comments>
</file>

<file path=xl/comments2.xml><?xml version="1.0" encoding="utf-8"?>
<comments xmlns="http://schemas.openxmlformats.org/spreadsheetml/2006/main">
  <authors>
    <author>Gutierrez, Georgia</author>
  </authors>
  <commentList>
    <comment ref="C2" authorId="0" shapeId="0">
      <text>
        <r>
          <rPr>
            <b/>
            <sz val="8"/>
            <color indexed="81"/>
            <rFont val="Tahoma"/>
            <family val="2"/>
          </rPr>
          <t>Linked to Sheet1_Company Name</t>
        </r>
      </text>
    </comment>
    <comment ref="E3" authorId="0" shapeId="0">
      <text>
        <r>
          <rPr>
            <b/>
            <sz val="8"/>
            <color indexed="81"/>
            <rFont val="Tahoma"/>
            <family val="2"/>
          </rPr>
          <t>Linked to Sheet1_Date</t>
        </r>
      </text>
    </comment>
    <comment ref="A4" authorId="0" shapeId="0">
      <text>
        <r>
          <rPr>
            <b/>
            <sz val="8"/>
            <color indexed="81"/>
            <rFont val="Tahoma"/>
            <family val="2"/>
          </rPr>
          <t>Manual_Input Company Name</t>
        </r>
      </text>
    </comment>
    <comment ref="C4" authorId="0" shapeId="0">
      <text>
        <r>
          <rPr>
            <sz val="9"/>
            <color indexed="81"/>
            <rFont val="Tahoma"/>
            <family val="2"/>
          </rPr>
          <t xml:space="preserve">Manual Input_Contractor employees name
</t>
        </r>
      </text>
    </comment>
    <comment ref="D4" authorId="0" shapeId="0">
      <text>
        <r>
          <rPr>
            <sz val="9"/>
            <color indexed="81"/>
            <rFont val="Tahoma"/>
            <family val="2"/>
          </rPr>
          <t xml:space="preserve">Manual Input_Employee title
</t>
        </r>
      </text>
    </comment>
    <comment ref="E4" authorId="0" shapeId="0">
      <text>
        <r>
          <rPr>
            <sz val="8"/>
            <color indexed="81"/>
            <rFont val="Tahoma"/>
            <family val="2"/>
          </rPr>
          <t>Manual input_This is the work order/service order that authorizes the work to be conducted.</t>
        </r>
      </text>
    </comment>
    <comment ref="H4" authorId="0" shapeId="0">
      <text>
        <r>
          <rPr>
            <sz val="8"/>
            <color indexed="81"/>
            <rFont val="Tahoma"/>
            <family val="2"/>
          </rPr>
          <t>Manual input_Description of work being conducted.</t>
        </r>
      </text>
    </comment>
    <comment ref="K4" authorId="0" shapeId="0">
      <text>
        <r>
          <rPr>
            <b/>
            <sz val="8"/>
            <color indexed="81"/>
            <rFont val="Tahoma"/>
            <family val="2"/>
          </rPr>
          <t>Enter hours person is expected to be on site.</t>
        </r>
      </text>
    </comment>
  </commentList>
</comments>
</file>

<file path=xl/comments3.xml><?xml version="1.0" encoding="utf-8"?>
<comments xmlns="http://schemas.openxmlformats.org/spreadsheetml/2006/main">
  <authors>
    <author>Gutierrez, Georgia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Linked to Sheet1_Company Name</t>
        </r>
      </text>
    </comment>
    <comment ref="B3" authorId="0" shapeId="0">
      <text>
        <r>
          <rPr>
            <b/>
            <sz val="8"/>
            <color indexed="81"/>
            <rFont val="Tahoma"/>
            <family val="2"/>
          </rPr>
          <t>Manual_Input Company Name</t>
        </r>
      </text>
    </comment>
    <comment ref="D3" authorId="0" shapeId="0">
      <text>
        <r>
          <rPr>
            <sz val="9"/>
            <color indexed="81"/>
            <rFont val="Tahoma"/>
            <family val="2"/>
          </rPr>
          <t xml:space="preserve">Manual Input_Contractor employees name
</t>
        </r>
      </text>
    </comment>
    <comment ref="I3" authorId="0" shapeId="0">
      <text>
        <r>
          <rPr>
            <sz val="9"/>
            <color indexed="81"/>
            <rFont val="Tahoma"/>
            <family val="2"/>
          </rPr>
          <t xml:space="preserve">Manual Input_Employee title
</t>
        </r>
      </text>
    </comment>
  </commentList>
</comments>
</file>

<file path=xl/sharedStrings.xml><?xml version="1.0" encoding="utf-8"?>
<sst xmlns="http://schemas.openxmlformats.org/spreadsheetml/2006/main" count="433" uniqueCount="231">
  <si>
    <t>Company Name:</t>
  </si>
  <si>
    <t>Company Name</t>
  </si>
  <si>
    <t>Work Description</t>
  </si>
  <si>
    <t>Cost Assignment</t>
  </si>
  <si>
    <t>FMI Requestor</t>
  </si>
  <si>
    <t>Contractor</t>
  </si>
  <si>
    <t>Contract Employee Name</t>
  </si>
  <si>
    <t>Employee ID/Title</t>
  </si>
  <si>
    <t>Date Submitted:</t>
  </si>
  <si>
    <t>Contractror Type</t>
  </si>
  <si>
    <t>Mine</t>
  </si>
  <si>
    <t>Capital</t>
  </si>
  <si>
    <t>General Contractor</t>
  </si>
  <si>
    <t>Concentrator</t>
  </si>
  <si>
    <t>Expense</t>
  </si>
  <si>
    <t>Crush &amp; Convey</t>
  </si>
  <si>
    <t>Consultant</t>
  </si>
  <si>
    <t>Hydromet</t>
  </si>
  <si>
    <t>Leaching</t>
  </si>
  <si>
    <t>Tailings</t>
  </si>
  <si>
    <t>All Divisions</t>
  </si>
  <si>
    <t>Division</t>
  </si>
  <si>
    <t>Area</t>
  </si>
  <si>
    <t>Sheet 1_DO NOT RENAME THIS SHEET</t>
  </si>
  <si>
    <t>Complete the following:</t>
  </si>
  <si>
    <t>Cell A1: Enter Company Name</t>
  </si>
  <si>
    <t>Dropdown box_Choose Capital or Expense</t>
  </si>
  <si>
    <t>Manual input_Description of work being conducted.</t>
  </si>
  <si>
    <t>Manual input_This is the work order/service order that authorizes the work to be conducted.</t>
  </si>
  <si>
    <t>Manual input_This is the total headcount that will be on-site for the day working on the work order assignment.</t>
  </si>
  <si>
    <t>Roster</t>
  </si>
  <si>
    <t>Dropdown box_What Division is the work being conducted in.</t>
  </si>
  <si>
    <t>Manual input_What Area is the work being conducted in.</t>
  </si>
  <si>
    <t>Manual input_Enter the FMI Contact i.e.. Project Manager or Person who asked that the work to be completed.</t>
  </si>
  <si>
    <t>Cell D4: Employee Name</t>
  </si>
  <si>
    <t>Cell E4: Employee Title</t>
  </si>
  <si>
    <t>Manual input_Employee Title i.e. journeyman, admin, supervisor</t>
  </si>
  <si>
    <t>Manual input_Employee Name</t>
  </si>
  <si>
    <t>Maintenance Services</t>
  </si>
  <si>
    <t>Manual input_This is the number of Total manpower hours estimated to be worked for the day (7 people x 12 hours = 84)</t>
  </si>
  <si>
    <t>SubContractor</t>
  </si>
  <si>
    <t>Metcalf Mill</t>
  </si>
  <si>
    <t>Morenci Mill</t>
  </si>
  <si>
    <t>Vendor</t>
  </si>
  <si>
    <t>Total Headcount</t>
  </si>
  <si>
    <t>Total Manpower Hrs</t>
  </si>
  <si>
    <t>TownSite</t>
  </si>
  <si>
    <t>Cell I4: Date</t>
  </si>
  <si>
    <t>Cell F4: WO#/Service Order #</t>
  </si>
  <si>
    <t>Cell G4: Work Description</t>
  </si>
  <si>
    <t>Service Order #</t>
  </si>
  <si>
    <t>Headcount</t>
  </si>
  <si>
    <t>Manpower Hrs</t>
  </si>
  <si>
    <t>Exploration</t>
  </si>
  <si>
    <t>Within the template Cells highlighted RED require input. Below is an explanation of required information.</t>
  </si>
  <si>
    <t>Morenci Contractor Manpower Daily Report</t>
  </si>
  <si>
    <t>Contractor Classification:</t>
  </si>
  <si>
    <t>FMI Service Order #</t>
  </si>
  <si>
    <t>FMI Work Order #</t>
  </si>
  <si>
    <t>Contractor Job #</t>
  </si>
  <si>
    <t>Specialty</t>
  </si>
  <si>
    <t>General</t>
  </si>
  <si>
    <t>Morenci Contractor Daily Plan</t>
  </si>
  <si>
    <t>Capital Morenci</t>
  </si>
  <si>
    <t>Capital Project</t>
  </si>
  <si>
    <t>Training Cntr</t>
  </si>
  <si>
    <t>Administration</t>
  </si>
  <si>
    <t>Safety</t>
  </si>
  <si>
    <t>Security</t>
  </si>
  <si>
    <t>Environmental</t>
  </si>
  <si>
    <t>Accounting</t>
  </si>
  <si>
    <t>MIS</t>
  </si>
  <si>
    <t>GlobalSupplyChain</t>
  </si>
  <si>
    <t>Contractor Supervisor On-site</t>
  </si>
  <si>
    <t>SafetyPro On-Call</t>
  </si>
  <si>
    <t>Contact#</t>
  </si>
  <si>
    <t>Comments</t>
  </si>
  <si>
    <t>Subcontractor Name</t>
  </si>
  <si>
    <t>Title</t>
  </si>
  <si>
    <t>Completion Comments</t>
  </si>
  <si>
    <t>FMI Responsible Contact</t>
  </si>
  <si>
    <t>Office Phone Number</t>
  </si>
  <si>
    <t>Cell Phone Number</t>
  </si>
  <si>
    <t>Email Address</t>
  </si>
  <si>
    <t>FMI Contact #</t>
  </si>
  <si>
    <t>Work Area</t>
  </si>
  <si>
    <t>Morenci Contractor Contact List</t>
  </si>
  <si>
    <t>Weekly Plan-General Contractors are Required to submit a Weekly Plan</t>
  </si>
  <si>
    <t>*First submital on Tuesday as a "Draft"</t>
  </si>
  <si>
    <t>*Next submital on Friday as  "Final"</t>
  </si>
  <si>
    <t>*Include "planned" work for the upcoming week</t>
  </si>
  <si>
    <t>Weekend Duty/Contact List</t>
  </si>
  <si>
    <t>Manual input_Company name</t>
  </si>
  <si>
    <t>Cell H5: Dates</t>
  </si>
  <si>
    <t>To create a template for the new month, change the date in this cell to the first day of the new month. Delete last months information, including headcount and manpower hours.</t>
  </si>
  <si>
    <t>This should change when the date on Sheet one is updated.</t>
  </si>
  <si>
    <t>Input contact information for your company and any subcontractors that are working for you.</t>
  </si>
  <si>
    <t>Input in the "comments" weekend duty contact information</t>
  </si>
  <si>
    <t>*if weekend duty is not input in this section it will be determined that no one has desginated weekend duty and we will everyone on the list</t>
  </si>
  <si>
    <t>Contact List</t>
  </si>
  <si>
    <t>Contractor ID#</t>
  </si>
  <si>
    <t>Vendor ID</t>
  </si>
  <si>
    <t>Classification</t>
  </si>
  <si>
    <t>Call &amp; Nicholes Inc.</t>
  </si>
  <si>
    <t>GEOSYSTEMS</t>
  </si>
  <si>
    <t>LDP_Laramore Douglass &amp; Popham Inc</t>
  </si>
  <si>
    <t>New Era Consulting</t>
  </si>
  <si>
    <t>PIONEER ENGINEERING</t>
  </si>
  <si>
    <t>Jacobs</t>
  </si>
  <si>
    <t>Ram Enterprise</t>
  </si>
  <si>
    <t>Rummel</t>
  </si>
  <si>
    <t>Skanska</t>
  </si>
  <si>
    <t>Southwest Irrigation</t>
  </si>
  <si>
    <t>Independent Mine Maintenance</t>
  </si>
  <si>
    <t>Sustainable Contracting Group_SCG</t>
  </si>
  <si>
    <t>Sundt</t>
  </si>
  <si>
    <t>American Environmental</t>
  </si>
  <si>
    <t>Atlas Copco</t>
  </si>
  <si>
    <t>Drill Tech</t>
  </si>
  <si>
    <t>Dynapower</t>
  </si>
  <si>
    <t>EX EL Pipeline Services</t>
  </si>
  <si>
    <t>Granite</t>
  </si>
  <si>
    <t>Handling Systems</t>
  </si>
  <si>
    <t>Hayward Baker Inc</t>
  </si>
  <si>
    <t>HydroGeophysics (HGI)</t>
  </si>
  <si>
    <t>Laser Options</t>
  </si>
  <si>
    <t>Layne Christensen Co.</t>
  </si>
  <si>
    <t>Marco Crane</t>
  </si>
  <si>
    <t>Metso</t>
  </si>
  <si>
    <t>Mine Machinery</t>
  </si>
  <si>
    <t>P&amp;H MINEPRO</t>
  </si>
  <si>
    <t>Pride DC</t>
  </si>
  <si>
    <t>PVB Fabricators</t>
  </si>
  <si>
    <t>Ricor</t>
  </si>
  <si>
    <t>Fisher</t>
  </si>
  <si>
    <t>URS Corp</t>
  </si>
  <si>
    <t>Sonoran Process</t>
  </si>
  <si>
    <t>Southwest Exploration Services, LLC</t>
  </si>
  <si>
    <t>Western Technologies</t>
  </si>
  <si>
    <t>Westland Resources</t>
  </si>
  <si>
    <t>Rattlesnake Exterminating</t>
  </si>
  <si>
    <t>RSC Equipment</t>
  </si>
  <si>
    <t>Copper State Bolt &amp; Nut</t>
  </si>
  <si>
    <t>GCR TIRE CENTERS</t>
  </si>
  <si>
    <t>Hagemeyer Safety Supply Company</t>
  </si>
  <si>
    <t>Open Loop</t>
  </si>
  <si>
    <t>Ricoh Copier Services</t>
  </si>
  <si>
    <t>Thermo Fluids</t>
  </si>
  <si>
    <t>TRI COUNTY MATERIALS INC</t>
  </si>
  <si>
    <t>Valley Imaging Solutions</t>
  </si>
  <si>
    <t>EMS</t>
  </si>
  <si>
    <t>Golder Associates, Inc.</t>
  </si>
  <si>
    <t>AirGas USA, LLC</t>
  </si>
  <si>
    <t>Barnes Distribution</t>
  </si>
  <si>
    <t>Burks Valley Sanitation LLC</t>
  </si>
  <si>
    <t>General Tool &amp; Supply</t>
  </si>
  <si>
    <t>Ice King</t>
  </si>
  <si>
    <t>Vista Recycling</t>
  </si>
  <si>
    <t>R &amp; R Glass and Services</t>
  </si>
  <si>
    <t>Allen Pump Company</t>
  </si>
  <si>
    <t>Boart Longyear</t>
  </si>
  <si>
    <t>Carrier</t>
  </si>
  <si>
    <t>Kodiak Mechanical Systems, Inc</t>
  </si>
  <si>
    <t>IronHawk Elevator LLC</t>
  </si>
  <si>
    <t>Kone Cranes</t>
  </si>
  <si>
    <t>Mardian Equipment</t>
  </si>
  <si>
    <t>Matrix</t>
  </si>
  <si>
    <t>Mettler Toledo</t>
  </si>
  <si>
    <t>PIONEER EQUIPMENT, INC</t>
  </si>
  <si>
    <t>Savage Services Corporation</t>
  </si>
  <si>
    <t>Veolia ES Industrial Services</t>
  </si>
  <si>
    <t>Westfire</t>
  </si>
  <si>
    <t>LVI Services</t>
  </si>
  <si>
    <t>Pelto Enterprises, Inc.</t>
  </si>
  <si>
    <t>S&amp;M Construction Inc.</t>
  </si>
  <si>
    <t>Corfab LLC</t>
  </si>
  <si>
    <t>WESTERN INDUSTRIAL</t>
  </si>
  <si>
    <t>Strategic Construction Solutions</t>
  </si>
  <si>
    <t>Jays Construction</t>
  </si>
  <si>
    <t>Empire Southwest</t>
  </si>
  <si>
    <t>Boulder Creek</t>
  </si>
  <si>
    <t>Circle R Plumbing</t>
  </si>
  <si>
    <t>Elsberry Contractors LLC</t>
  </si>
  <si>
    <t>Sollers Construction, LLC</t>
  </si>
  <si>
    <t>Transco</t>
  </si>
  <si>
    <t>Sturgeon Electric Company</t>
  </si>
  <si>
    <t>Advanced Lining Solutions, Inc.</t>
  </si>
  <si>
    <t>Hosepower</t>
  </si>
  <si>
    <t>Southwest Energy</t>
  </si>
  <si>
    <t>Western Cable</t>
  </si>
  <si>
    <t>* if the service order # and work description are the same, then each record should have a different Division.</t>
  </si>
  <si>
    <t>The record (row) that you are creating must have a unique Identifier,</t>
  </si>
  <si>
    <t>Cell C6: Work Description</t>
  </si>
  <si>
    <t>Cell E6: Division</t>
  </si>
  <si>
    <t>Cell F6: Area</t>
  </si>
  <si>
    <t>Cell G6: Cost Assignment</t>
  </si>
  <si>
    <t>Cell H6: FMI Requestor</t>
  </si>
  <si>
    <t>Cell I6: Date Headcount</t>
  </si>
  <si>
    <t>Cell J6: Date Manpower Hrs.</t>
  </si>
  <si>
    <t>Cell C6: Service Order#</t>
  </si>
  <si>
    <t>Cell D4: Enter FMI Vendor ID#</t>
  </si>
  <si>
    <t>Manual input_Vendor ID#</t>
  </si>
  <si>
    <t>*Input all Company contacts, in the comment section input specific job, for instance "manpower report"</t>
  </si>
  <si>
    <t>**Unique Identifier for Work Completed:</t>
  </si>
  <si>
    <r>
      <t xml:space="preserve">* if the service order and division are the same then the work description </t>
    </r>
    <r>
      <rPr>
        <b/>
        <i/>
        <u/>
        <sz val="11"/>
        <color theme="1"/>
        <rFont val="Tahoma"/>
        <family val="2"/>
      </rPr>
      <t>Must</t>
    </r>
    <r>
      <rPr>
        <b/>
        <sz val="11"/>
        <color theme="1"/>
        <rFont val="Tahoma"/>
        <family val="2"/>
      </rPr>
      <t xml:space="preserve"> be different for each row.</t>
    </r>
  </si>
  <si>
    <r>
      <t xml:space="preserve">* if the service order #'s are different then the work description and division </t>
    </r>
    <r>
      <rPr>
        <b/>
        <i/>
        <u/>
        <sz val="11"/>
        <color theme="1"/>
        <rFont val="Tahoma"/>
        <family val="2"/>
      </rPr>
      <t>can</t>
    </r>
    <r>
      <rPr>
        <b/>
        <sz val="11"/>
        <color theme="1"/>
        <rFont val="Tahoma"/>
        <family val="2"/>
      </rPr>
      <t xml:space="preserve"> be the same.</t>
    </r>
  </si>
  <si>
    <t>*Sheet 1 detail only- for the "planned" work the Roster is not required to be completed.</t>
  </si>
  <si>
    <t>This is to maintain an up to date contactor contact list, including phone and email. It is also to identify weekend duty contacts.</t>
  </si>
  <si>
    <t>*In the column (L4) in the Contact list titled "Comments" input a note identifying which person to contact for Weekend work.</t>
  </si>
  <si>
    <t>HARALSON TIRE COMPANY</t>
  </si>
  <si>
    <t>Riley Industrial</t>
  </si>
  <si>
    <t>Steel Unlimited INC.</t>
  </si>
  <si>
    <t>Brahma Group Inc</t>
  </si>
  <si>
    <t>Mountain States Contracting Inc</t>
  </si>
  <si>
    <t>Cookson Door Sales</t>
  </si>
  <si>
    <t>Duras Industrial</t>
  </si>
  <si>
    <t>All Morenci Manpower reports should be emailed to Morenci_ContractorRFE@fmi.com</t>
  </si>
  <si>
    <t>Arizona Electrical Apparatus</t>
  </si>
  <si>
    <t>Laron Incorporated</t>
  </si>
  <si>
    <t>Kaltech International LLC</t>
  </si>
  <si>
    <t>2017_Manpower Template Instructions:</t>
  </si>
  <si>
    <t>Daily Report submitted daily by 8 am.</t>
  </si>
  <si>
    <t xml:space="preserve">CRG International </t>
  </si>
  <si>
    <t xml:space="preserve">Environmental Earthscapes Inc </t>
  </si>
  <si>
    <t xml:space="preserve">Vendor </t>
  </si>
  <si>
    <t xml:space="preserve">CKC Construction Materials LLC </t>
  </si>
  <si>
    <t>Richwood</t>
  </si>
  <si>
    <t xml:space="preserve">Schmueser &amp; Associates, Inc </t>
  </si>
  <si>
    <t xml:space="preserve">Flanders Electric </t>
  </si>
  <si>
    <t xml:space="preserve">Specialty </t>
  </si>
  <si>
    <t>(NOT ALL CONTRACTORS HAVE TO DO THIS!)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</si>
</sst>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&quot; &quot;;&quot;  (&quot;#,##0.00&quot;)&quot;;&quot;  - &quot;;@&quot; &quot;"/>
    <numFmt numFmtId="165" formatCode="#,##0&quot; &quot;;&quot;  (&quot;#,##0&quot;)&quot;;&quot;  - &quot;;@&quot; &quot;"/>
    <numFmt numFmtId="166" formatCode="[$-409]#,##0"/>
    <numFmt numFmtId="167" formatCode="&quot; $ &quot;#,##0.00&quot; &quot;;&quot; $ (&quot;#,##0.00&quot;)&quot;;&quot; $ - &quot;;@&quot; &quot;"/>
    <numFmt numFmtId="168" formatCode="&quot; $ &quot;#,##0&quot; &quot;;&quot; $ (&quot;#,##0&quot;)&quot;;&quot; $ - &quot;;@&quot; &quot;"/>
    <numFmt numFmtId="169" formatCode="&quot; $&quot;#,##0&quot; &quot;;&quot; $(&quot;#,##0&quot;)&quot;;&quot; $- &quot;;@&quot; &quot;"/>
    <numFmt numFmtId="170" formatCode="_(\$* #,##0_);_(\$* \(#,##0\);_(\$* \-_);_(@_)"/>
    <numFmt numFmtId="171" formatCode="[$-409]General"/>
    <numFmt numFmtId="172" formatCode="[$$-409]#,##0.00;[Red]&quot;-&quot;[$$-409]#,##0.00"/>
    <numFmt numFmtId="173" formatCode="[$$-409]#,##0.00;[Red]\-[$$-409]#,##0.00"/>
    <numFmt numFmtId="174" formatCode="m/d/yyyy\ &quot;Headcount&quot;"/>
    <numFmt numFmtId="175" formatCode="m/d/yyyy\ &quot;Manpower Hrs&quot;"/>
    <numFmt numFmtId="176" formatCode="mm/dd/yyyy"/>
    <numFmt numFmtId="177" formatCode="0;[Red]0"/>
    <numFmt numFmtId="178" formatCode="00000"/>
  </numFmts>
  <fonts count="1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color indexed="8"/>
      <name val="Calibri"/>
      <family val="2"/>
    </font>
    <font>
      <sz val="10"/>
      <color rgb="FF000000"/>
      <name val="Calibri"/>
      <family val="2"/>
    </font>
    <font>
      <sz val="10"/>
      <color indexed="63"/>
      <name val="Calibri"/>
      <family val="4"/>
      <scheme val="minor"/>
    </font>
    <font>
      <sz val="10"/>
      <color indexed="63"/>
      <name val="Calibri"/>
      <family val="2"/>
    </font>
    <font>
      <sz val="10"/>
      <color indexed="63"/>
      <name val="Calibri"/>
      <family val="4"/>
    </font>
    <font>
      <sz val="10"/>
      <color rgb="FF333333"/>
      <name val="Calibri"/>
      <family val="2"/>
    </font>
    <font>
      <sz val="11"/>
      <color indexed="9"/>
      <name val="Calibri"/>
      <family val="2"/>
    </font>
    <font>
      <sz val="11"/>
      <color rgb="FFFFFFFF"/>
      <name val="Calibri"/>
      <family val="2"/>
    </font>
    <font>
      <sz val="10"/>
      <color indexed="9"/>
      <name val="Calibri"/>
      <family val="2"/>
    </font>
    <font>
      <sz val="10"/>
      <color rgb="FFFFFFFF"/>
      <name val="Calibri"/>
      <family val="2"/>
    </font>
    <font>
      <b/>
      <sz val="11"/>
      <color indexed="9"/>
      <name val="Calibri1"/>
    </font>
    <font>
      <b/>
      <sz val="11"/>
      <color indexed="9"/>
      <name val="Calibri"/>
      <family val="2"/>
    </font>
    <font>
      <b/>
      <sz val="11"/>
      <color rgb="FFFFFFFF"/>
      <name val="Calibri1"/>
    </font>
    <font>
      <sz val="11"/>
      <color indexed="20"/>
      <name val="Calibri"/>
      <family val="2"/>
    </font>
    <font>
      <sz val="11"/>
      <color rgb="FF800080"/>
      <name val="Calibri"/>
      <family val="2"/>
    </font>
    <font>
      <sz val="10"/>
      <color indexed="20"/>
      <name val="Calibri"/>
      <family val="2"/>
    </font>
    <font>
      <sz val="10"/>
      <color rgb="FF800080"/>
      <name val="Calibri"/>
      <family val="2"/>
    </font>
    <font>
      <b/>
      <sz val="11"/>
      <color indexed="52"/>
      <name val="Calibri"/>
      <family val="2"/>
    </font>
    <font>
      <b/>
      <sz val="11"/>
      <color rgb="FFFF9900"/>
      <name val="Calibri"/>
      <family val="2"/>
    </font>
    <font>
      <b/>
      <sz val="10"/>
      <color indexed="52"/>
      <name val="Calibri"/>
      <family val="2"/>
    </font>
    <font>
      <b/>
      <sz val="10"/>
      <color rgb="FFFF9900"/>
      <name val="Calibri"/>
      <family val="2"/>
    </font>
    <font>
      <b/>
      <sz val="11"/>
      <color rgb="FFFFFFFF"/>
      <name val="Calibri"/>
      <family val="2"/>
    </font>
    <font>
      <b/>
      <sz val="10"/>
      <color indexed="9"/>
      <name val="Calibri"/>
      <family val="2"/>
    </font>
    <font>
      <b/>
      <sz val="10"/>
      <color rgb="FFFFFFFF"/>
      <name val="Calibri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Arial1"/>
    </font>
    <font>
      <i/>
      <sz val="10"/>
      <color indexed="23"/>
      <name val="Calibri"/>
      <family val="2"/>
    </font>
    <font>
      <i/>
      <sz val="10"/>
      <color rgb="FF80808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rgb="FF008000"/>
      <name val="Calibri"/>
      <family val="2"/>
    </font>
    <font>
      <sz val="10"/>
      <color indexed="17"/>
      <name val="Calibri"/>
      <family val="2"/>
    </font>
    <font>
      <sz val="10"/>
      <color rgb="FF008000"/>
      <name val="Calibri"/>
      <family val="2"/>
    </font>
    <font>
      <b/>
      <sz val="11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i/>
      <sz val="16"/>
      <color theme="1"/>
      <name val="Arial"/>
      <family val="2"/>
    </font>
    <font>
      <b/>
      <i/>
      <sz val="16"/>
      <color indexed="8"/>
      <name val="Arial"/>
      <family val="2"/>
    </font>
    <font>
      <u/>
      <sz val="11"/>
      <color theme="10"/>
      <name val="Calibri"/>
      <family val="2"/>
    </font>
    <font>
      <u/>
      <sz val="5.5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rgb="FF0000FF"/>
      <name val="Calibri"/>
      <family val="2"/>
    </font>
    <font>
      <u/>
      <sz val="10"/>
      <color theme="10"/>
      <name val="Arial"/>
      <family val="2"/>
    </font>
    <font>
      <u/>
      <sz val="7.5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0"/>
      <color indexed="62"/>
      <name val="Calibri"/>
      <family val="2"/>
    </font>
    <font>
      <sz val="10"/>
      <color rgb="FF333399"/>
      <name val="Calibri"/>
      <family val="2"/>
    </font>
    <font>
      <sz val="10"/>
      <color indexed="52"/>
      <name val="Calibri"/>
      <family val="2"/>
    </font>
    <font>
      <sz val="10"/>
      <color rgb="FFFF9900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rgb="FF993300"/>
      <name val="Calibri"/>
      <family val="2"/>
    </font>
    <font>
      <sz val="10"/>
      <color indexed="60"/>
      <name val="Calibri"/>
      <family val="2"/>
    </font>
    <font>
      <sz val="10"/>
      <color rgb="FF993300"/>
      <name val="Calibri"/>
      <family val="2"/>
    </font>
    <font>
      <sz val="10"/>
      <color indexed="8"/>
      <name val="Arial"/>
      <family val="2"/>
    </font>
    <font>
      <sz val="12"/>
      <name val="SWISS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indexed="63"/>
      <name val="Calibri"/>
      <family val="2"/>
    </font>
    <font>
      <b/>
      <sz val="11"/>
      <color rgb="FF333333"/>
      <name val="Calibri"/>
      <family val="2"/>
    </font>
    <font>
      <b/>
      <sz val="10"/>
      <color indexed="63"/>
      <name val="Calibri"/>
      <family val="2"/>
    </font>
    <font>
      <b/>
      <sz val="10"/>
      <color rgb="FF333333"/>
      <name val="Calibri"/>
      <family val="2"/>
    </font>
    <font>
      <b/>
      <i/>
      <u/>
      <sz val="10"/>
      <color rgb="FF000000"/>
      <name val="Arial"/>
      <family val="2"/>
    </font>
    <font>
      <b/>
      <i/>
      <u/>
      <sz val="11"/>
      <color indexed="8"/>
      <name val="Arial"/>
      <family val="2"/>
    </font>
    <font>
      <b/>
      <i/>
      <u/>
      <sz val="11"/>
      <color theme="1"/>
      <name val="Arial"/>
      <family val="2"/>
    </font>
    <font>
      <sz val="10"/>
      <name val="Mangal"/>
      <family val="2"/>
    </font>
    <font>
      <sz val="10"/>
      <color indexed="8"/>
      <name val="Mangal"/>
      <family val="1"/>
    </font>
    <font>
      <sz val="10"/>
      <color theme="1"/>
      <name val="Mangal"/>
      <family val="1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b/>
      <sz val="10"/>
      <color rgb="FF000000"/>
      <name val="Calibri"/>
      <family val="2"/>
    </font>
    <font>
      <b/>
      <sz val="11"/>
      <color indexed="8"/>
      <name val="Calibri"/>
      <family val="2"/>
    </font>
    <font>
      <sz val="10"/>
      <color indexed="10"/>
      <name val="Calibri"/>
      <family val="2"/>
    </font>
    <font>
      <sz val="10"/>
      <color rgb="FFFF0000"/>
      <name val="Calibri"/>
      <family val="2"/>
    </font>
    <font>
      <sz val="11"/>
      <color indexed="10"/>
      <name val="Calibri"/>
      <family val="2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1"/>
      <color theme="3" tint="0.79998168889431442"/>
      <name val="Calibri"/>
      <family val="2"/>
      <scheme val="minor"/>
    </font>
    <font>
      <sz val="11"/>
      <color theme="3" tint="0.79998168889431442"/>
      <name val="Calibri"/>
      <family val="2"/>
      <scheme val="minor"/>
    </font>
    <font>
      <b/>
      <sz val="14"/>
      <color theme="1"/>
      <name val="Tahoma"/>
      <family val="2"/>
    </font>
    <font>
      <b/>
      <sz val="18"/>
      <color theme="1"/>
      <name val="Tahoma"/>
      <family val="2"/>
    </font>
    <font>
      <b/>
      <sz val="11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name val="Arial"/>
      <family val="2"/>
    </font>
    <font>
      <b/>
      <sz val="2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8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b/>
      <sz val="8"/>
      <color theme="3" tint="0.79998168889431442"/>
      <name val="Arial"/>
      <family val="2"/>
    </font>
    <font>
      <b/>
      <sz val="8"/>
      <color theme="3" tint="0.79998168889431442"/>
      <name val="Calibri"/>
      <family val="2"/>
      <scheme val="minor"/>
    </font>
    <font>
      <b/>
      <sz val="9"/>
      <color indexed="81"/>
      <name val="Tahoma"/>
      <family val="2"/>
    </font>
    <font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11"/>
      <color theme="1"/>
      <name val="Tahoma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0"/>
      <color indexed="8"/>
      <name val="Arial1"/>
    </font>
    <font>
      <u/>
      <sz val="5.5"/>
      <color indexed="12"/>
      <name val="Arial"/>
      <family val="2"/>
    </font>
    <font>
      <b/>
      <i/>
      <u/>
      <sz val="10"/>
      <color indexed="8"/>
      <name val="Arial"/>
      <family val="2"/>
    </font>
  </fonts>
  <fills count="1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41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rgb="FFFF99CC"/>
        <bgColor rgb="FFFF99CC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FFCC"/>
        <bgColor rgb="FFCCFFCC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99FF"/>
        <bgColor rgb="FFCC99FF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rgb="FF99CCFF"/>
        <bgColor rgb="FF99CCFF"/>
      </patternFill>
    </fill>
    <fill>
      <patternFill patternType="solid">
        <fgColor rgb="FFB9CDE5"/>
        <bgColor rgb="FFB9CDE5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rgb="FFFF8080"/>
        <bgColor rgb="FFFF8080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rgb="FF00FF00"/>
        <bgColor rgb="FF00FF0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30"/>
        <bgColor indexed="21"/>
      </patternFill>
    </fill>
    <fill>
      <patternFill patternType="solid">
        <fgColor rgb="FF0066CC"/>
        <bgColor rgb="FF0066CC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rgb="FF800080"/>
        <bgColor rgb="FF800080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rgb="FF33CCCC"/>
        <bgColor rgb="FF33CCCC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rgb="FFFF9900"/>
        <bgColor rgb="FFFF9900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54"/>
        <bgColor indexed="23"/>
      </patternFill>
    </fill>
    <fill>
      <patternFill patternType="solid">
        <fgColor indexed="54"/>
        <bgColor indexed="49"/>
      </patternFill>
    </fill>
    <fill>
      <patternFill patternType="solid">
        <fgColor rgb="FF333399"/>
        <bgColor rgb="FF333399"/>
      </patternFill>
    </fill>
    <fill>
      <patternFill patternType="solid">
        <fgColor rgb="FF4F81BD"/>
        <bgColor rgb="FF4F81BD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rgb="FFC0C0C0"/>
        <bgColor rgb="FFC0C0C0"/>
      </patternFill>
    </fill>
    <fill>
      <patternFill patternType="solid">
        <fgColor indexed="55"/>
        <bgColor indexed="23"/>
      </patternFill>
    </fill>
    <fill>
      <patternFill patternType="solid">
        <fgColor rgb="FF969696"/>
        <bgColor rgb="FF969696"/>
      </patternFill>
    </fill>
    <fill>
      <patternFill patternType="solid">
        <fgColor indexed="55"/>
      </patternFill>
    </fill>
    <fill>
      <patternFill patternType="solid">
        <fgColor theme="3" tint="0.59996337778862885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rgb="FFFFFF99"/>
        <bgColor rgb="FFFFFF9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9"/>
        <bgColor indexed="31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rgb="FF95B3D7"/>
      </left>
      <right style="thin">
        <color rgb="FF95B3D7"/>
      </right>
      <top style="thin">
        <color rgb="FF95B3D7"/>
      </top>
      <bottom style="thin">
        <color rgb="FF95B3D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717">
    <xf numFmtId="0" fontId="0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2" fillId="37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35" borderId="0" applyNumberFormat="0" applyBorder="0" applyAlignment="0" applyProtection="0"/>
    <xf numFmtId="0" fontId="24" fillId="37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2" fillId="41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39" borderId="0" applyNumberFormat="0" applyBorder="0" applyAlignment="0" applyProtection="0"/>
    <xf numFmtId="0" fontId="24" fillId="41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2" fillId="44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42" borderId="0" applyNumberFormat="0" applyBorder="0" applyAlignment="0" applyProtection="0"/>
    <xf numFmtId="0" fontId="24" fillId="44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2" fillId="47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45" borderId="0" applyNumberFormat="0" applyBorder="0" applyAlignment="0" applyProtection="0"/>
    <xf numFmtId="0" fontId="24" fillId="47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2" fillId="5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48" borderId="0" applyNumberFormat="0" applyBorder="0" applyAlignment="0" applyProtection="0"/>
    <xf numFmtId="0" fontId="24" fillId="5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5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52" borderId="0" applyNumberFormat="0" applyBorder="0" applyAlignment="0" applyProtection="0"/>
    <xf numFmtId="0" fontId="21" fillId="53" borderId="0" applyNumberFormat="0" applyBorder="0" applyAlignment="0" applyProtection="0"/>
    <xf numFmtId="0" fontId="22" fillId="54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5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52" borderId="0" applyNumberFormat="0" applyBorder="0" applyAlignment="0" applyProtection="0"/>
    <xf numFmtId="0" fontId="24" fillId="54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5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56" borderId="0" applyNumberFormat="0" applyBorder="0" applyAlignment="0" applyProtection="0"/>
    <xf numFmtId="0" fontId="21" fillId="57" borderId="0" applyNumberFormat="0" applyBorder="0" applyAlignment="0" applyProtection="0"/>
    <xf numFmtId="0" fontId="25" fillId="11" borderId="0" applyNumberFormat="0" applyBorder="0" applyAlignment="0" applyProtection="0"/>
    <xf numFmtId="0" fontId="26" fillId="38" borderId="0"/>
    <xf numFmtId="0" fontId="27" fillId="38" borderId="0" applyNumberFormat="0" applyBorder="0" applyAlignment="0" applyProtection="0"/>
    <xf numFmtId="0" fontId="22" fillId="58" borderId="0"/>
    <xf numFmtId="0" fontId="28" fillId="59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56" borderId="0" applyNumberFormat="0" applyBorder="0" applyAlignment="0" applyProtection="0"/>
    <xf numFmtId="0" fontId="24" fillId="58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6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60" borderId="0" applyNumberFormat="0" applyBorder="0" applyAlignment="0" applyProtection="0"/>
    <xf numFmtId="0" fontId="21" fillId="61" borderId="0" applyNumberFormat="0" applyBorder="0" applyAlignment="0" applyProtection="0"/>
    <xf numFmtId="0" fontId="22" fillId="62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6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60" borderId="0" applyNumberFormat="0" applyBorder="0" applyAlignment="0" applyProtection="0"/>
    <xf numFmtId="0" fontId="24" fillId="62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6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63" borderId="0" applyNumberFormat="0" applyBorder="0" applyAlignment="0" applyProtection="0"/>
    <xf numFmtId="0" fontId="21" fillId="64" borderId="0" applyNumberFormat="0" applyBorder="0" applyAlignment="0" applyProtection="0"/>
    <xf numFmtId="0" fontId="22" fillId="65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6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63" borderId="0" applyNumberFormat="0" applyBorder="0" applyAlignment="0" applyProtection="0"/>
    <xf numFmtId="0" fontId="24" fillId="65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2" fillId="47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45" borderId="0" applyNumberFormat="0" applyBorder="0" applyAlignment="0" applyProtection="0"/>
    <xf numFmtId="0" fontId="24" fillId="47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56" borderId="0" applyNumberFormat="0" applyBorder="0" applyAlignment="0" applyProtection="0"/>
    <xf numFmtId="0" fontId="21" fillId="57" borderId="0" applyNumberFormat="0" applyBorder="0" applyAlignment="0" applyProtection="0"/>
    <xf numFmtId="0" fontId="22" fillId="58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5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56" borderId="0" applyNumberFormat="0" applyBorder="0" applyAlignment="0" applyProtection="0"/>
    <xf numFmtId="0" fontId="24" fillId="58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66" borderId="0" applyNumberFormat="0" applyBorder="0" applyAlignment="0" applyProtection="0"/>
    <xf numFmtId="0" fontId="21" fillId="67" borderId="0" applyNumberFormat="0" applyBorder="0" applyAlignment="0" applyProtection="0"/>
    <xf numFmtId="0" fontId="22" fillId="68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6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66" borderId="0" applyNumberFormat="0" applyBorder="0" applyAlignment="0" applyProtection="0"/>
    <xf numFmtId="0" fontId="24" fillId="68" borderId="0"/>
    <xf numFmtId="0" fontId="29" fillId="69" borderId="0" applyNumberFormat="0" applyBorder="0" applyAlignment="0" applyProtection="0"/>
    <xf numFmtId="0" fontId="30" fillId="70" borderId="0"/>
    <xf numFmtId="0" fontId="17" fillId="12" borderId="0" applyNumberFormat="0" applyBorder="0" applyAlignment="0" applyProtection="0"/>
    <xf numFmtId="0" fontId="31" fillId="69" borderId="0" applyNumberFormat="0" applyBorder="0" applyAlignment="0" applyProtection="0"/>
    <xf numFmtId="0" fontId="31" fillId="71" borderId="0" applyNumberFormat="0" applyBorder="0" applyAlignment="0" applyProtection="0"/>
    <xf numFmtId="0" fontId="32" fillId="7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61" borderId="0" applyNumberFormat="0" applyBorder="0" applyAlignment="0" applyProtection="0"/>
    <xf numFmtId="0" fontId="30" fillId="62" borderId="0"/>
    <xf numFmtId="0" fontId="17" fillId="16" borderId="0" applyNumberFormat="0" applyBorder="0" applyAlignment="0" applyProtection="0"/>
    <xf numFmtId="0" fontId="31" fillId="61" borderId="0" applyNumberFormat="0" applyBorder="0" applyAlignment="0" applyProtection="0"/>
    <xf numFmtId="0" fontId="31" fillId="60" borderId="0" applyNumberFormat="0" applyBorder="0" applyAlignment="0" applyProtection="0"/>
    <xf numFmtId="0" fontId="32" fillId="62" borderId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4" borderId="0" applyNumberFormat="0" applyBorder="0" applyAlignment="0" applyProtection="0"/>
    <xf numFmtId="0" fontId="30" fillId="65" borderId="0"/>
    <xf numFmtId="0" fontId="17" fillId="20" borderId="0" applyNumberFormat="0" applyBorder="0" applyAlignment="0" applyProtection="0"/>
    <xf numFmtId="0" fontId="31" fillId="64" borderId="0" applyNumberFormat="0" applyBorder="0" applyAlignment="0" applyProtection="0"/>
    <xf numFmtId="0" fontId="31" fillId="63" borderId="0" applyNumberFormat="0" applyBorder="0" applyAlignment="0" applyProtection="0"/>
    <xf numFmtId="0" fontId="32" fillId="65" borderId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72" borderId="0" applyNumberFormat="0" applyBorder="0" applyAlignment="0" applyProtection="0"/>
    <xf numFmtId="0" fontId="30" fillId="73" borderId="0"/>
    <xf numFmtId="0" fontId="17" fillId="24" borderId="0" applyNumberFormat="0" applyBorder="0" applyAlignment="0" applyProtection="0"/>
    <xf numFmtId="0" fontId="31" fillId="72" borderId="0" applyNumberFormat="0" applyBorder="0" applyAlignment="0" applyProtection="0"/>
    <xf numFmtId="0" fontId="31" fillId="74" borderId="0" applyNumberFormat="0" applyBorder="0" applyAlignment="0" applyProtection="0"/>
    <xf numFmtId="0" fontId="32" fillId="73" borderId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29" fillId="75" borderId="0" applyNumberFormat="0" applyBorder="0" applyAlignment="0" applyProtection="0"/>
    <xf numFmtId="0" fontId="30" fillId="76" borderId="0"/>
    <xf numFmtId="0" fontId="17" fillId="28" borderId="0" applyNumberFormat="0" applyBorder="0" applyAlignment="0" applyProtection="0"/>
    <xf numFmtId="0" fontId="31" fillId="75" borderId="0" applyNumberFormat="0" applyBorder="0" applyAlignment="0" applyProtection="0"/>
    <xf numFmtId="0" fontId="31" fillId="77" borderId="0" applyNumberFormat="0" applyBorder="0" applyAlignment="0" applyProtection="0"/>
    <xf numFmtId="0" fontId="32" fillId="76" borderId="0"/>
    <xf numFmtId="0" fontId="29" fillId="77" borderId="0" applyNumberFormat="0" applyBorder="0" applyAlignment="0" applyProtection="0"/>
    <xf numFmtId="0" fontId="29" fillId="77" borderId="0" applyNumberFormat="0" applyBorder="0" applyAlignment="0" applyProtection="0"/>
    <xf numFmtId="0" fontId="29" fillId="78" borderId="0" applyNumberFormat="0" applyBorder="0" applyAlignment="0" applyProtection="0"/>
    <xf numFmtId="0" fontId="30" fillId="79" borderId="0"/>
    <xf numFmtId="0" fontId="17" fillId="32" borderId="0" applyNumberFormat="0" applyBorder="0" applyAlignment="0" applyProtection="0"/>
    <xf numFmtId="0" fontId="31" fillId="78" borderId="0" applyNumberFormat="0" applyBorder="0" applyAlignment="0" applyProtection="0"/>
    <xf numFmtId="0" fontId="31" fillId="80" borderId="0" applyNumberFormat="0" applyBorder="0" applyAlignment="0" applyProtection="0"/>
    <xf numFmtId="0" fontId="32" fillId="79" borderId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81" borderId="0" applyNumberFormat="0" applyBorder="0" applyAlignment="0" applyProtection="0"/>
    <xf numFmtId="0" fontId="13" fillId="9" borderId="11" applyNumberFormat="0" applyAlignment="0" applyProtection="0"/>
    <xf numFmtId="0" fontId="33" fillId="82" borderId="12"/>
    <xf numFmtId="0" fontId="33" fillId="82" borderId="13"/>
    <xf numFmtId="0" fontId="33" fillId="82" borderId="13"/>
    <xf numFmtId="0" fontId="33" fillId="82" borderId="13"/>
    <xf numFmtId="0" fontId="33" fillId="82" borderId="12"/>
    <xf numFmtId="0" fontId="33" fillId="82" borderId="12"/>
    <xf numFmtId="0" fontId="33" fillId="82" borderId="13"/>
    <xf numFmtId="0" fontId="33" fillId="82" borderId="13"/>
    <xf numFmtId="0" fontId="33" fillId="82" borderId="13"/>
    <xf numFmtId="0" fontId="33" fillId="82" borderId="14"/>
    <xf numFmtId="0" fontId="33" fillId="82" borderId="14"/>
    <xf numFmtId="0" fontId="33" fillId="82" borderId="14"/>
    <xf numFmtId="0" fontId="34" fillId="83" borderId="12" applyNumberFormat="0" applyAlignment="0" applyProtection="0"/>
    <xf numFmtId="0" fontId="30" fillId="84" borderId="0"/>
    <xf numFmtId="0" fontId="34" fillId="82" borderId="13" applyNumberFormat="0" applyAlignment="0" applyProtection="0"/>
    <xf numFmtId="0" fontId="34" fillId="82" borderId="13" applyNumberFormat="0" applyAlignment="0" applyProtection="0"/>
    <xf numFmtId="0" fontId="34" fillId="82" borderId="13" applyNumberFormat="0" applyAlignment="0" applyProtection="0"/>
    <xf numFmtId="0" fontId="34" fillId="83" borderId="12" applyNumberFormat="0" applyAlignment="0" applyProtection="0"/>
    <xf numFmtId="0" fontId="34" fillId="83" borderId="12" applyNumberFormat="0" applyAlignment="0" applyProtection="0"/>
    <xf numFmtId="0" fontId="35" fillId="85" borderId="15"/>
    <xf numFmtId="0" fontId="34" fillId="82" borderId="12" applyNumberFormat="0" applyAlignment="0" applyProtection="0"/>
    <xf numFmtId="0" fontId="34" fillId="82" borderId="12" applyNumberFormat="0" applyAlignment="0" applyProtection="0"/>
    <xf numFmtId="0" fontId="34" fillId="82" borderId="12" applyNumberFormat="0" applyAlignment="0" applyProtection="0"/>
    <xf numFmtId="0" fontId="34" fillId="82" borderId="13" applyNumberFormat="0" applyAlignment="0" applyProtection="0"/>
    <xf numFmtId="0" fontId="34" fillId="82" borderId="13" applyNumberFormat="0" applyAlignment="0" applyProtection="0"/>
    <xf numFmtId="0" fontId="34" fillId="82" borderId="13" applyNumberFormat="0" applyAlignment="0" applyProtection="0"/>
    <xf numFmtId="0" fontId="34" fillId="82" borderId="14" applyNumberFormat="0" applyAlignment="0" applyProtection="0"/>
    <xf numFmtId="0" fontId="34" fillId="82" borderId="14" applyNumberFormat="0" applyAlignment="0" applyProtection="0"/>
    <xf numFmtId="0" fontId="34" fillId="82" borderId="14" applyNumberFormat="0" applyAlignment="0" applyProtection="0"/>
    <xf numFmtId="0" fontId="17" fillId="9" borderId="0" applyNumberFormat="0" applyBorder="0" applyAlignment="0" applyProtection="0"/>
    <xf numFmtId="0" fontId="31" fillId="81" borderId="0" applyNumberFormat="0" applyBorder="0" applyAlignment="0" applyProtection="0"/>
    <xf numFmtId="0" fontId="31" fillId="86" borderId="0" applyNumberFormat="0" applyBorder="0" applyAlignment="0" applyProtection="0"/>
    <xf numFmtId="0" fontId="32" fillId="84" borderId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9" fillId="87" borderId="0" applyNumberFormat="0" applyBorder="0" applyAlignment="0" applyProtection="0"/>
    <xf numFmtId="0" fontId="30" fillId="88" borderId="0"/>
    <xf numFmtId="0" fontId="17" fillId="13" borderId="0" applyNumberFormat="0" applyBorder="0" applyAlignment="0" applyProtection="0"/>
    <xf numFmtId="0" fontId="31" fillId="87" borderId="0" applyNumberFormat="0" applyBorder="0" applyAlignment="0" applyProtection="0"/>
    <xf numFmtId="0" fontId="31" fillId="89" borderId="0" applyNumberFormat="0" applyBorder="0" applyAlignment="0" applyProtection="0"/>
    <xf numFmtId="0" fontId="32" fillId="88" borderId="0"/>
    <xf numFmtId="0" fontId="29" fillId="89" borderId="0" applyNumberFormat="0" applyBorder="0" applyAlignment="0" applyProtection="0"/>
    <xf numFmtId="0" fontId="29" fillId="89" borderId="0" applyNumberFormat="0" applyBorder="0" applyAlignment="0" applyProtection="0"/>
    <xf numFmtId="0" fontId="29" fillId="90" borderId="0" applyNumberFormat="0" applyBorder="0" applyAlignment="0" applyProtection="0"/>
    <xf numFmtId="0" fontId="30" fillId="91" borderId="0"/>
    <xf numFmtId="0" fontId="17" fillId="17" borderId="0" applyNumberFormat="0" applyBorder="0" applyAlignment="0" applyProtection="0"/>
    <xf numFmtId="0" fontId="31" fillId="90" borderId="0" applyNumberFormat="0" applyBorder="0" applyAlignment="0" applyProtection="0"/>
    <xf numFmtId="0" fontId="31" fillId="92" borderId="0" applyNumberFormat="0" applyBorder="0" applyAlignment="0" applyProtection="0"/>
    <xf numFmtId="0" fontId="32" fillId="91" borderId="0"/>
    <xf numFmtId="0" fontId="29" fillId="92" borderId="0" applyNumberFormat="0" applyBorder="0" applyAlignment="0" applyProtection="0"/>
    <xf numFmtId="0" fontId="29" fillId="92" borderId="0" applyNumberFormat="0" applyBorder="0" applyAlignment="0" applyProtection="0"/>
    <xf numFmtId="0" fontId="29" fillId="72" borderId="0" applyNumberFormat="0" applyBorder="0" applyAlignment="0" applyProtection="0"/>
    <xf numFmtId="0" fontId="30" fillId="73" borderId="0"/>
    <xf numFmtId="0" fontId="17" fillId="21" borderId="0" applyNumberFormat="0" applyBorder="0" applyAlignment="0" applyProtection="0"/>
    <xf numFmtId="0" fontId="31" fillId="72" borderId="0" applyNumberFormat="0" applyBorder="0" applyAlignment="0" applyProtection="0"/>
    <xf numFmtId="0" fontId="31" fillId="74" borderId="0" applyNumberFormat="0" applyBorder="0" applyAlignment="0" applyProtection="0"/>
    <xf numFmtId="0" fontId="32" fillId="73" borderId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29" fillId="75" borderId="0" applyNumberFormat="0" applyBorder="0" applyAlignment="0" applyProtection="0"/>
    <xf numFmtId="0" fontId="30" fillId="76" borderId="0"/>
    <xf numFmtId="0" fontId="17" fillId="25" borderId="0" applyNumberFormat="0" applyBorder="0" applyAlignment="0" applyProtection="0"/>
    <xf numFmtId="0" fontId="31" fillId="75" borderId="0" applyNumberFormat="0" applyBorder="0" applyAlignment="0" applyProtection="0"/>
    <xf numFmtId="0" fontId="31" fillId="77" borderId="0" applyNumberFormat="0" applyBorder="0" applyAlignment="0" applyProtection="0"/>
    <xf numFmtId="0" fontId="32" fillId="76" borderId="0"/>
    <xf numFmtId="0" fontId="29" fillId="77" borderId="0" applyNumberFormat="0" applyBorder="0" applyAlignment="0" applyProtection="0"/>
    <xf numFmtId="0" fontId="29" fillId="77" borderId="0" applyNumberFormat="0" applyBorder="0" applyAlignment="0" applyProtection="0"/>
    <xf numFmtId="0" fontId="29" fillId="93" borderId="0" applyNumberFormat="0" applyBorder="0" applyAlignment="0" applyProtection="0"/>
    <xf numFmtId="0" fontId="30" fillId="94" borderId="0"/>
    <xf numFmtId="0" fontId="17" fillId="29" borderId="0" applyNumberFormat="0" applyBorder="0" applyAlignment="0" applyProtection="0"/>
    <xf numFmtId="0" fontId="31" fillId="93" borderId="0" applyNumberFormat="0" applyBorder="0" applyAlignment="0" applyProtection="0"/>
    <xf numFmtId="0" fontId="31" fillId="95" borderId="0" applyNumberFormat="0" applyBorder="0" applyAlignment="0" applyProtection="0"/>
    <xf numFmtId="0" fontId="32" fillId="94" borderId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36" fillId="40" borderId="0" applyNumberFormat="0" applyBorder="0" applyAlignment="0" applyProtection="0"/>
    <xf numFmtId="0" fontId="37" fillId="41" borderId="0"/>
    <xf numFmtId="0" fontId="7" fillId="3" borderId="0" applyNumberFormat="0" applyBorder="0" applyAlignment="0" applyProtection="0"/>
    <xf numFmtId="0" fontId="38" fillId="40" borderId="0" applyNumberFormat="0" applyBorder="0" applyAlignment="0" applyProtection="0"/>
    <xf numFmtId="0" fontId="38" fillId="39" borderId="0" applyNumberFormat="0" applyBorder="0" applyAlignment="0" applyProtection="0"/>
    <xf numFmtId="0" fontId="39" fillId="41" borderId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40" fillId="96" borderId="16" applyNumberFormat="0" applyAlignment="0" applyProtection="0"/>
    <xf numFmtId="0" fontId="40" fillId="97" borderId="16" applyNumberFormat="0" applyAlignment="0" applyProtection="0"/>
    <xf numFmtId="0" fontId="41" fillId="98" borderId="17"/>
    <xf numFmtId="0" fontId="40" fillId="97" borderId="16" applyNumberFormat="0" applyAlignment="0" applyProtection="0"/>
    <xf numFmtId="0" fontId="40" fillId="97" borderId="16" applyNumberFormat="0" applyAlignment="0" applyProtection="0"/>
    <xf numFmtId="0" fontId="11" fillId="6" borderId="4" applyNumberFormat="0" applyAlignment="0" applyProtection="0"/>
    <xf numFmtId="0" fontId="42" fillId="97" borderId="16" applyNumberFormat="0" applyAlignment="0" applyProtection="0"/>
    <xf numFmtId="0" fontId="42" fillId="97" borderId="16" applyNumberFormat="0" applyAlignment="0" applyProtection="0"/>
    <xf numFmtId="0" fontId="42" fillId="97" borderId="16" applyNumberFormat="0" applyAlignment="0" applyProtection="0"/>
    <xf numFmtId="0" fontId="42" fillId="96" borderId="16" applyNumberFormat="0" applyAlignment="0" applyProtection="0"/>
    <xf numFmtId="0" fontId="42" fillId="96" borderId="16" applyNumberFormat="0" applyAlignment="0" applyProtection="0"/>
    <xf numFmtId="0" fontId="42" fillId="96" borderId="16" applyNumberFormat="0" applyAlignment="0" applyProtection="0"/>
    <xf numFmtId="0" fontId="43" fillId="98" borderId="17"/>
    <xf numFmtId="0" fontId="40" fillId="96" borderId="16" applyNumberFormat="0" applyAlignment="0" applyProtection="0"/>
    <xf numFmtId="0" fontId="40" fillId="96" borderId="16" applyNumberFormat="0" applyAlignment="0" applyProtection="0"/>
    <xf numFmtId="0" fontId="40" fillId="96" borderId="16" applyNumberFormat="0" applyAlignment="0" applyProtection="0"/>
    <xf numFmtId="0" fontId="40" fillId="96" borderId="16" applyNumberFormat="0" applyAlignment="0" applyProtection="0"/>
    <xf numFmtId="0" fontId="40" fillId="96" borderId="16" applyNumberFormat="0" applyAlignment="0" applyProtection="0"/>
    <xf numFmtId="0" fontId="34" fillId="99" borderId="18" applyNumberFormat="0" applyAlignment="0" applyProtection="0"/>
    <xf numFmtId="0" fontId="44" fillId="100" borderId="19"/>
    <xf numFmtId="0" fontId="13" fillId="7" borderId="7" applyNumberFormat="0" applyAlignment="0" applyProtection="0"/>
    <xf numFmtId="0" fontId="45" fillId="99" borderId="18" applyNumberFormat="0" applyAlignment="0" applyProtection="0"/>
    <xf numFmtId="0" fontId="45" fillId="101" borderId="18" applyNumberFormat="0" applyAlignment="0" applyProtection="0"/>
    <xf numFmtId="0" fontId="46" fillId="100" borderId="19"/>
    <xf numFmtId="0" fontId="34" fillId="101" borderId="18" applyNumberFormat="0" applyAlignment="0" applyProtection="0"/>
    <xf numFmtId="0" fontId="34" fillId="101" borderId="18" applyNumberFormat="0" applyAlignment="0" applyProtection="0"/>
    <xf numFmtId="164" fontId="47" fillId="0" borderId="0" applyFont="0" applyBorder="0" applyProtection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7" fillId="0" borderId="0" applyFont="0" applyBorder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47" fillId="0" borderId="0" applyFont="0" applyBorder="0" applyProtection="0">
      <alignment vertical="center"/>
    </xf>
    <xf numFmtId="3" fontId="19" fillId="0" borderId="0"/>
    <xf numFmtId="3" fontId="19" fillId="0" borderId="0"/>
    <xf numFmtId="3" fontId="19" fillId="0" borderId="0"/>
    <xf numFmtId="3" fontId="19" fillId="0" borderId="0"/>
    <xf numFmtId="3" fontId="19" fillId="0" borderId="0"/>
    <xf numFmtId="3" fontId="19" fillId="0" borderId="0"/>
    <xf numFmtId="3" fontId="19" fillId="0" borderId="0"/>
    <xf numFmtId="3" fontId="19" fillId="0" borderId="0"/>
    <xf numFmtId="3" fontId="19" fillId="0" borderId="0"/>
    <xf numFmtId="3" fontId="19" fillId="0" borderId="0"/>
    <xf numFmtId="166" fontId="48" fillId="0" borderId="0"/>
    <xf numFmtId="3" fontId="19" fillId="0" borderId="0"/>
    <xf numFmtId="3" fontId="19" fillId="0" borderId="0"/>
    <xf numFmtId="3" fontId="19" fillId="0" borderId="0"/>
    <xf numFmtId="3" fontId="19" fillId="0" borderId="0"/>
    <xf numFmtId="3" fontId="19" fillId="0" borderId="0"/>
    <xf numFmtId="3" fontId="19" fillId="0" borderId="0"/>
    <xf numFmtId="3" fontId="19" fillId="0" borderId="0"/>
    <xf numFmtId="3" fontId="19" fillId="0" borderId="0"/>
    <xf numFmtId="3" fontId="19" fillId="0" borderId="0"/>
    <xf numFmtId="166" fontId="48" fillId="0" borderId="0"/>
    <xf numFmtId="3" fontId="49" fillId="0" borderId="0"/>
    <xf numFmtId="3" fontId="19" fillId="0" borderId="0"/>
    <xf numFmtId="3" fontId="19" fillId="0" borderId="0"/>
    <xf numFmtId="44" fontId="1" fillId="0" borderId="0" applyFont="0" applyFill="0" applyBorder="0" applyAlignment="0" applyProtection="0"/>
    <xf numFmtId="167" fontId="47" fillId="0" borderId="0" applyFont="0" applyBorder="0" applyProtection="0">
      <alignment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47" fillId="0" borderId="0" applyFont="0" applyBorder="0" applyProtection="0">
      <alignment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47" fillId="0" borderId="0" applyFont="0" applyBorder="0" applyProtection="0">
      <alignment vertical="center"/>
    </xf>
    <xf numFmtId="42" fontId="19" fillId="0" borderId="0"/>
    <xf numFmtId="42" fontId="19" fillId="0" borderId="0"/>
    <xf numFmtId="42" fontId="19" fillId="0" borderId="0"/>
    <xf numFmtId="42" fontId="19" fillId="0" borderId="0"/>
    <xf numFmtId="42" fontId="19" fillId="0" borderId="0"/>
    <xf numFmtId="42" fontId="19" fillId="0" borderId="0"/>
    <xf numFmtId="42" fontId="19" fillId="0" borderId="0"/>
    <xf numFmtId="42" fontId="19" fillId="0" borderId="0"/>
    <xf numFmtId="42" fontId="19" fillId="0" borderId="0"/>
    <xf numFmtId="42" fontId="19" fillId="0" borderId="0"/>
    <xf numFmtId="42" fontId="19" fillId="0" borderId="0"/>
    <xf numFmtId="42" fontId="19" fillId="0" borderId="0"/>
    <xf numFmtId="169" fontId="48" fillId="0" borderId="0"/>
    <xf numFmtId="42" fontId="19" fillId="0" borderId="0"/>
    <xf numFmtId="42" fontId="19" fillId="0" borderId="0"/>
    <xf numFmtId="170" fontId="19" fillId="0" borderId="0"/>
    <xf numFmtId="42" fontId="19" fillId="0" borderId="0"/>
    <xf numFmtId="42" fontId="19" fillId="0" borderId="0"/>
    <xf numFmtId="42" fontId="19" fillId="0" borderId="0"/>
    <xf numFmtId="42" fontId="19" fillId="0" borderId="0"/>
    <xf numFmtId="42" fontId="19" fillId="0" borderId="0"/>
    <xf numFmtId="42" fontId="19" fillId="0" borderId="0"/>
    <xf numFmtId="42" fontId="19" fillId="0" borderId="0"/>
    <xf numFmtId="169" fontId="48" fillId="0" borderId="0"/>
    <xf numFmtId="169" fontId="49" fillId="0" borderId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43" borderId="0" applyNumberFormat="0" applyBorder="0" applyAlignment="0" applyProtection="0"/>
    <xf numFmtId="0" fontId="54" fillId="44" borderId="0"/>
    <xf numFmtId="0" fontId="6" fillId="2" borderId="0" applyNumberFormat="0" applyBorder="0" applyAlignment="0" applyProtection="0"/>
    <xf numFmtId="0" fontId="55" fillId="43" borderId="0" applyNumberFormat="0" applyBorder="0" applyAlignment="0" applyProtection="0"/>
    <xf numFmtId="0" fontId="55" fillId="42" borderId="0" applyNumberFormat="0" applyBorder="0" applyAlignment="0" applyProtection="0"/>
    <xf numFmtId="0" fontId="56" fillId="44" borderId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7" fillId="102" borderId="20" applyBorder="0">
      <alignment horizontal="center" wrapText="1"/>
    </xf>
    <xf numFmtId="0" fontId="58" fillId="0" borderId="0" applyNumberFormat="0" applyBorder="0" applyProtection="0">
      <alignment horizontal="center" vertical="center"/>
    </xf>
    <xf numFmtId="0" fontId="3" fillId="0" borderId="1" applyNumberFormat="0" applyFill="0" applyAlignment="0" applyProtection="0"/>
    <xf numFmtId="0" fontId="59" fillId="0" borderId="21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4" fillId="0" borderId="2" applyNumberFormat="0" applyFill="0" applyAlignment="0" applyProtection="0"/>
    <xf numFmtId="0" fontId="61" fillId="0" borderId="23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5" fillId="0" borderId="3" applyNumberFormat="0" applyFill="0" applyAlignment="0" applyProtection="0"/>
    <xf numFmtId="0" fontId="63" fillId="0" borderId="25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5" fillId="0" borderId="0" applyNumberFormat="0" applyFill="0" applyBorder="0" applyAlignment="0" applyProtection="0"/>
    <xf numFmtId="0" fontId="63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>
      <alignment horizontal="center"/>
    </xf>
    <xf numFmtId="0" fontId="58" fillId="0" borderId="0" applyNumberFormat="0" applyBorder="0" applyProtection="0">
      <alignment horizontal="center" vertical="center" textRotation="90"/>
    </xf>
    <xf numFmtId="0" fontId="66" fillId="0" borderId="0">
      <alignment horizontal="center" textRotation="90"/>
    </xf>
    <xf numFmtId="0" fontId="65" fillId="0" borderId="0">
      <alignment horizontal="center" textRotation="9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/>
    <xf numFmtId="0" fontId="67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5" fillId="52" borderId="16" applyNumberFormat="0" applyAlignment="0" applyProtection="0"/>
    <xf numFmtId="0" fontId="75" fillId="53" borderId="16" applyNumberFormat="0" applyAlignment="0" applyProtection="0"/>
    <xf numFmtId="0" fontId="76" fillId="54" borderId="17"/>
    <xf numFmtId="0" fontId="75" fillId="53" borderId="16" applyNumberFormat="0" applyAlignment="0" applyProtection="0"/>
    <xf numFmtId="0" fontId="75" fillId="53" borderId="16" applyNumberFormat="0" applyAlignment="0" applyProtection="0"/>
    <xf numFmtId="0" fontId="9" fillId="5" borderId="4" applyNumberFormat="0" applyAlignment="0" applyProtection="0"/>
    <xf numFmtId="0" fontId="77" fillId="55" borderId="16" applyNumberFormat="0" applyAlignment="0" applyProtection="0"/>
    <xf numFmtId="0" fontId="77" fillId="55" borderId="16" applyNumberFormat="0" applyAlignment="0" applyProtection="0"/>
    <xf numFmtId="0" fontId="77" fillId="55" borderId="16" applyNumberFormat="0" applyAlignment="0" applyProtection="0"/>
    <xf numFmtId="0" fontId="77" fillId="52" borderId="16" applyNumberFormat="0" applyAlignment="0" applyProtection="0"/>
    <xf numFmtId="0" fontId="77" fillId="52" borderId="16" applyNumberFormat="0" applyAlignment="0" applyProtection="0"/>
    <xf numFmtId="0" fontId="77" fillId="52" borderId="16" applyNumberFormat="0" applyAlignment="0" applyProtection="0"/>
    <xf numFmtId="0" fontId="78" fillId="54" borderId="17"/>
    <xf numFmtId="0" fontId="75" fillId="52" borderId="16" applyNumberFormat="0" applyAlignment="0" applyProtection="0"/>
    <xf numFmtId="0" fontId="75" fillId="52" borderId="16" applyNumberFormat="0" applyAlignment="0" applyProtection="0"/>
    <xf numFmtId="0" fontId="75" fillId="52" borderId="16" applyNumberFormat="0" applyAlignment="0" applyProtection="0"/>
    <xf numFmtId="0" fontId="75" fillId="52" borderId="16" applyNumberFormat="0" applyAlignment="0" applyProtection="0"/>
    <xf numFmtId="0" fontId="75" fillId="52" borderId="16" applyNumberFormat="0" applyAlignment="0" applyProtection="0"/>
    <xf numFmtId="0" fontId="12" fillId="0" borderId="6" applyNumberFormat="0" applyFill="0" applyAlignment="0" applyProtection="0"/>
    <xf numFmtId="0" fontId="79" fillId="0" borderId="27" applyNumberFormat="0" applyFill="0" applyAlignment="0" applyProtection="0"/>
    <xf numFmtId="0" fontId="80" fillId="0" borderId="28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2" fillId="103" borderId="0" applyNumberFormat="0" applyBorder="0" applyAlignment="0" applyProtection="0"/>
    <xf numFmtId="0" fontId="83" fillId="104" borderId="0"/>
    <xf numFmtId="0" fontId="8" fillId="4" borderId="0" applyNumberFormat="0" applyBorder="0" applyAlignment="0" applyProtection="0"/>
    <xf numFmtId="0" fontId="84" fillId="103" borderId="0" applyNumberFormat="0" applyBorder="0" applyAlignment="0" applyProtection="0"/>
    <xf numFmtId="0" fontId="84" fillId="105" borderId="0" applyNumberFormat="0" applyBorder="0" applyAlignment="0" applyProtection="0"/>
    <xf numFmtId="0" fontId="85" fillId="104" borderId="0"/>
    <xf numFmtId="0" fontId="82" fillId="105" borderId="0" applyNumberFormat="0" applyBorder="0" applyAlignment="0" applyProtection="0"/>
    <xf numFmtId="0" fontId="82" fillId="10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48" fillId="0" borderId="0"/>
    <xf numFmtId="0" fontId="86" fillId="0" borderId="0"/>
    <xf numFmtId="0" fontId="19" fillId="0" borderId="0"/>
    <xf numFmtId="171" fontId="48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171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21" fillId="0" borderId="0"/>
    <xf numFmtId="0" fontId="19" fillId="0" borderId="0"/>
    <xf numFmtId="171" fontId="48" fillId="0" borderId="0"/>
    <xf numFmtId="0" fontId="86" fillId="0" borderId="0"/>
    <xf numFmtId="0" fontId="19" fillId="0" borderId="0"/>
    <xf numFmtId="171" fontId="48" fillId="0" borderId="0"/>
    <xf numFmtId="0" fontId="86" fillId="0" borderId="0"/>
    <xf numFmtId="0" fontId="19" fillId="0" borderId="0"/>
    <xf numFmtId="171" fontId="48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1" fontId="48" fillId="0" borderId="0"/>
    <xf numFmtId="0" fontId="86" fillId="0" borderId="0"/>
    <xf numFmtId="0" fontId="19" fillId="0" borderId="0"/>
    <xf numFmtId="171" fontId="48" fillId="0" borderId="0"/>
    <xf numFmtId="0" fontId="86" fillId="0" borderId="0"/>
    <xf numFmtId="0" fontId="19" fillId="0" borderId="0"/>
    <xf numFmtId="171" fontId="48" fillId="0" borderId="0"/>
    <xf numFmtId="0" fontId="8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48" fillId="0" borderId="0"/>
    <xf numFmtId="0" fontId="49" fillId="0" borderId="0"/>
    <xf numFmtId="0" fontId="19" fillId="0" borderId="0"/>
    <xf numFmtId="171" fontId="48" fillId="0" borderId="0"/>
    <xf numFmtId="0" fontId="86" fillId="0" borderId="0"/>
    <xf numFmtId="0" fontId="19" fillId="0" borderId="0"/>
    <xf numFmtId="171" fontId="48" fillId="0" borderId="0"/>
    <xf numFmtId="0" fontId="86" fillId="0" borderId="0"/>
    <xf numFmtId="0" fontId="19" fillId="0" borderId="0"/>
    <xf numFmtId="171" fontId="48" fillId="0" borderId="0"/>
    <xf numFmtId="0" fontId="86" fillId="0" borderId="0"/>
    <xf numFmtId="0" fontId="19" fillId="0" borderId="0"/>
    <xf numFmtId="171" fontId="48" fillId="0" borderId="0"/>
    <xf numFmtId="0" fontId="86" fillId="0" borderId="0"/>
    <xf numFmtId="0" fontId="19" fillId="0" borderId="0"/>
    <xf numFmtId="171" fontId="48" fillId="0" borderId="0"/>
    <xf numFmtId="0" fontId="86" fillId="0" borderId="0"/>
    <xf numFmtId="0" fontId="19" fillId="0" borderId="0"/>
    <xf numFmtId="171" fontId="48" fillId="0" borderId="0"/>
    <xf numFmtId="0" fontId="86" fillId="0" borderId="0"/>
    <xf numFmtId="0" fontId="19" fillId="0" borderId="0"/>
    <xf numFmtId="171" fontId="48" fillId="0" borderId="0"/>
    <xf numFmtId="0" fontId="86" fillId="0" borderId="0"/>
    <xf numFmtId="0" fontId="19" fillId="0" borderId="0"/>
    <xf numFmtId="171" fontId="48" fillId="0" borderId="0"/>
    <xf numFmtId="0" fontId="86" fillId="0" borderId="0"/>
    <xf numFmtId="0" fontId="19" fillId="0" borderId="0"/>
    <xf numFmtId="171" fontId="48" fillId="0" borderId="0"/>
    <xf numFmtId="0" fontId="86" fillId="0" borderId="0"/>
    <xf numFmtId="0" fontId="19" fillId="0" borderId="0"/>
    <xf numFmtId="171" fontId="48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1" fontId="48" fillId="0" borderId="0"/>
    <xf numFmtId="0" fontId="86" fillId="0" borderId="0"/>
    <xf numFmtId="0" fontId="19" fillId="0" borderId="0"/>
    <xf numFmtId="171" fontId="48" fillId="0" borderId="0"/>
    <xf numFmtId="0" fontId="86" fillId="0" borderId="0"/>
    <xf numFmtId="0" fontId="19" fillId="0" borderId="0"/>
    <xf numFmtId="171" fontId="48" fillId="0" borderId="0"/>
    <xf numFmtId="0" fontId="86" fillId="0" borderId="0"/>
    <xf numFmtId="0" fontId="19" fillId="0" borderId="0"/>
    <xf numFmtId="171" fontId="48" fillId="0" borderId="0"/>
    <xf numFmtId="0" fontId="8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1" fontId="48" fillId="0" borderId="0"/>
    <xf numFmtId="0" fontId="86" fillId="0" borderId="0"/>
    <xf numFmtId="0" fontId="19" fillId="0" borderId="0"/>
    <xf numFmtId="171" fontId="48" fillId="0" borderId="0"/>
    <xf numFmtId="0" fontId="86" fillId="0" borderId="0"/>
    <xf numFmtId="0" fontId="19" fillId="0" borderId="0"/>
    <xf numFmtId="171" fontId="48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1" fontId="48" fillId="0" borderId="0"/>
    <xf numFmtId="0" fontId="86" fillId="0" borderId="0"/>
    <xf numFmtId="0" fontId="19" fillId="0" borderId="0"/>
    <xf numFmtId="171" fontId="48" fillId="0" borderId="0"/>
    <xf numFmtId="0" fontId="86" fillId="0" borderId="0"/>
    <xf numFmtId="0" fontId="19" fillId="0" borderId="0"/>
    <xf numFmtId="171" fontId="48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vertical="center"/>
    </xf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center"/>
    </xf>
    <xf numFmtId="0" fontId="19" fillId="106" borderId="29" applyNumberFormat="0" applyFont="0" applyAlignment="0" applyProtection="0"/>
    <xf numFmtId="0" fontId="19" fillId="106" borderId="29" applyNumberFormat="0" applyFont="0" applyAlignment="0" applyProtection="0"/>
    <xf numFmtId="0" fontId="19" fillId="106" borderId="29" applyNumberFormat="0" applyFont="0" applyAlignment="0" applyProtection="0"/>
    <xf numFmtId="0" fontId="19" fillId="106" borderId="29" applyNumberFormat="0" applyFont="0" applyAlignment="0" applyProtection="0"/>
    <xf numFmtId="0" fontId="19" fillId="106" borderId="29" applyNumberFormat="0" applyFont="0" applyAlignment="0" applyProtection="0"/>
    <xf numFmtId="0" fontId="19" fillId="106" borderId="29" applyNumberFormat="0" applyFont="0" applyAlignment="0" applyProtection="0"/>
    <xf numFmtId="0" fontId="19" fillId="106" borderId="29" applyNumberFormat="0" applyFont="0" applyAlignment="0" applyProtection="0"/>
    <xf numFmtId="0" fontId="19" fillId="106" borderId="29" applyNumberFormat="0" applyFont="0" applyAlignment="0" applyProtection="0"/>
    <xf numFmtId="0" fontId="19" fillId="106" borderId="29" applyNumberFormat="0" applyFont="0" applyAlignment="0" applyProtection="0"/>
    <xf numFmtId="0" fontId="19" fillId="106" borderId="29" applyNumberFormat="0" applyFont="0" applyAlignment="0" applyProtection="0"/>
    <xf numFmtId="0" fontId="19" fillId="106" borderId="29" applyNumberFormat="0" applyFont="0" applyAlignment="0" applyProtection="0"/>
    <xf numFmtId="0" fontId="19" fillId="106" borderId="29" applyNumberFormat="0" applyFont="0" applyAlignment="0" applyProtection="0"/>
    <xf numFmtId="0" fontId="19" fillId="106" borderId="29" applyNumberFormat="0" applyFont="0" applyAlignment="0" applyProtection="0"/>
    <xf numFmtId="0" fontId="19" fillId="106" borderId="29" applyNumberFormat="0" applyFont="0" applyAlignment="0" applyProtection="0"/>
    <xf numFmtId="0" fontId="19" fillId="106" borderId="29" applyNumberFormat="0" applyFont="0" applyAlignment="0" applyProtection="0"/>
    <xf numFmtId="0" fontId="19" fillId="106" borderId="29" applyNumberFormat="0" applyFont="0" applyAlignment="0" applyProtection="0"/>
    <xf numFmtId="0" fontId="19" fillId="106" borderId="29" applyNumberFormat="0" applyFont="0" applyAlignment="0" applyProtection="0"/>
    <xf numFmtId="0" fontId="19" fillId="106" borderId="29" applyNumberFormat="0" applyFont="0" applyAlignment="0" applyProtection="0"/>
    <xf numFmtId="0" fontId="19" fillId="106" borderId="29" applyNumberFormat="0" applyFont="0" applyAlignment="0" applyProtection="0"/>
    <xf numFmtId="0" fontId="19" fillId="106" borderId="29" applyNumberFormat="0" applyFont="0" applyAlignment="0" applyProtection="0"/>
    <xf numFmtId="0" fontId="19" fillId="106" borderId="29" applyNumberFormat="0" applyFont="0" applyAlignment="0" applyProtection="0"/>
    <xf numFmtId="0" fontId="19" fillId="106" borderId="29" applyNumberFormat="0" applyFont="0" applyAlignment="0" applyProtection="0"/>
    <xf numFmtId="0" fontId="19" fillId="106" borderId="29" applyNumberFormat="0" applyFont="0" applyAlignment="0" applyProtection="0"/>
    <xf numFmtId="0" fontId="19" fillId="106" borderId="29" applyNumberFormat="0" applyFont="0" applyAlignment="0" applyProtection="0"/>
    <xf numFmtId="0" fontId="19" fillId="106" borderId="29" applyNumberFormat="0" applyFont="0" applyAlignment="0" applyProtection="0"/>
    <xf numFmtId="0" fontId="19" fillId="106" borderId="29" applyNumberFormat="0" applyFont="0" applyAlignment="0" applyProtection="0"/>
    <xf numFmtId="0" fontId="19" fillId="106" borderId="29" applyNumberFormat="0" applyFont="0" applyAlignment="0" applyProtection="0"/>
    <xf numFmtId="0" fontId="19" fillId="106" borderId="29" applyNumberFormat="0" applyFont="0" applyAlignment="0" applyProtection="0"/>
    <xf numFmtId="0" fontId="19" fillId="106" borderId="29" applyNumberFormat="0" applyFont="0" applyAlignment="0" applyProtection="0"/>
    <xf numFmtId="0" fontId="19" fillId="106" borderId="29" applyNumberFormat="0" applyFont="0" applyAlignment="0" applyProtection="0"/>
    <xf numFmtId="0" fontId="19" fillId="106" borderId="29" applyNumberFormat="0" applyFont="0" applyAlignment="0" applyProtection="0"/>
    <xf numFmtId="0" fontId="19" fillId="106" borderId="29" applyNumberFormat="0" applyFont="0" applyAlignment="0" applyProtection="0"/>
    <xf numFmtId="0" fontId="19" fillId="106" borderId="29" applyNumberFormat="0" applyFont="0" applyAlignment="0" applyProtection="0"/>
    <xf numFmtId="0" fontId="19" fillId="106" borderId="29" applyNumberFormat="0" applyFont="0" applyAlignment="0" applyProtection="0"/>
    <xf numFmtId="0" fontId="19" fillId="106" borderId="29" applyNumberFormat="0" applyFont="0" applyAlignment="0" applyProtection="0"/>
    <xf numFmtId="0" fontId="19" fillId="106" borderId="29" applyNumberFormat="0" applyFont="0" applyAlignment="0" applyProtection="0"/>
    <xf numFmtId="0" fontId="19" fillId="107" borderId="29" applyNumberForma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48" fillId="108" borderId="30"/>
    <xf numFmtId="0" fontId="19" fillId="107" borderId="29" applyNumberFormat="0" applyAlignment="0" applyProtection="0"/>
    <xf numFmtId="0" fontId="19" fillId="107" borderId="29" applyNumberFormat="0" applyAlignment="0" applyProtection="0"/>
    <xf numFmtId="0" fontId="19" fillId="107" borderId="29" applyNumberFormat="0" applyAlignment="0" applyProtection="0"/>
    <xf numFmtId="0" fontId="19" fillId="107" borderId="29" applyNumberFormat="0" applyAlignment="0" applyProtection="0"/>
    <xf numFmtId="0" fontId="19" fillId="107" borderId="29" applyNumberFormat="0" applyAlignment="0" applyProtection="0"/>
    <xf numFmtId="0" fontId="19" fillId="107" borderId="29" applyNumberFormat="0" applyAlignment="0" applyProtection="0"/>
    <xf numFmtId="0" fontId="19" fillId="107" borderId="29" applyNumberFormat="0" applyAlignment="0" applyProtection="0"/>
    <xf numFmtId="0" fontId="19" fillId="106" borderId="29" applyNumberFormat="0" applyFont="0" applyAlignment="0" applyProtection="0"/>
    <xf numFmtId="0" fontId="19" fillId="106" borderId="29" applyNumberFormat="0" applyFont="0" applyAlignment="0" applyProtection="0"/>
    <xf numFmtId="0" fontId="19" fillId="106" borderId="29" applyNumberFormat="0" applyFont="0" applyAlignment="0" applyProtection="0"/>
    <xf numFmtId="0" fontId="19" fillId="106" borderId="29" applyNumberFormat="0" applyFont="0" applyAlignment="0" applyProtection="0"/>
    <xf numFmtId="0" fontId="19" fillId="106" borderId="29" applyNumberFormat="0" applyFont="0" applyAlignment="0" applyProtection="0"/>
    <xf numFmtId="0" fontId="19" fillId="106" borderId="29" applyNumberFormat="0" applyFont="0" applyAlignment="0" applyProtection="0"/>
    <xf numFmtId="0" fontId="19" fillId="106" borderId="29" applyNumberFormat="0" applyFont="0" applyAlignment="0" applyProtection="0"/>
    <xf numFmtId="0" fontId="19" fillId="106" borderId="29" applyNumberFormat="0" applyFont="0" applyAlignment="0" applyProtection="0"/>
    <xf numFmtId="0" fontId="21" fillId="107" borderId="29" applyNumberFormat="0" applyAlignment="0" applyProtection="0"/>
    <xf numFmtId="0" fontId="21" fillId="107" borderId="29" applyNumberFormat="0" applyAlignment="0" applyProtection="0"/>
    <xf numFmtId="0" fontId="21" fillId="107" borderId="29" applyNumberFormat="0" applyAlignment="0" applyProtection="0"/>
    <xf numFmtId="0" fontId="21" fillId="107" borderId="29" applyNumberFormat="0" applyAlignment="0" applyProtection="0"/>
    <xf numFmtId="0" fontId="19" fillId="106" borderId="29" applyNumberFormat="0" applyFont="0" applyAlignment="0" applyProtection="0"/>
    <xf numFmtId="0" fontId="19" fillId="106" borderId="29" applyNumberFormat="0" applyFont="0" applyAlignment="0" applyProtection="0"/>
    <xf numFmtId="0" fontId="19" fillId="106" borderId="29" applyNumberFormat="0" applyFont="0" applyAlignment="0" applyProtection="0"/>
    <xf numFmtId="0" fontId="19" fillId="106" borderId="29" applyNumberFormat="0" applyFont="0" applyAlignment="0" applyProtection="0"/>
    <xf numFmtId="0" fontId="19" fillId="106" borderId="29" applyNumberFormat="0" applyFont="0" applyAlignment="0" applyProtection="0"/>
    <xf numFmtId="0" fontId="19" fillId="106" borderId="29" applyNumberFormat="0" applyFont="0" applyAlignment="0" applyProtection="0"/>
    <xf numFmtId="0" fontId="19" fillId="106" borderId="29" applyNumberFormat="0" applyFont="0" applyAlignment="0" applyProtection="0"/>
    <xf numFmtId="0" fontId="19" fillId="106" borderId="29" applyNumberFormat="0" applyFont="0" applyAlignment="0" applyProtection="0"/>
    <xf numFmtId="0" fontId="19" fillId="106" borderId="29" applyNumberFormat="0" applyFont="0" applyAlignment="0" applyProtection="0"/>
    <xf numFmtId="0" fontId="19" fillId="106" borderId="29" applyNumberFormat="0" applyFont="0" applyAlignment="0" applyProtection="0"/>
    <xf numFmtId="0" fontId="19" fillId="106" borderId="29" applyNumberFormat="0" applyFont="0" applyAlignment="0" applyProtection="0"/>
    <xf numFmtId="0" fontId="19" fillId="106" borderId="29" applyNumberFormat="0" applyFont="0" applyAlignment="0" applyProtection="0"/>
    <xf numFmtId="0" fontId="21" fillId="106" borderId="29" applyNumberFormat="0" applyFont="0" applyAlignment="0" applyProtection="0"/>
    <xf numFmtId="0" fontId="21" fillId="106" borderId="29" applyNumberFormat="0" applyFont="0" applyAlignment="0" applyProtection="0"/>
    <xf numFmtId="0" fontId="21" fillId="106" borderId="29" applyNumberFormat="0" applyFont="0" applyAlignment="0" applyProtection="0"/>
    <xf numFmtId="0" fontId="21" fillId="106" borderId="29" applyNumberFormat="0" applyFont="0" applyAlignment="0" applyProtection="0"/>
    <xf numFmtId="0" fontId="22" fillId="108" borderId="30"/>
    <xf numFmtId="0" fontId="19" fillId="106" borderId="29" applyNumberFormat="0" applyFont="0" applyAlignment="0" applyProtection="0"/>
    <xf numFmtId="0" fontId="19" fillId="106" borderId="29" applyNumberFormat="0" applyFont="0" applyAlignment="0" applyProtection="0"/>
    <xf numFmtId="0" fontId="19" fillId="106" borderId="29" applyNumberFormat="0" applyFont="0" applyAlignment="0" applyProtection="0"/>
    <xf numFmtId="0" fontId="19" fillId="106" borderId="29" applyNumberFormat="0" applyFont="0" applyAlignment="0" applyProtection="0"/>
    <xf numFmtId="0" fontId="90" fillId="96" borderId="31" applyNumberFormat="0" applyAlignment="0" applyProtection="0"/>
    <xf numFmtId="0" fontId="90" fillId="96" borderId="31" applyNumberFormat="0" applyAlignment="0" applyProtection="0"/>
    <xf numFmtId="0" fontId="90" fillId="97" borderId="31" applyNumberFormat="0" applyAlignment="0" applyProtection="0"/>
    <xf numFmtId="0" fontId="91" fillId="98" borderId="32"/>
    <xf numFmtId="0" fontId="90" fillId="97" borderId="31" applyNumberFormat="0" applyAlignment="0" applyProtection="0"/>
    <xf numFmtId="0" fontId="90" fillId="97" borderId="31" applyNumberFormat="0" applyAlignment="0" applyProtection="0"/>
    <xf numFmtId="0" fontId="90" fillId="97" borderId="31" applyNumberFormat="0" applyAlignment="0" applyProtection="0"/>
    <xf numFmtId="0" fontId="10" fillId="6" borderId="5" applyNumberFormat="0" applyAlignment="0" applyProtection="0"/>
    <xf numFmtId="0" fontId="92" fillId="97" borderId="31" applyNumberFormat="0" applyAlignment="0" applyProtection="0"/>
    <xf numFmtId="0" fontId="92" fillId="97" borderId="31" applyNumberFormat="0" applyAlignment="0" applyProtection="0"/>
    <xf numFmtId="0" fontId="92" fillId="97" borderId="31" applyNumberFormat="0" applyAlignment="0" applyProtection="0"/>
    <xf numFmtId="0" fontId="92" fillId="97" borderId="31" applyNumberFormat="0" applyAlignment="0" applyProtection="0"/>
    <xf numFmtId="0" fontId="92" fillId="96" borderId="31" applyNumberFormat="0" applyAlignment="0" applyProtection="0"/>
    <xf numFmtId="0" fontId="92" fillId="96" borderId="31" applyNumberFormat="0" applyAlignment="0" applyProtection="0"/>
    <xf numFmtId="0" fontId="92" fillId="96" borderId="31" applyNumberFormat="0" applyAlignment="0" applyProtection="0"/>
    <xf numFmtId="0" fontId="92" fillId="96" borderId="31" applyNumberFormat="0" applyAlignment="0" applyProtection="0"/>
    <xf numFmtId="0" fontId="93" fillId="98" borderId="32"/>
    <xf numFmtId="0" fontId="90" fillId="96" borderId="31" applyNumberFormat="0" applyAlignment="0" applyProtection="0"/>
    <xf numFmtId="0" fontId="90" fillId="96" borderId="31" applyNumberFormat="0" applyAlignment="0" applyProtection="0"/>
    <xf numFmtId="0" fontId="90" fillId="96" borderId="31" applyNumberFormat="0" applyAlignment="0" applyProtection="0"/>
    <xf numFmtId="0" fontId="90" fillId="96" borderId="31" applyNumberFormat="0" applyAlignment="0" applyProtection="0"/>
    <xf numFmtId="0" fontId="90" fillId="96" borderId="31" applyNumberFormat="0" applyAlignment="0" applyProtection="0"/>
    <xf numFmtId="0" fontId="90" fillId="96" borderId="31" applyNumberFormat="0" applyAlignment="0" applyProtection="0"/>
    <xf numFmtId="9" fontId="47" fillId="0" borderId="0" applyFont="0" applyBorder="0" applyProtection="0">
      <alignment vertical="center"/>
    </xf>
    <xf numFmtId="9" fontId="19" fillId="0" borderId="0" applyFont="0" applyFill="0" applyBorder="0" applyAlignment="0" applyProtection="0"/>
    <xf numFmtId="0" fontId="94" fillId="0" borderId="0" applyNumberFormat="0" applyBorder="0" applyProtection="0">
      <alignment vertical="center"/>
    </xf>
    <xf numFmtId="0" fontId="95" fillId="0" borderId="0"/>
    <xf numFmtId="0" fontId="96" fillId="0" borderId="0"/>
    <xf numFmtId="172" fontId="94" fillId="0" borderId="0" applyBorder="0" applyProtection="0">
      <alignment vertical="center"/>
    </xf>
    <xf numFmtId="173" fontId="95" fillId="0" borderId="0"/>
    <xf numFmtId="172" fontId="96" fillId="0" borderId="0"/>
    <xf numFmtId="0" fontId="20" fillId="109" borderId="33" applyFont="0" applyFill="0" applyBorder="0" applyAlignment="0" applyProtection="0">
      <alignment horizontal="center" vertical="center"/>
    </xf>
    <xf numFmtId="0" fontId="97" fillId="0" borderId="0" applyFill="0" applyBorder="0" applyAlignment="0" applyProtection="0"/>
    <xf numFmtId="171" fontId="88" fillId="0" borderId="0"/>
    <xf numFmtId="0" fontId="98" fillId="0" borderId="0"/>
    <xf numFmtId="171" fontId="99" fillId="0" borderId="0"/>
    <xf numFmtId="0" fontId="2" fillId="0" borderId="0" applyNumberFormat="0" applyFill="0" applyBorder="0" applyAlignment="0" applyProtection="0"/>
    <xf numFmtId="0" fontId="100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02" fillId="0" borderId="34" applyNumberFormat="0" applyFill="0" applyAlignment="0" applyProtection="0"/>
    <xf numFmtId="0" fontId="102" fillId="0" borderId="34" applyNumberFormat="0" applyFill="0" applyAlignment="0" applyProtection="0"/>
    <xf numFmtId="0" fontId="102" fillId="0" borderId="34" applyNumberFormat="0" applyFill="0" applyAlignment="0" applyProtection="0"/>
    <xf numFmtId="0" fontId="102" fillId="0" borderId="34" applyNumberFormat="0" applyFill="0" applyAlignment="0" applyProtection="0"/>
    <xf numFmtId="0" fontId="103" fillId="0" borderId="35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2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20" fillId="0" borderId="0"/>
    <xf numFmtId="0" fontId="6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37" borderId="0"/>
    <xf numFmtId="0" fontId="23" fillId="37" borderId="0"/>
    <xf numFmtId="0" fontId="21" fillId="41" borderId="0"/>
    <xf numFmtId="0" fontId="23" fillId="41" borderId="0"/>
    <xf numFmtId="0" fontId="21" fillId="44" borderId="0"/>
    <xf numFmtId="0" fontId="23" fillId="44" borderId="0"/>
    <xf numFmtId="0" fontId="21" fillId="47" borderId="0"/>
    <xf numFmtId="0" fontId="23" fillId="47" borderId="0"/>
    <xf numFmtId="0" fontId="21" fillId="50" borderId="0"/>
    <xf numFmtId="0" fontId="23" fillId="50" borderId="0"/>
    <xf numFmtId="0" fontId="21" fillId="54" borderId="0"/>
    <xf numFmtId="0" fontId="23" fillId="54" borderId="0"/>
    <xf numFmtId="0" fontId="27" fillId="38" borderId="0"/>
    <xf numFmtId="0" fontId="21" fillId="58" borderId="0"/>
    <xf numFmtId="0" fontId="27" fillId="59" borderId="0"/>
    <xf numFmtId="0" fontId="23" fillId="58" borderId="0"/>
    <xf numFmtId="0" fontId="21" fillId="62" borderId="0"/>
    <xf numFmtId="0" fontId="23" fillId="62" borderId="0"/>
    <xf numFmtId="0" fontId="21" fillId="65" borderId="0"/>
    <xf numFmtId="0" fontId="23" fillId="65" borderId="0"/>
    <xf numFmtId="0" fontId="21" fillId="47" borderId="0"/>
    <xf numFmtId="0" fontId="23" fillId="47" borderId="0"/>
    <xf numFmtId="0" fontId="21" fillId="58" borderId="0"/>
    <xf numFmtId="0" fontId="23" fillId="58" borderId="0"/>
    <xf numFmtId="0" fontId="21" fillId="68" borderId="0"/>
    <xf numFmtId="0" fontId="23" fillId="68" borderId="0"/>
    <xf numFmtId="0" fontId="29" fillId="70" borderId="0"/>
    <xf numFmtId="0" fontId="31" fillId="70" borderId="0"/>
    <xf numFmtId="0" fontId="29" fillId="62" borderId="0"/>
    <xf numFmtId="0" fontId="31" fillId="62" borderId="0"/>
    <xf numFmtId="0" fontId="29" fillId="65" borderId="0"/>
    <xf numFmtId="0" fontId="31" fillId="65" borderId="0"/>
    <xf numFmtId="0" fontId="29" fillId="73" borderId="0"/>
    <xf numFmtId="0" fontId="31" fillId="73" borderId="0"/>
    <xf numFmtId="0" fontId="29" fillId="76" borderId="0"/>
    <xf numFmtId="0" fontId="31" fillId="76" borderId="0"/>
    <xf numFmtId="0" fontId="29" fillId="79" borderId="0"/>
    <xf numFmtId="0" fontId="31" fillId="79" borderId="0"/>
    <xf numFmtId="0" fontId="33" fillId="82" borderId="39"/>
    <xf numFmtId="0" fontId="33" fillId="82" borderId="40"/>
    <xf numFmtId="0" fontId="33" fillId="82" borderId="40"/>
    <xf numFmtId="0" fontId="33" fillId="82" borderId="40"/>
    <xf numFmtId="0" fontId="33" fillId="82" borderId="39"/>
    <xf numFmtId="0" fontId="33" fillId="82" borderId="39"/>
    <xf numFmtId="0" fontId="33" fillId="82" borderId="40"/>
    <xf numFmtId="0" fontId="33" fillId="82" borderId="40"/>
    <xf numFmtId="0" fontId="33" fillId="82" borderId="40"/>
    <xf numFmtId="0" fontId="33" fillId="82" borderId="41"/>
    <xf numFmtId="0" fontId="33" fillId="82" borderId="41"/>
    <xf numFmtId="0" fontId="33" fillId="82" borderId="41"/>
    <xf numFmtId="0" fontId="34" fillId="83" borderId="39" applyNumberFormat="0" applyAlignment="0" applyProtection="0"/>
    <xf numFmtId="0" fontId="29" fillId="84" borderId="0"/>
    <xf numFmtId="0" fontId="34" fillId="82" borderId="40" applyNumberFormat="0" applyAlignment="0" applyProtection="0"/>
    <xf numFmtId="0" fontId="34" fillId="82" borderId="40" applyNumberFormat="0" applyAlignment="0" applyProtection="0"/>
    <xf numFmtId="0" fontId="34" fillId="82" borderId="40" applyNumberFormat="0" applyAlignment="0" applyProtection="0"/>
    <xf numFmtId="0" fontId="34" fillId="83" borderId="39" applyNumberFormat="0" applyAlignment="0" applyProtection="0"/>
    <xf numFmtId="0" fontId="34" fillId="83" borderId="39" applyNumberFormat="0" applyAlignment="0" applyProtection="0"/>
    <xf numFmtId="0" fontId="33" fillId="85" borderId="15"/>
    <xf numFmtId="0" fontId="34" fillId="82" borderId="39" applyNumberFormat="0" applyAlignment="0" applyProtection="0"/>
    <xf numFmtId="0" fontId="34" fillId="82" borderId="39" applyNumberFormat="0" applyAlignment="0" applyProtection="0"/>
    <xf numFmtId="0" fontId="34" fillId="82" borderId="39" applyNumberFormat="0" applyAlignment="0" applyProtection="0"/>
    <xf numFmtId="0" fontId="34" fillId="82" borderId="40" applyNumberFormat="0" applyAlignment="0" applyProtection="0"/>
    <xf numFmtId="0" fontId="34" fillId="82" borderId="40" applyNumberFormat="0" applyAlignment="0" applyProtection="0"/>
    <xf numFmtId="0" fontId="34" fillId="82" borderId="40" applyNumberFormat="0" applyAlignment="0" applyProtection="0"/>
    <xf numFmtId="0" fontId="34" fillId="82" borderId="41" applyNumberFormat="0" applyAlignment="0" applyProtection="0"/>
    <xf numFmtId="0" fontId="34" fillId="82" borderId="41" applyNumberFormat="0" applyAlignment="0" applyProtection="0"/>
    <xf numFmtId="0" fontId="34" fillId="82" borderId="41" applyNumberFormat="0" applyAlignment="0" applyProtection="0"/>
    <xf numFmtId="0" fontId="31" fillId="84" borderId="0"/>
    <xf numFmtId="0" fontId="29" fillId="88" borderId="0"/>
    <xf numFmtId="0" fontId="31" fillId="88" borderId="0"/>
    <xf numFmtId="0" fontId="29" fillId="91" borderId="0"/>
    <xf numFmtId="0" fontId="31" fillId="91" borderId="0"/>
    <xf numFmtId="0" fontId="29" fillId="73" borderId="0"/>
    <xf numFmtId="0" fontId="31" fillId="73" borderId="0"/>
    <xf numFmtId="0" fontId="29" fillId="76" borderId="0"/>
    <xf numFmtId="0" fontId="31" fillId="76" borderId="0"/>
    <xf numFmtId="0" fontId="29" fillId="94" borderId="0"/>
    <xf numFmtId="0" fontId="31" fillId="94" borderId="0"/>
    <xf numFmtId="0" fontId="36" fillId="41" borderId="0"/>
    <xf numFmtId="0" fontId="38" fillId="41" borderId="0"/>
    <xf numFmtId="0" fontId="40" fillId="96" borderId="42" applyNumberFormat="0" applyAlignment="0" applyProtection="0"/>
    <xf numFmtId="0" fontId="40" fillId="97" borderId="42" applyNumberFormat="0" applyAlignment="0" applyProtection="0"/>
    <xf numFmtId="0" fontId="40" fillId="98" borderId="17"/>
    <xf numFmtId="0" fontId="40" fillId="97" borderId="42" applyNumberFormat="0" applyAlignment="0" applyProtection="0"/>
    <xf numFmtId="0" fontId="40" fillId="97" borderId="42" applyNumberFormat="0" applyAlignment="0" applyProtection="0"/>
    <xf numFmtId="0" fontId="42" fillId="97" borderId="42" applyNumberFormat="0" applyAlignment="0" applyProtection="0"/>
    <xf numFmtId="0" fontId="42" fillId="97" borderId="42" applyNumberFormat="0" applyAlignment="0" applyProtection="0"/>
    <xf numFmtId="0" fontId="42" fillId="97" borderId="42" applyNumberFormat="0" applyAlignment="0" applyProtection="0"/>
    <xf numFmtId="0" fontId="42" fillId="96" borderId="42" applyNumberFormat="0" applyAlignment="0" applyProtection="0"/>
    <xf numFmtId="0" fontId="42" fillId="96" borderId="42" applyNumberFormat="0" applyAlignment="0" applyProtection="0"/>
    <xf numFmtId="0" fontId="42" fillId="96" borderId="42" applyNumberFormat="0" applyAlignment="0" applyProtection="0"/>
    <xf numFmtId="0" fontId="42" fillId="98" borderId="17"/>
    <xf numFmtId="0" fontId="40" fillId="96" borderId="42" applyNumberFormat="0" applyAlignment="0" applyProtection="0"/>
    <xf numFmtId="0" fontId="40" fillId="96" borderId="42" applyNumberFormat="0" applyAlignment="0" applyProtection="0"/>
    <xf numFmtId="0" fontId="40" fillId="96" borderId="42" applyNumberFormat="0" applyAlignment="0" applyProtection="0"/>
    <xf numFmtId="0" fontId="40" fillId="96" borderId="42" applyNumberFormat="0" applyAlignment="0" applyProtection="0"/>
    <xf numFmtId="0" fontId="40" fillId="96" borderId="42" applyNumberFormat="0" applyAlignment="0" applyProtection="0"/>
    <xf numFmtId="0" fontId="34" fillId="100" borderId="19"/>
    <xf numFmtId="0" fontId="45" fillId="100" borderId="19"/>
    <xf numFmtId="164" fontId="86" fillId="0" borderId="0" applyFont="0" applyBorder="0" applyProtection="0">
      <alignment vertical="center"/>
    </xf>
    <xf numFmtId="164" fontId="86" fillId="0" borderId="0" applyFont="0" applyBorder="0" applyProtection="0">
      <alignment vertical="center"/>
    </xf>
    <xf numFmtId="165" fontId="86" fillId="0" borderId="0" applyFont="0" applyBorder="0" applyProtection="0">
      <alignment vertical="center"/>
    </xf>
    <xf numFmtId="166" fontId="86" fillId="0" borderId="0"/>
    <xf numFmtId="166" fontId="86" fillId="0" borderId="0"/>
    <xf numFmtId="3" fontId="137" fillId="0" borderId="0"/>
    <xf numFmtId="167" fontId="86" fillId="0" borderId="0" applyFont="0" applyBorder="0" applyProtection="0">
      <alignment vertical="center"/>
    </xf>
    <xf numFmtId="167" fontId="86" fillId="0" borderId="0" applyFont="0" applyBorder="0" applyProtection="0">
      <alignment vertical="center"/>
    </xf>
    <xf numFmtId="168" fontId="86" fillId="0" borderId="0" applyFont="0" applyBorder="0" applyProtection="0">
      <alignment vertical="center"/>
    </xf>
    <xf numFmtId="169" fontId="86" fillId="0" borderId="0"/>
    <xf numFmtId="169" fontId="86" fillId="0" borderId="0"/>
    <xf numFmtId="169" fontId="137" fillId="0" borderId="0"/>
    <xf numFmtId="0" fontId="50" fillId="0" borderId="0"/>
    <xf numFmtId="0" fontId="53" fillId="44" borderId="0"/>
    <xf numFmtId="0" fontId="55" fillId="44" borderId="0"/>
    <xf numFmtId="0" fontId="66" fillId="0" borderId="0" applyNumberFormat="0" applyBorder="0" applyProtection="0">
      <alignment horizontal="center" vertical="center"/>
    </xf>
    <xf numFmtId="0" fontId="60" fillId="0" borderId="21"/>
    <xf numFmtId="0" fontId="62" fillId="0" borderId="23"/>
    <xf numFmtId="0" fontId="64" fillId="0" borderId="25"/>
    <xf numFmtId="0" fontId="64" fillId="0" borderId="0"/>
    <xf numFmtId="0" fontId="66" fillId="0" borderId="0">
      <alignment horizontal="center"/>
    </xf>
    <xf numFmtId="0" fontId="66" fillId="0" borderId="0" applyNumberFormat="0" applyBorder="0" applyProtection="0">
      <alignment horizontal="center" vertical="center" textRotation="90"/>
    </xf>
    <xf numFmtId="0" fontId="66" fillId="0" borderId="0">
      <alignment horizontal="center" textRotation="90"/>
    </xf>
    <xf numFmtId="0" fontId="74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74" fillId="0" borderId="0"/>
    <xf numFmtId="0" fontId="74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5" fillId="52" borderId="42" applyNumberFormat="0" applyAlignment="0" applyProtection="0"/>
    <xf numFmtId="0" fontId="75" fillId="53" borderId="42" applyNumberFormat="0" applyAlignment="0" applyProtection="0"/>
    <xf numFmtId="0" fontId="75" fillId="54" borderId="17"/>
    <xf numFmtId="0" fontId="75" fillId="53" borderId="42" applyNumberFormat="0" applyAlignment="0" applyProtection="0"/>
    <xf numFmtId="0" fontId="75" fillId="53" borderId="42" applyNumberFormat="0" applyAlignment="0" applyProtection="0"/>
    <xf numFmtId="0" fontId="77" fillId="55" borderId="42" applyNumberFormat="0" applyAlignment="0" applyProtection="0"/>
    <xf numFmtId="0" fontId="77" fillId="55" borderId="42" applyNumberFormat="0" applyAlignment="0" applyProtection="0"/>
    <xf numFmtId="0" fontId="77" fillId="55" borderId="42" applyNumberFormat="0" applyAlignment="0" applyProtection="0"/>
    <xf numFmtId="0" fontId="77" fillId="52" borderId="42" applyNumberFormat="0" applyAlignment="0" applyProtection="0"/>
    <xf numFmtId="0" fontId="77" fillId="52" borderId="42" applyNumberFormat="0" applyAlignment="0" applyProtection="0"/>
    <xf numFmtId="0" fontId="77" fillId="52" borderId="42" applyNumberFormat="0" applyAlignment="0" applyProtection="0"/>
    <xf numFmtId="0" fontId="77" fillId="54" borderId="17"/>
    <xf numFmtId="0" fontId="75" fillId="52" borderId="42" applyNumberFormat="0" applyAlignment="0" applyProtection="0"/>
    <xf numFmtId="0" fontId="75" fillId="52" borderId="42" applyNumberFormat="0" applyAlignment="0" applyProtection="0"/>
    <xf numFmtId="0" fontId="75" fillId="52" borderId="42" applyNumberFormat="0" applyAlignment="0" applyProtection="0"/>
    <xf numFmtId="0" fontId="75" fillId="52" borderId="42" applyNumberFormat="0" applyAlignment="0" applyProtection="0"/>
    <xf numFmtId="0" fontId="75" fillId="52" borderId="42" applyNumberFormat="0" applyAlignment="0" applyProtection="0"/>
    <xf numFmtId="0" fontId="79" fillId="0" borderId="28"/>
    <xf numFmtId="0" fontId="82" fillId="104" borderId="0"/>
    <xf numFmtId="0" fontId="84" fillId="104" borderId="0"/>
    <xf numFmtId="171" fontId="86" fillId="0" borderId="0"/>
    <xf numFmtId="171" fontId="86" fillId="0" borderId="0"/>
    <xf numFmtId="171" fontId="86" fillId="0" borderId="0"/>
    <xf numFmtId="171" fontId="86" fillId="0" borderId="0"/>
    <xf numFmtId="171" fontId="86" fillId="0" borderId="0"/>
    <xf numFmtId="0" fontId="89" fillId="0" borderId="0"/>
    <xf numFmtId="171" fontId="86" fillId="0" borderId="0"/>
    <xf numFmtId="171" fontId="86" fillId="0" borderId="0"/>
    <xf numFmtId="171" fontId="86" fillId="0" borderId="0"/>
    <xf numFmtId="171" fontId="86" fillId="0" borderId="0"/>
    <xf numFmtId="171" fontId="86" fillId="0" borderId="0"/>
    <xf numFmtId="171" fontId="86" fillId="0" borderId="0"/>
    <xf numFmtId="171" fontId="86" fillId="0" borderId="0"/>
    <xf numFmtId="171" fontId="86" fillId="0" borderId="0"/>
    <xf numFmtId="0" fontId="137" fillId="0" borderId="0"/>
    <xf numFmtId="171" fontId="86" fillId="0" borderId="0"/>
    <xf numFmtId="171" fontId="86" fillId="0" borderId="0"/>
    <xf numFmtId="171" fontId="86" fillId="0" borderId="0"/>
    <xf numFmtId="171" fontId="86" fillId="0" borderId="0"/>
    <xf numFmtId="171" fontId="86" fillId="0" borderId="0"/>
    <xf numFmtId="171" fontId="86" fillId="0" borderId="0"/>
    <xf numFmtId="171" fontId="86" fillId="0" borderId="0"/>
    <xf numFmtId="171" fontId="86" fillId="0" borderId="0"/>
    <xf numFmtId="171" fontId="86" fillId="0" borderId="0"/>
    <xf numFmtId="171" fontId="86" fillId="0" borderId="0"/>
    <xf numFmtId="171" fontId="21" fillId="0" borderId="0"/>
    <xf numFmtId="171" fontId="86" fillId="0" borderId="0"/>
    <xf numFmtId="171" fontId="86" fillId="0" borderId="0"/>
    <xf numFmtId="171" fontId="86" fillId="0" borderId="0"/>
    <xf numFmtId="171" fontId="86" fillId="0" borderId="0"/>
    <xf numFmtId="171" fontId="86" fillId="0" borderId="0"/>
    <xf numFmtId="171" fontId="86" fillId="0" borderId="0"/>
    <xf numFmtId="171" fontId="86" fillId="0" borderId="0"/>
    <xf numFmtId="171" fontId="21" fillId="0" borderId="0"/>
    <xf numFmtId="171" fontId="86" fillId="0" borderId="0"/>
    <xf numFmtId="171" fontId="86" fillId="0" borderId="0"/>
    <xf numFmtId="171" fontId="86" fillId="0" borderId="0"/>
    <xf numFmtId="0" fontId="86" fillId="0" borderId="0">
      <alignment vertical="center"/>
    </xf>
    <xf numFmtId="0" fontId="19" fillId="106" borderId="43" applyNumberFormat="0" applyFont="0" applyAlignment="0" applyProtection="0"/>
    <xf numFmtId="0" fontId="19" fillId="106" borderId="43" applyNumberFormat="0" applyFont="0" applyAlignment="0" applyProtection="0"/>
    <xf numFmtId="0" fontId="19" fillId="106" borderId="43" applyNumberFormat="0" applyFont="0" applyAlignment="0" applyProtection="0"/>
    <xf numFmtId="0" fontId="19" fillId="106" borderId="43" applyNumberFormat="0" applyFont="0" applyAlignment="0" applyProtection="0"/>
    <xf numFmtId="0" fontId="19" fillId="106" borderId="43" applyNumberFormat="0" applyFont="0" applyAlignment="0" applyProtection="0"/>
    <xf numFmtId="0" fontId="19" fillId="106" borderId="43" applyNumberFormat="0" applyFont="0" applyAlignment="0" applyProtection="0"/>
    <xf numFmtId="0" fontId="19" fillId="106" borderId="43" applyNumberFormat="0" applyFont="0" applyAlignment="0" applyProtection="0"/>
    <xf numFmtId="0" fontId="19" fillId="106" borderId="43" applyNumberFormat="0" applyFont="0" applyAlignment="0" applyProtection="0"/>
    <xf numFmtId="0" fontId="19" fillId="106" borderId="43" applyNumberFormat="0" applyFont="0" applyAlignment="0" applyProtection="0"/>
    <xf numFmtId="0" fontId="19" fillId="106" borderId="43" applyNumberFormat="0" applyFont="0" applyAlignment="0" applyProtection="0"/>
    <xf numFmtId="0" fontId="19" fillId="106" borderId="43" applyNumberFormat="0" applyFont="0" applyAlignment="0" applyProtection="0"/>
    <xf numFmtId="0" fontId="19" fillId="106" borderId="43" applyNumberFormat="0" applyFont="0" applyAlignment="0" applyProtection="0"/>
    <xf numFmtId="0" fontId="19" fillId="106" borderId="43" applyNumberFormat="0" applyFont="0" applyAlignment="0" applyProtection="0"/>
    <xf numFmtId="0" fontId="19" fillId="106" borderId="43" applyNumberFormat="0" applyFont="0" applyAlignment="0" applyProtection="0"/>
    <xf numFmtId="0" fontId="19" fillId="106" borderId="43" applyNumberFormat="0" applyFont="0" applyAlignment="0" applyProtection="0"/>
    <xf numFmtId="0" fontId="19" fillId="106" borderId="43" applyNumberFormat="0" applyFont="0" applyAlignment="0" applyProtection="0"/>
    <xf numFmtId="0" fontId="19" fillId="106" borderId="43" applyNumberFormat="0" applyFont="0" applyAlignment="0" applyProtection="0"/>
    <xf numFmtId="0" fontId="19" fillId="106" borderId="43" applyNumberFormat="0" applyFont="0" applyAlignment="0" applyProtection="0"/>
    <xf numFmtId="0" fontId="19" fillId="106" borderId="43" applyNumberFormat="0" applyFont="0" applyAlignment="0" applyProtection="0"/>
    <xf numFmtId="0" fontId="19" fillId="106" borderId="43" applyNumberFormat="0" applyFont="0" applyAlignment="0" applyProtection="0"/>
    <xf numFmtId="0" fontId="19" fillId="106" borderId="43" applyNumberFormat="0" applyFont="0" applyAlignment="0" applyProtection="0"/>
    <xf numFmtId="0" fontId="19" fillId="106" borderId="43" applyNumberFormat="0" applyFont="0" applyAlignment="0" applyProtection="0"/>
    <xf numFmtId="0" fontId="19" fillId="106" borderId="43" applyNumberFormat="0" applyFont="0" applyAlignment="0" applyProtection="0"/>
    <xf numFmtId="0" fontId="19" fillId="106" borderId="43" applyNumberFormat="0" applyFont="0" applyAlignment="0" applyProtection="0"/>
    <xf numFmtId="0" fontId="19" fillId="106" borderId="43" applyNumberFormat="0" applyFont="0" applyAlignment="0" applyProtection="0"/>
    <xf numFmtId="0" fontId="19" fillId="106" borderId="43" applyNumberFormat="0" applyFont="0" applyAlignment="0" applyProtection="0"/>
    <xf numFmtId="0" fontId="19" fillId="106" borderId="43" applyNumberFormat="0" applyFont="0" applyAlignment="0" applyProtection="0"/>
    <xf numFmtId="0" fontId="19" fillId="106" borderId="43" applyNumberFormat="0" applyFont="0" applyAlignment="0" applyProtection="0"/>
    <xf numFmtId="0" fontId="19" fillId="106" borderId="43" applyNumberFormat="0" applyFont="0" applyAlignment="0" applyProtection="0"/>
    <xf numFmtId="0" fontId="19" fillId="106" borderId="43" applyNumberFormat="0" applyFont="0" applyAlignment="0" applyProtection="0"/>
    <xf numFmtId="0" fontId="19" fillId="106" borderId="43" applyNumberFormat="0" applyFont="0" applyAlignment="0" applyProtection="0"/>
    <xf numFmtId="0" fontId="19" fillId="106" borderId="43" applyNumberFormat="0" applyFont="0" applyAlignment="0" applyProtection="0"/>
    <xf numFmtId="0" fontId="19" fillId="106" borderId="43" applyNumberFormat="0" applyFont="0" applyAlignment="0" applyProtection="0"/>
    <xf numFmtId="0" fontId="19" fillId="106" borderId="43" applyNumberFormat="0" applyFont="0" applyAlignment="0" applyProtection="0"/>
    <xf numFmtId="0" fontId="19" fillId="106" borderId="43" applyNumberFormat="0" applyFont="0" applyAlignment="0" applyProtection="0"/>
    <xf numFmtId="0" fontId="19" fillId="106" borderId="43" applyNumberFormat="0" applyFont="0" applyAlignment="0" applyProtection="0"/>
    <xf numFmtId="0" fontId="19" fillId="107" borderId="43" applyNumberFormat="0" applyAlignment="0" applyProtection="0"/>
    <xf numFmtId="0" fontId="86" fillId="108" borderId="30"/>
    <xf numFmtId="0" fontId="19" fillId="107" borderId="43" applyNumberFormat="0" applyAlignment="0" applyProtection="0"/>
    <xf numFmtId="0" fontId="19" fillId="107" borderId="43" applyNumberFormat="0" applyAlignment="0" applyProtection="0"/>
    <xf numFmtId="0" fontId="19" fillId="107" borderId="43" applyNumberFormat="0" applyAlignment="0" applyProtection="0"/>
    <xf numFmtId="0" fontId="19" fillId="107" borderId="43" applyNumberFormat="0" applyAlignment="0" applyProtection="0"/>
    <xf numFmtId="0" fontId="19" fillId="107" borderId="43" applyNumberFormat="0" applyAlignment="0" applyProtection="0"/>
    <xf numFmtId="0" fontId="19" fillId="107" borderId="43" applyNumberFormat="0" applyAlignment="0" applyProtection="0"/>
    <xf numFmtId="0" fontId="19" fillId="107" borderId="43" applyNumberFormat="0" applyAlignment="0" applyProtection="0"/>
    <xf numFmtId="0" fontId="19" fillId="106" borderId="43" applyNumberFormat="0" applyFont="0" applyAlignment="0" applyProtection="0"/>
    <xf numFmtId="0" fontId="19" fillId="106" borderId="43" applyNumberFormat="0" applyFont="0" applyAlignment="0" applyProtection="0"/>
    <xf numFmtId="0" fontId="19" fillId="106" borderId="43" applyNumberFormat="0" applyFont="0" applyAlignment="0" applyProtection="0"/>
    <xf numFmtId="0" fontId="19" fillId="106" borderId="43" applyNumberFormat="0" applyFont="0" applyAlignment="0" applyProtection="0"/>
    <xf numFmtId="0" fontId="19" fillId="106" borderId="43" applyNumberFormat="0" applyFont="0" applyAlignment="0" applyProtection="0"/>
    <xf numFmtId="0" fontId="19" fillId="106" borderId="43" applyNumberFormat="0" applyFont="0" applyAlignment="0" applyProtection="0"/>
    <xf numFmtId="0" fontId="19" fillId="106" borderId="43" applyNumberFormat="0" applyFont="0" applyAlignment="0" applyProtection="0"/>
    <xf numFmtId="0" fontId="19" fillId="106" borderId="43" applyNumberFormat="0" applyFont="0" applyAlignment="0" applyProtection="0"/>
    <xf numFmtId="0" fontId="21" fillId="107" borderId="43" applyNumberFormat="0" applyAlignment="0" applyProtection="0"/>
    <xf numFmtId="0" fontId="21" fillId="107" borderId="43" applyNumberFormat="0" applyAlignment="0" applyProtection="0"/>
    <xf numFmtId="0" fontId="21" fillId="107" borderId="43" applyNumberFormat="0" applyAlignment="0" applyProtection="0"/>
    <xf numFmtId="0" fontId="21" fillId="107" borderId="43" applyNumberFormat="0" applyAlignment="0" applyProtection="0"/>
    <xf numFmtId="0" fontId="19" fillId="106" borderId="43" applyNumberFormat="0" applyFont="0" applyAlignment="0" applyProtection="0"/>
    <xf numFmtId="0" fontId="19" fillId="106" borderId="43" applyNumberFormat="0" applyFont="0" applyAlignment="0" applyProtection="0"/>
    <xf numFmtId="0" fontId="19" fillId="106" borderId="43" applyNumberFormat="0" applyFont="0" applyAlignment="0" applyProtection="0"/>
    <xf numFmtId="0" fontId="19" fillId="106" borderId="43" applyNumberFormat="0" applyFont="0" applyAlignment="0" applyProtection="0"/>
    <xf numFmtId="0" fontId="19" fillId="106" borderId="43" applyNumberFormat="0" applyFont="0" applyAlignment="0" applyProtection="0"/>
    <xf numFmtId="0" fontId="19" fillId="106" borderId="43" applyNumberFormat="0" applyFont="0" applyAlignment="0" applyProtection="0"/>
    <xf numFmtId="0" fontId="19" fillId="106" borderId="43" applyNumberFormat="0" applyFont="0" applyAlignment="0" applyProtection="0"/>
    <xf numFmtId="0" fontId="19" fillId="106" borderId="43" applyNumberFormat="0" applyFont="0" applyAlignment="0" applyProtection="0"/>
    <xf numFmtId="0" fontId="19" fillId="106" borderId="43" applyNumberFormat="0" applyFont="0" applyAlignment="0" applyProtection="0"/>
    <xf numFmtId="0" fontId="19" fillId="106" borderId="43" applyNumberFormat="0" applyFont="0" applyAlignment="0" applyProtection="0"/>
    <xf numFmtId="0" fontId="19" fillId="106" borderId="43" applyNumberFormat="0" applyFont="0" applyAlignment="0" applyProtection="0"/>
    <xf numFmtId="0" fontId="19" fillId="106" borderId="43" applyNumberFormat="0" applyFont="0" applyAlignment="0" applyProtection="0"/>
    <xf numFmtId="0" fontId="21" fillId="106" borderId="43" applyNumberFormat="0" applyFont="0" applyAlignment="0" applyProtection="0"/>
    <xf numFmtId="0" fontId="21" fillId="106" borderId="43" applyNumberFormat="0" applyFont="0" applyAlignment="0" applyProtection="0"/>
    <xf numFmtId="0" fontId="21" fillId="106" borderId="43" applyNumberFormat="0" applyFont="0" applyAlignment="0" applyProtection="0"/>
    <xf numFmtId="0" fontId="21" fillId="106" borderId="43" applyNumberFormat="0" applyFont="0" applyAlignment="0" applyProtection="0"/>
    <xf numFmtId="0" fontId="21" fillId="108" borderId="30"/>
    <xf numFmtId="0" fontId="19" fillId="106" borderId="43" applyNumberFormat="0" applyFont="0" applyAlignment="0" applyProtection="0"/>
    <xf numFmtId="0" fontId="19" fillId="106" borderId="43" applyNumberFormat="0" applyFont="0" applyAlignment="0" applyProtection="0"/>
    <xf numFmtId="0" fontId="19" fillId="106" borderId="43" applyNumberFormat="0" applyFont="0" applyAlignment="0" applyProtection="0"/>
    <xf numFmtId="0" fontId="19" fillId="106" borderId="43" applyNumberFormat="0" applyFont="0" applyAlignment="0" applyProtection="0"/>
    <xf numFmtId="0" fontId="90" fillId="96" borderId="44" applyNumberFormat="0" applyAlignment="0" applyProtection="0"/>
    <xf numFmtId="0" fontId="90" fillId="96" borderId="44" applyNumberFormat="0" applyAlignment="0" applyProtection="0"/>
    <xf numFmtId="0" fontId="90" fillId="97" borderId="44" applyNumberFormat="0" applyAlignment="0" applyProtection="0"/>
    <xf numFmtId="0" fontId="90" fillId="98" borderId="32"/>
    <xf numFmtId="0" fontId="90" fillId="97" borderId="44" applyNumberFormat="0" applyAlignment="0" applyProtection="0"/>
    <xf numFmtId="0" fontId="90" fillId="97" borderId="44" applyNumberFormat="0" applyAlignment="0" applyProtection="0"/>
    <xf numFmtId="0" fontId="90" fillId="97" borderId="44" applyNumberFormat="0" applyAlignment="0" applyProtection="0"/>
    <xf numFmtId="0" fontId="92" fillId="97" borderId="44" applyNumberFormat="0" applyAlignment="0" applyProtection="0"/>
    <xf numFmtId="0" fontId="92" fillId="97" borderId="44" applyNumberFormat="0" applyAlignment="0" applyProtection="0"/>
    <xf numFmtId="0" fontId="92" fillId="97" borderId="44" applyNumberFormat="0" applyAlignment="0" applyProtection="0"/>
    <xf numFmtId="0" fontId="92" fillId="97" borderId="44" applyNumberFormat="0" applyAlignment="0" applyProtection="0"/>
    <xf numFmtId="0" fontId="92" fillId="96" borderId="44" applyNumberFormat="0" applyAlignment="0" applyProtection="0"/>
    <xf numFmtId="0" fontId="92" fillId="96" borderId="44" applyNumberFormat="0" applyAlignment="0" applyProtection="0"/>
    <xf numFmtId="0" fontId="92" fillId="96" borderId="44" applyNumberFormat="0" applyAlignment="0" applyProtection="0"/>
    <xf numFmtId="0" fontId="92" fillId="96" borderId="44" applyNumberFormat="0" applyAlignment="0" applyProtection="0"/>
    <xf numFmtId="0" fontId="92" fillId="98" borderId="32"/>
    <xf numFmtId="0" fontId="90" fillId="96" borderId="44" applyNumberFormat="0" applyAlignment="0" applyProtection="0"/>
    <xf numFmtId="0" fontId="90" fillId="96" borderId="44" applyNumberFormat="0" applyAlignment="0" applyProtection="0"/>
    <xf numFmtId="0" fontId="90" fillId="96" borderId="44" applyNumberFormat="0" applyAlignment="0" applyProtection="0"/>
    <xf numFmtId="0" fontId="90" fillId="96" borderId="44" applyNumberFormat="0" applyAlignment="0" applyProtection="0"/>
    <xf numFmtId="0" fontId="90" fillId="96" borderId="44" applyNumberFormat="0" applyAlignment="0" applyProtection="0"/>
    <xf numFmtId="0" fontId="90" fillId="96" borderId="44" applyNumberFormat="0" applyAlignment="0" applyProtection="0"/>
    <xf numFmtId="9" fontId="86" fillId="0" borderId="0" applyFont="0" applyBorder="0" applyProtection="0">
      <alignment vertical="center"/>
    </xf>
    <xf numFmtId="0" fontId="139" fillId="0" borderId="0" applyNumberFormat="0" applyBorder="0" applyProtection="0">
      <alignment vertical="center"/>
    </xf>
    <xf numFmtId="0" fontId="95" fillId="0" borderId="0"/>
    <xf numFmtId="172" fontId="139" fillId="0" borderId="0" applyBorder="0" applyProtection="0">
      <alignment vertical="center"/>
    </xf>
    <xf numFmtId="172" fontId="95" fillId="0" borderId="0"/>
    <xf numFmtId="171" fontId="89" fillId="0" borderId="0"/>
    <xf numFmtId="171" fontId="98" fillId="0" borderId="0"/>
    <xf numFmtId="0" fontId="101" fillId="0" borderId="0"/>
    <xf numFmtId="0" fontId="102" fillId="0" borderId="45" applyNumberFormat="0" applyFill="0" applyAlignment="0" applyProtection="0"/>
    <xf numFmtId="0" fontId="102" fillId="0" borderId="45" applyNumberFormat="0" applyFill="0" applyAlignment="0" applyProtection="0"/>
    <xf numFmtId="0" fontId="102" fillId="0" borderId="45" applyNumberFormat="0" applyFill="0" applyAlignment="0" applyProtection="0"/>
    <xf numFmtId="0" fontId="102" fillId="0" borderId="45" applyNumberFormat="0" applyFill="0" applyAlignment="0" applyProtection="0"/>
    <xf numFmtId="0" fontId="102" fillId="0" borderId="35"/>
    <xf numFmtId="0" fontId="104" fillId="0" borderId="45" applyNumberFormat="0" applyFill="0" applyAlignment="0" applyProtection="0"/>
    <xf numFmtId="0" fontId="104" fillId="0" borderId="45" applyNumberFormat="0" applyFill="0" applyAlignment="0" applyProtection="0"/>
    <xf numFmtId="0" fontId="104" fillId="0" borderId="45" applyNumberFormat="0" applyFill="0" applyAlignment="0" applyProtection="0"/>
    <xf numFmtId="0" fontId="104" fillId="0" borderId="45" applyNumberFormat="0" applyFill="0" applyAlignment="0" applyProtection="0"/>
    <xf numFmtId="0" fontId="104" fillId="0" borderId="45" applyNumberFormat="0" applyFill="0" applyAlignment="0" applyProtection="0"/>
    <xf numFmtId="0" fontId="104" fillId="0" borderId="45" applyNumberFormat="0" applyFill="0" applyAlignment="0" applyProtection="0"/>
    <xf numFmtId="0" fontId="104" fillId="0" borderId="45" applyNumberFormat="0" applyFill="0" applyAlignment="0" applyProtection="0"/>
    <xf numFmtId="0" fontId="104" fillId="0" borderId="45" applyNumberFormat="0" applyFill="0" applyAlignment="0" applyProtection="0"/>
    <xf numFmtId="0" fontId="105" fillId="0" borderId="0"/>
    <xf numFmtId="3" fontId="19" fillId="0" borderId="0"/>
    <xf numFmtId="42" fontId="19" fillId="0" borderId="0"/>
  </cellStyleXfs>
  <cellXfs count="87">
    <xf numFmtId="0" fontId="0" fillId="0" borderId="0" xfId="0"/>
    <xf numFmtId="0" fontId="0" fillId="33" borderId="0" xfId="0" applyFill="1"/>
    <xf numFmtId="0" fontId="0" fillId="34" borderId="10" xfId="0" applyFill="1" applyBorder="1"/>
    <xf numFmtId="0" fontId="0" fillId="0" borderId="0" xfId="0" applyFill="1"/>
    <xf numFmtId="0" fontId="16" fillId="0" borderId="0" xfId="0" applyFont="1" applyFill="1"/>
    <xf numFmtId="0" fontId="18" fillId="110" borderId="0" xfId="0" applyFont="1" applyFill="1"/>
    <xf numFmtId="0" fontId="0" fillId="110" borderId="0" xfId="0" applyFill="1"/>
    <xf numFmtId="0" fontId="16" fillId="110" borderId="0" xfId="0" applyFont="1" applyFill="1" applyAlignment="1">
      <alignment horizontal="right"/>
    </xf>
    <xf numFmtId="0" fontId="109" fillId="110" borderId="0" xfId="0" applyFont="1" applyFill="1"/>
    <xf numFmtId="14" fontId="16" fillId="110" borderId="0" xfId="0" applyNumberFormat="1" applyFont="1" applyFill="1"/>
    <xf numFmtId="0" fontId="112" fillId="0" borderId="0" xfId="0" applyFont="1"/>
    <xf numFmtId="0" fontId="112" fillId="33" borderId="0" xfId="0" applyFont="1" applyFill="1"/>
    <xf numFmtId="0" fontId="112" fillId="0" borderId="36" xfId="0" applyFont="1" applyBorder="1"/>
    <xf numFmtId="0" fontId="113" fillId="0" borderId="0" xfId="0" applyFont="1"/>
    <xf numFmtId="0" fontId="113" fillId="0" borderId="36" xfId="0" applyFont="1" applyBorder="1"/>
    <xf numFmtId="0" fontId="114" fillId="0" borderId="0" xfId="0" applyFont="1" applyFill="1" applyAlignment="1">
      <alignment horizontal="right"/>
    </xf>
    <xf numFmtId="1" fontId="115" fillId="0" borderId="0" xfId="0" applyNumberFormat="1" applyFont="1" applyFill="1"/>
    <xf numFmtId="0" fontId="0" fillId="0" borderId="0" xfId="0" applyFill="1" applyProtection="1">
      <protection locked="0"/>
    </xf>
    <xf numFmtId="0" fontId="117" fillId="0" borderId="0" xfId="0" applyFont="1"/>
    <xf numFmtId="0" fontId="118" fillId="110" borderId="0" xfId="0" applyFont="1" applyFill="1" applyAlignment="1">
      <alignment horizontal="right"/>
    </xf>
    <xf numFmtId="0" fontId="119" fillId="110" borderId="0" xfId="0" applyFont="1" applyFill="1"/>
    <xf numFmtId="0" fontId="16" fillId="112" borderId="10" xfId="0" applyFont="1" applyFill="1" applyBorder="1" applyAlignment="1">
      <alignment wrapText="1"/>
    </xf>
    <xf numFmtId="0" fontId="0" fillId="0" borderId="10" xfId="0" applyFill="1" applyBorder="1"/>
    <xf numFmtId="0" fontId="121" fillId="0" borderId="0" xfId="0" applyFont="1" applyFill="1"/>
    <xf numFmtId="0" fontId="121" fillId="110" borderId="0" xfId="0" applyFont="1" applyFill="1"/>
    <xf numFmtId="0" fontId="16" fillId="112" borderId="37" xfId="0" applyFont="1" applyFill="1" applyBorder="1" applyAlignment="1">
      <alignment wrapText="1"/>
    </xf>
    <xf numFmtId="0" fontId="124" fillId="110" borderId="0" xfId="0" applyFont="1" applyFill="1"/>
    <xf numFmtId="14" fontId="16" fillId="111" borderId="0" xfId="0" applyNumberFormat="1" applyFont="1" applyFill="1"/>
    <xf numFmtId="0" fontId="18" fillId="111" borderId="0" xfId="0" applyFont="1" applyFill="1"/>
    <xf numFmtId="0" fontId="125" fillId="0" borderId="0" xfId="0" applyFont="1" applyFill="1"/>
    <xf numFmtId="1" fontId="126" fillId="0" borderId="0" xfId="0" applyNumberFormat="1" applyFont="1" applyFill="1"/>
    <xf numFmtId="0" fontId="16" fillId="113" borderId="10" xfId="0" applyFont="1" applyFill="1" applyBorder="1" applyAlignment="1">
      <alignment wrapText="1"/>
    </xf>
    <xf numFmtId="0" fontId="0" fillId="113" borderId="10" xfId="0" applyFill="1" applyBorder="1"/>
    <xf numFmtId="0" fontId="0" fillId="0" borderId="10" xfId="0" applyBorder="1"/>
    <xf numFmtId="0" fontId="16" fillId="112" borderId="37" xfId="0" applyFont="1" applyFill="1" applyBorder="1" applyAlignment="1"/>
    <xf numFmtId="0" fontId="128" fillId="110" borderId="0" xfId="0" applyFont="1" applyFill="1"/>
    <xf numFmtId="0" fontId="16" fillId="111" borderId="10" xfId="0" applyFont="1" applyFill="1" applyBorder="1" applyAlignment="1">
      <alignment wrapText="1"/>
    </xf>
    <xf numFmtId="1" fontId="123" fillId="112" borderId="10" xfId="0" applyNumberFormat="1" applyFont="1" applyFill="1" applyBorder="1" applyAlignment="1">
      <alignment textRotation="90"/>
    </xf>
    <xf numFmtId="0" fontId="108" fillId="112" borderId="10" xfId="0" applyFont="1" applyFill="1" applyBorder="1" applyAlignment="1">
      <alignment textRotation="90"/>
    </xf>
    <xf numFmtId="176" fontId="123" fillId="111" borderId="10" xfId="0" applyNumberFormat="1" applyFont="1" applyFill="1" applyBorder="1" applyAlignment="1">
      <alignment textRotation="90" wrapText="1"/>
    </xf>
    <xf numFmtId="176" fontId="108" fillId="112" borderId="10" xfId="0" applyNumberFormat="1" applyFont="1" applyFill="1" applyBorder="1" applyAlignment="1">
      <alignment textRotation="90" wrapText="1"/>
    </xf>
    <xf numFmtId="0" fontId="123" fillId="110" borderId="0" xfId="0" applyFont="1" applyFill="1" applyAlignment="1">
      <alignment horizontal="right" textRotation="90"/>
    </xf>
    <xf numFmtId="176" fontId="16" fillId="112" borderId="10" xfId="0" applyNumberFormat="1" applyFont="1" applyFill="1" applyBorder="1" applyAlignment="1">
      <alignment textRotation="90"/>
    </xf>
    <xf numFmtId="177" fontId="0" fillId="0" borderId="10" xfId="0" applyNumberFormat="1" applyFont="1" applyFill="1" applyBorder="1" applyAlignment="1" applyProtection="1">
      <alignment horizontal="left"/>
      <protection locked="0"/>
    </xf>
    <xf numFmtId="0" fontId="129" fillId="0" borderId="0" xfId="0" applyFont="1"/>
    <xf numFmtId="0" fontId="0" fillId="0" borderId="0" xfId="0" applyAlignment="1">
      <alignment horizontal="left" indent="3"/>
    </xf>
    <xf numFmtId="0" fontId="116" fillId="110" borderId="0" xfId="0" applyFont="1" applyFill="1"/>
    <xf numFmtId="0" fontId="112" fillId="110" borderId="0" xfId="0" applyFont="1" applyFill="1"/>
    <xf numFmtId="0" fontId="113" fillId="33" borderId="0" xfId="0" applyFont="1" applyFill="1"/>
    <xf numFmtId="0" fontId="130" fillId="110" borderId="0" xfId="0" applyFont="1" applyFill="1"/>
    <xf numFmtId="0" fontId="130" fillId="0" borderId="0" xfId="0" applyFont="1"/>
    <xf numFmtId="0" fontId="131" fillId="0" borderId="0" xfId="0" applyFont="1"/>
    <xf numFmtId="0" fontId="131" fillId="0" borderId="0" xfId="0" applyFont="1" applyFill="1"/>
    <xf numFmtId="14" fontId="131" fillId="0" borderId="0" xfId="0" applyNumberFormat="1" applyFont="1" applyFill="1"/>
    <xf numFmtId="175" fontId="131" fillId="0" borderId="0" xfId="0" applyNumberFormat="1" applyFont="1" applyFill="1"/>
    <xf numFmtId="174" fontId="132" fillId="0" borderId="0" xfId="0" quotePrefix="1" applyNumberFormat="1" applyFont="1" applyFill="1" applyAlignment="1">
      <alignment horizontal="center"/>
    </xf>
    <xf numFmtId="0" fontId="131" fillId="114" borderId="0" xfId="0" applyFont="1" applyFill="1"/>
    <xf numFmtId="0" fontId="113" fillId="111" borderId="0" xfId="0" applyFont="1" applyFill="1"/>
    <xf numFmtId="0" fontId="16" fillId="111" borderId="0" xfId="0" applyFont="1" applyFill="1"/>
    <xf numFmtId="0" fontId="129" fillId="33" borderId="0" xfId="0" applyFont="1" applyFill="1"/>
    <xf numFmtId="0" fontId="108" fillId="115" borderId="0" xfId="0" applyFont="1" applyFill="1" applyAlignment="1">
      <alignment horizontal="right"/>
    </xf>
    <xf numFmtId="1" fontId="108" fillId="115" borderId="0" xfId="0" applyNumberFormat="1" applyFont="1" applyFill="1" applyAlignment="1">
      <alignment horizontal="right"/>
    </xf>
    <xf numFmtId="0" fontId="133" fillId="0" borderId="0" xfId="0" applyFont="1"/>
    <xf numFmtId="0" fontId="133" fillId="33" borderId="0" xfId="0" applyFont="1" applyFill="1"/>
    <xf numFmtId="0" fontId="112" fillId="111" borderId="0" xfId="0" applyFont="1" applyFill="1"/>
    <xf numFmtId="0" fontId="108" fillId="111" borderId="0" xfId="0" applyFont="1" applyFill="1" applyAlignment="1">
      <alignment horizontal="right"/>
    </xf>
    <xf numFmtId="14" fontId="108" fillId="111" borderId="0" xfId="0" applyNumberFormat="1" applyFont="1" applyFill="1" applyAlignment="1">
      <alignment horizontal="right"/>
    </xf>
    <xf numFmtId="0" fontId="0" fillId="116" borderId="0" xfId="0" applyFill="1"/>
    <xf numFmtId="1" fontId="0" fillId="0" borderId="0" xfId="0" applyNumberFormat="1" applyFill="1"/>
    <xf numFmtId="1" fontId="16" fillId="111" borderId="0" xfId="0" applyNumberFormat="1" applyFont="1" applyFill="1"/>
    <xf numFmtId="1" fontId="108" fillId="115" borderId="0" xfId="0" applyNumberFormat="1" applyFont="1" applyFill="1"/>
    <xf numFmtId="1" fontId="16" fillId="112" borderId="10" xfId="0" applyNumberFormat="1" applyFont="1" applyFill="1" applyBorder="1" applyAlignment="1">
      <alignment wrapText="1"/>
    </xf>
    <xf numFmtId="178" fontId="0" fillId="0" borderId="10" xfId="0" applyNumberFormat="1" applyFill="1" applyBorder="1"/>
    <xf numFmtId="0" fontId="0" fillId="33" borderId="10" xfId="0" applyFill="1" applyBorder="1"/>
    <xf numFmtId="16" fontId="0" fillId="33" borderId="10" xfId="0" applyNumberFormat="1" applyFill="1" applyBorder="1"/>
    <xf numFmtId="14" fontId="0" fillId="33" borderId="10" xfId="0" applyNumberFormat="1" applyFill="1" applyBorder="1"/>
    <xf numFmtId="0" fontId="0" fillId="0" borderId="46" xfId="0" applyBorder="1"/>
    <xf numFmtId="0" fontId="0" fillId="0" borderId="46" xfId="0" applyFill="1" applyBorder="1"/>
    <xf numFmtId="176" fontId="108" fillId="111" borderId="38" xfId="0" applyNumberFormat="1" applyFont="1" applyFill="1" applyBorder="1" applyAlignment="1">
      <alignment textRotation="90" wrapText="1"/>
    </xf>
    <xf numFmtId="0" fontId="0" fillId="111" borderId="0" xfId="0" applyFill="1"/>
    <xf numFmtId="1" fontId="0" fillId="0" borderId="10" xfId="0" applyNumberFormat="1" applyFill="1" applyBorder="1"/>
    <xf numFmtId="0" fontId="73" fillId="0" borderId="10" xfId="8303" applyBorder="1"/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16" fillId="112" borderId="10" xfId="0" applyFont="1" applyFill="1" applyBorder="1" applyAlignment="1">
      <alignment horizontal="center"/>
    </xf>
    <xf numFmtId="0" fontId="112" fillId="33" borderId="0" xfId="0" applyFont="1" applyFill="1" applyAlignment="1">
      <alignment horizontal="left" wrapText="1"/>
    </xf>
    <xf numFmtId="0" fontId="129" fillId="33" borderId="0" xfId="0" applyFont="1" applyFill="1" applyAlignment="1">
      <alignment horizontal="left" wrapText="1"/>
    </xf>
  </cellXfs>
  <cellStyles count="14717">
    <cellStyle name="20% - Accent1 10" xfId="2"/>
    <cellStyle name="20% - Accent1 10 2" xfId="3"/>
    <cellStyle name="20% - Accent1 10 2 2" xfId="4"/>
    <cellStyle name="20% - Accent1 10 3" xfId="5"/>
    <cellStyle name="20% - Accent1 10 3 2" xfId="6"/>
    <cellStyle name="20% - Accent1 10 4" xfId="7"/>
    <cellStyle name="20% - Accent1 10 4 2" xfId="8"/>
    <cellStyle name="20% - Accent1 10 5" xfId="9"/>
    <cellStyle name="20% - Accent1 10 5 2" xfId="10"/>
    <cellStyle name="20% - Accent1 10 6" xfId="11"/>
    <cellStyle name="20% - Accent1 10 6 2" xfId="12"/>
    <cellStyle name="20% - Accent1 10 7" xfId="13"/>
    <cellStyle name="20% - Accent1 11" xfId="14"/>
    <cellStyle name="20% - Accent1 12" xfId="15"/>
    <cellStyle name="20% - Accent1 12 2" xfId="16"/>
    <cellStyle name="20% - Accent1 13" xfId="17"/>
    <cellStyle name="20% - Accent1 2" xfId="18"/>
    <cellStyle name="20% - Accent1 2 2" xfId="19"/>
    <cellStyle name="20% - Accent1 2 2 2" xfId="14402"/>
    <cellStyle name="20% - Accent1 3" xfId="20"/>
    <cellStyle name="20% - Accent1 3 10" xfId="21"/>
    <cellStyle name="20% - Accent1 3 10 2" xfId="22"/>
    <cellStyle name="20% - Accent1 3 11" xfId="23"/>
    <cellStyle name="20% - Accent1 3 11 2" xfId="24"/>
    <cellStyle name="20% - Accent1 3 12" xfId="25"/>
    <cellStyle name="20% - Accent1 3 12 2" xfId="26"/>
    <cellStyle name="20% - Accent1 3 13" xfId="27"/>
    <cellStyle name="20% - Accent1 3 13 2" xfId="28"/>
    <cellStyle name="20% - Accent1 3 14" xfId="29"/>
    <cellStyle name="20% - Accent1 3 14 2" xfId="30"/>
    <cellStyle name="20% - Accent1 3 15" xfId="31"/>
    <cellStyle name="20% - Accent1 3 15 2" xfId="32"/>
    <cellStyle name="20% - Accent1 3 16" xfId="33"/>
    <cellStyle name="20% - Accent1 3 16 2" xfId="34"/>
    <cellStyle name="20% - Accent1 3 17" xfId="35"/>
    <cellStyle name="20% - Accent1 3 18" xfId="14236"/>
    <cellStyle name="20% - Accent1 3 19" xfId="14237"/>
    <cellStyle name="20% - Accent1 3 2" xfId="36"/>
    <cellStyle name="20% - Accent1 3 2 10" xfId="37"/>
    <cellStyle name="20% - Accent1 3 2 10 2" xfId="38"/>
    <cellStyle name="20% - Accent1 3 2 11" xfId="39"/>
    <cellStyle name="20% - Accent1 3 2 11 2" xfId="40"/>
    <cellStyle name="20% - Accent1 3 2 12" xfId="41"/>
    <cellStyle name="20% - Accent1 3 2 2" xfId="42"/>
    <cellStyle name="20% - Accent1 3 2 2 2" xfId="43"/>
    <cellStyle name="20% - Accent1 3 2 2 2 2" xfId="44"/>
    <cellStyle name="20% - Accent1 3 2 2 3" xfId="45"/>
    <cellStyle name="20% - Accent1 3 2 2 3 2" xfId="46"/>
    <cellStyle name="20% - Accent1 3 2 2 4" xfId="47"/>
    <cellStyle name="20% - Accent1 3 2 2 4 2" xfId="48"/>
    <cellStyle name="20% - Accent1 3 2 2 5" xfId="49"/>
    <cellStyle name="20% - Accent1 3 2 2 5 2" xfId="50"/>
    <cellStyle name="20% - Accent1 3 2 2 6" xfId="51"/>
    <cellStyle name="20% - Accent1 3 2 2 6 2" xfId="52"/>
    <cellStyle name="20% - Accent1 3 2 2 7" xfId="53"/>
    <cellStyle name="20% - Accent1 3 2 3" xfId="54"/>
    <cellStyle name="20% - Accent1 3 2 3 2" xfId="55"/>
    <cellStyle name="20% - Accent1 3 2 3 2 2" xfId="56"/>
    <cellStyle name="20% - Accent1 3 2 3 3" xfId="57"/>
    <cellStyle name="20% - Accent1 3 2 3 3 2" xfId="58"/>
    <cellStyle name="20% - Accent1 3 2 3 4" xfId="59"/>
    <cellStyle name="20% - Accent1 3 2 3 4 2" xfId="60"/>
    <cellStyle name="20% - Accent1 3 2 3 5" xfId="61"/>
    <cellStyle name="20% - Accent1 3 2 3 5 2" xfId="62"/>
    <cellStyle name="20% - Accent1 3 2 3 6" xfId="63"/>
    <cellStyle name="20% - Accent1 3 2 3 6 2" xfId="64"/>
    <cellStyle name="20% - Accent1 3 2 3 7" xfId="65"/>
    <cellStyle name="20% - Accent1 3 2 4" xfId="66"/>
    <cellStyle name="20% - Accent1 3 2 4 2" xfId="67"/>
    <cellStyle name="20% - Accent1 3 2 4 2 2" xfId="68"/>
    <cellStyle name="20% - Accent1 3 2 4 3" xfId="69"/>
    <cellStyle name="20% - Accent1 3 2 4 3 2" xfId="70"/>
    <cellStyle name="20% - Accent1 3 2 4 4" xfId="71"/>
    <cellStyle name="20% - Accent1 3 2 4 4 2" xfId="72"/>
    <cellStyle name="20% - Accent1 3 2 4 5" xfId="73"/>
    <cellStyle name="20% - Accent1 3 2 4 5 2" xfId="74"/>
    <cellStyle name="20% - Accent1 3 2 4 6" xfId="75"/>
    <cellStyle name="20% - Accent1 3 2 4 6 2" xfId="76"/>
    <cellStyle name="20% - Accent1 3 2 4 7" xfId="77"/>
    <cellStyle name="20% - Accent1 3 2 5" xfId="78"/>
    <cellStyle name="20% - Accent1 3 2 5 2" xfId="79"/>
    <cellStyle name="20% - Accent1 3 2 5 2 2" xfId="80"/>
    <cellStyle name="20% - Accent1 3 2 5 3" xfId="81"/>
    <cellStyle name="20% - Accent1 3 2 5 3 2" xfId="82"/>
    <cellStyle name="20% - Accent1 3 2 5 4" xfId="83"/>
    <cellStyle name="20% - Accent1 3 2 5 4 2" xfId="84"/>
    <cellStyle name="20% - Accent1 3 2 5 5" xfId="85"/>
    <cellStyle name="20% - Accent1 3 2 5 5 2" xfId="86"/>
    <cellStyle name="20% - Accent1 3 2 5 6" xfId="87"/>
    <cellStyle name="20% - Accent1 3 2 5 6 2" xfId="88"/>
    <cellStyle name="20% - Accent1 3 2 5 7" xfId="89"/>
    <cellStyle name="20% - Accent1 3 2 6" xfId="90"/>
    <cellStyle name="20% - Accent1 3 2 6 2" xfId="91"/>
    <cellStyle name="20% - Accent1 3 2 7" xfId="92"/>
    <cellStyle name="20% - Accent1 3 2 7 2" xfId="93"/>
    <cellStyle name="20% - Accent1 3 2 8" xfId="94"/>
    <cellStyle name="20% - Accent1 3 2 8 2" xfId="95"/>
    <cellStyle name="20% - Accent1 3 2 9" xfId="96"/>
    <cellStyle name="20% - Accent1 3 2 9 2" xfId="97"/>
    <cellStyle name="20% - Accent1 3 3" xfId="98"/>
    <cellStyle name="20% - Accent1 3 3 10" xfId="99"/>
    <cellStyle name="20% - Accent1 3 3 2" xfId="100"/>
    <cellStyle name="20% - Accent1 3 3 2 2" xfId="101"/>
    <cellStyle name="20% - Accent1 3 3 2 2 2" xfId="102"/>
    <cellStyle name="20% - Accent1 3 3 2 3" xfId="103"/>
    <cellStyle name="20% - Accent1 3 3 2 3 2" xfId="104"/>
    <cellStyle name="20% - Accent1 3 3 2 4" xfId="105"/>
    <cellStyle name="20% - Accent1 3 3 2 4 2" xfId="106"/>
    <cellStyle name="20% - Accent1 3 3 2 5" xfId="107"/>
    <cellStyle name="20% - Accent1 3 3 2 5 2" xfId="108"/>
    <cellStyle name="20% - Accent1 3 3 2 6" xfId="109"/>
    <cellStyle name="20% - Accent1 3 3 2 6 2" xfId="110"/>
    <cellStyle name="20% - Accent1 3 3 2 7" xfId="111"/>
    <cellStyle name="20% - Accent1 3 3 3" xfId="112"/>
    <cellStyle name="20% - Accent1 3 3 3 2" xfId="113"/>
    <cellStyle name="20% - Accent1 3 3 3 2 2" xfId="114"/>
    <cellStyle name="20% - Accent1 3 3 3 3" xfId="115"/>
    <cellStyle name="20% - Accent1 3 3 3 3 2" xfId="116"/>
    <cellStyle name="20% - Accent1 3 3 3 4" xfId="117"/>
    <cellStyle name="20% - Accent1 3 3 3 4 2" xfId="118"/>
    <cellStyle name="20% - Accent1 3 3 3 5" xfId="119"/>
    <cellStyle name="20% - Accent1 3 3 3 5 2" xfId="120"/>
    <cellStyle name="20% - Accent1 3 3 3 6" xfId="121"/>
    <cellStyle name="20% - Accent1 3 3 3 6 2" xfId="122"/>
    <cellStyle name="20% - Accent1 3 3 3 7" xfId="123"/>
    <cellStyle name="20% - Accent1 3 3 4" xfId="124"/>
    <cellStyle name="20% - Accent1 3 3 4 2" xfId="125"/>
    <cellStyle name="20% - Accent1 3 3 4 2 2" xfId="126"/>
    <cellStyle name="20% - Accent1 3 3 4 3" xfId="127"/>
    <cellStyle name="20% - Accent1 3 3 4 3 2" xfId="128"/>
    <cellStyle name="20% - Accent1 3 3 4 4" xfId="129"/>
    <cellStyle name="20% - Accent1 3 3 4 4 2" xfId="130"/>
    <cellStyle name="20% - Accent1 3 3 4 5" xfId="131"/>
    <cellStyle name="20% - Accent1 3 3 4 5 2" xfId="132"/>
    <cellStyle name="20% - Accent1 3 3 4 6" xfId="133"/>
    <cellStyle name="20% - Accent1 3 3 4 6 2" xfId="134"/>
    <cellStyle name="20% - Accent1 3 3 4 7" xfId="135"/>
    <cellStyle name="20% - Accent1 3 3 5" xfId="136"/>
    <cellStyle name="20% - Accent1 3 3 5 2" xfId="137"/>
    <cellStyle name="20% - Accent1 3 3 6" xfId="138"/>
    <cellStyle name="20% - Accent1 3 3 6 2" xfId="139"/>
    <cellStyle name="20% - Accent1 3 3 7" xfId="140"/>
    <cellStyle name="20% - Accent1 3 3 7 2" xfId="141"/>
    <cellStyle name="20% - Accent1 3 3 8" xfId="142"/>
    <cellStyle name="20% - Accent1 3 3 8 2" xfId="143"/>
    <cellStyle name="20% - Accent1 3 3 9" xfId="144"/>
    <cellStyle name="20% - Accent1 3 3 9 2" xfId="145"/>
    <cellStyle name="20% - Accent1 3 4" xfId="146"/>
    <cellStyle name="20% - Accent1 3 4 2" xfId="147"/>
    <cellStyle name="20% - Accent1 3 4 2 2" xfId="148"/>
    <cellStyle name="20% - Accent1 3 4 3" xfId="149"/>
    <cellStyle name="20% - Accent1 3 4 3 2" xfId="150"/>
    <cellStyle name="20% - Accent1 3 4 4" xfId="151"/>
    <cellStyle name="20% - Accent1 3 4 4 2" xfId="152"/>
    <cellStyle name="20% - Accent1 3 4 5" xfId="153"/>
    <cellStyle name="20% - Accent1 3 4 5 2" xfId="154"/>
    <cellStyle name="20% - Accent1 3 4 6" xfId="155"/>
    <cellStyle name="20% - Accent1 3 4 6 2" xfId="156"/>
    <cellStyle name="20% - Accent1 3 4 7" xfId="157"/>
    <cellStyle name="20% - Accent1 3 5" xfId="158"/>
    <cellStyle name="20% - Accent1 3 5 2" xfId="159"/>
    <cellStyle name="20% - Accent1 3 5 2 2" xfId="160"/>
    <cellStyle name="20% - Accent1 3 5 3" xfId="161"/>
    <cellStyle name="20% - Accent1 3 5 3 2" xfId="162"/>
    <cellStyle name="20% - Accent1 3 5 4" xfId="163"/>
    <cellStyle name="20% - Accent1 3 5 4 2" xfId="164"/>
    <cellStyle name="20% - Accent1 3 5 5" xfId="165"/>
    <cellStyle name="20% - Accent1 3 5 5 2" xfId="166"/>
    <cellStyle name="20% - Accent1 3 5 6" xfId="167"/>
    <cellStyle name="20% - Accent1 3 5 6 2" xfId="168"/>
    <cellStyle name="20% - Accent1 3 5 7" xfId="169"/>
    <cellStyle name="20% - Accent1 3 6" xfId="170"/>
    <cellStyle name="20% - Accent1 3 6 2" xfId="171"/>
    <cellStyle name="20% - Accent1 3 6 2 2" xfId="172"/>
    <cellStyle name="20% - Accent1 3 6 3" xfId="173"/>
    <cellStyle name="20% - Accent1 3 6 3 2" xfId="174"/>
    <cellStyle name="20% - Accent1 3 6 4" xfId="175"/>
    <cellStyle name="20% - Accent1 3 6 4 2" xfId="176"/>
    <cellStyle name="20% - Accent1 3 6 5" xfId="177"/>
    <cellStyle name="20% - Accent1 3 6 5 2" xfId="178"/>
    <cellStyle name="20% - Accent1 3 6 6" xfId="179"/>
    <cellStyle name="20% - Accent1 3 6 6 2" xfId="180"/>
    <cellStyle name="20% - Accent1 3 6 7" xfId="181"/>
    <cellStyle name="20% - Accent1 3 7" xfId="182"/>
    <cellStyle name="20% - Accent1 3 7 2" xfId="183"/>
    <cellStyle name="20% - Accent1 3 7 2 2" xfId="184"/>
    <cellStyle name="20% - Accent1 3 7 3" xfId="185"/>
    <cellStyle name="20% - Accent1 3 7 3 2" xfId="186"/>
    <cellStyle name="20% - Accent1 3 7 4" xfId="187"/>
    <cellStyle name="20% - Accent1 3 7 4 2" xfId="188"/>
    <cellStyle name="20% - Accent1 3 7 5" xfId="189"/>
    <cellStyle name="20% - Accent1 3 7 5 2" xfId="190"/>
    <cellStyle name="20% - Accent1 3 7 6" xfId="191"/>
    <cellStyle name="20% - Accent1 3 7 6 2" xfId="192"/>
    <cellStyle name="20% - Accent1 3 7 7" xfId="193"/>
    <cellStyle name="20% - Accent1 3 8" xfId="194"/>
    <cellStyle name="20% - Accent1 3 8 2" xfId="195"/>
    <cellStyle name="20% - Accent1 3 8 2 2" xfId="196"/>
    <cellStyle name="20% - Accent1 3 8 3" xfId="197"/>
    <cellStyle name="20% - Accent1 3 8 3 2" xfId="198"/>
    <cellStyle name="20% - Accent1 3 8 4" xfId="199"/>
    <cellStyle name="20% - Accent1 3 8 4 2" xfId="200"/>
    <cellStyle name="20% - Accent1 3 8 5" xfId="201"/>
    <cellStyle name="20% - Accent1 3 8 5 2" xfId="202"/>
    <cellStyle name="20% - Accent1 3 8 6" xfId="203"/>
    <cellStyle name="20% - Accent1 3 8 6 2" xfId="204"/>
    <cellStyle name="20% - Accent1 3 8 7" xfId="205"/>
    <cellStyle name="20% - Accent1 3 9" xfId="206"/>
    <cellStyle name="20% - Accent1 3 9 2" xfId="207"/>
    <cellStyle name="20% - Accent1 4" xfId="208"/>
    <cellStyle name="20% - Accent1 5" xfId="209"/>
    <cellStyle name="20% - Accent1 5 10" xfId="210"/>
    <cellStyle name="20% - Accent1 5 10 2" xfId="211"/>
    <cellStyle name="20% - Accent1 5 11" xfId="212"/>
    <cellStyle name="20% - Accent1 5 11 2" xfId="213"/>
    <cellStyle name="20% - Accent1 5 12" xfId="214"/>
    <cellStyle name="20% - Accent1 5 12 2" xfId="215"/>
    <cellStyle name="20% - Accent1 5 13" xfId="216"/>
    <cellStyle name="20% - Accent1 5 13 2" xfId="217"/>
    <cellStyle name="20% - Accent1 5 14" xfId="218"/>
    <cellStyle name="20% - Accent1 5 14 2" xfId="219"/>
    <cellStyle name="20% - Accent1 5 15" xfId="220"/>
    <cellStyle name="20% - Accent1 5 15 2" xfId="221"/>
    <cellStyle name="20% - Accent1 5 16" xfId="222"/>
    <cellStyle name="20% - Accent1 5 16 2" xfId="223"/>
    <cellStyle name="20% - Accent1 5 17" xfId="224"/>
    <cellStyle name="20% - Accent1 5 18" xfId="14238"/>
    <cellStyle name="20% - Accent1 5 19" xfId="14239"/>
    <cellStyle name="20% - Accent1 5 2" xfId="225"/>
    <cellStyle name="20% - Accent1 5 2 10" xfId="226"/>
    <cellStyle name="20% - Accent1 5 2 10 2" xfId="227"/>
    <cellStyle name="20% - Accent1 5 2 11" xfId="228"/>
    <cellStyle name="20% - Accent1 5 2 11 2" xfId="229"/>
    <cellStyle name="20% - Accent1 5 2 12" xfId="230"/>
    <cellStyle name="20% - Accent1 5 2 2" xfId="231"/>
    <cellStyle name="20% - Accent1 5 2 2 2" xfId="232"/>
    <cellStyle name="20% - Accent1 5 2 2 2 2" xfId="233"/>
    <cellStyle name="20% - Accent1 5 2 2 3" xfId="234"/>
    <cellStyle name="20% - Accent1 5 2 2 3 2" xfId="235"/>
    <cellStyle name="20% - Accent1 5 2 2 4" xfId="236"/>
    <cellStyle name="20% - Accent1 5 2 2 4 2" xfId="237"/>
    <cellStyle name="20% - Accent1 5 2 2 5" xfId="238"/>
    <cellStyle name="20% - Accent1 5 2 2 5 2" xfId="239"/>
    <cellStyle name="20% - Accent1 5 2 2 6" xfId="240"/>
    <cellStyle name="20% - Accent1 5 2 2 6 2" xfId="241"/>
    <cellStyle name="20% - Accent1 5 2 2 7" xfId="242"/>
    <cellStyle name="20% - Accent1 5 2 3" xfId="243"/>
    <cellStyle name="20% - Accent1 5 2 3 2" xfId="244"/>
    <cellStyle name="20% - Accent1 5 2 3 2 2" xfId="245"/>
    <cellStyle name="20% - Accent1 5 2 3 3" xfId="246"/>
    <cellStyle name="20% - Accent1 5 2 3 3 2" xfId="247"/>
    <cellStyle name="20% - Accent1 5 2 3 4" xfId="248"/>
    <cellStyle name="20% - Accent1 5 2 3 4 2" xfId="249"/>
    <cellStyle name="20% - Accent1 5 2 3 5" xfId="250"/>
    <cellStyle name="20% - Accent1 5 2 3 5 2" xfId="251"/>
    <cellStyle name="20% - Accent1 5 2 3 6" xfId="252"/>
    <cellStyle name="20% - Accent1 5 2 3 6 2" xfId="253"/>
    <cellStyle name="20% - Accent1 5 2 3 7" xfId="254"/>
    <cellStyle name="20% - Accent1 5 2 4" xfId="255"/>
    <cellStyle name="20% - Accent1 5 2 4 2" xfId="256"/>
    <cellStyle name="20% - Accent1 5 2 4 2 2" xfId="257"/>
    <cellStyle name="20% - Accent1 5 2 4 3" xfId="258"/>
    <cellStyle name="20% - Accent1 5 2 4 3 2" xfId="259"/>
    <cellStyle name="20% - Accent1 5 2 4 4" xfId="260"/>
    <cellStyle name="20% - Accent1 5 2 4 4 2" xfId="261"/>
    <cellStyle name="20% - Accent1 5 2 4 5" xfId="262"/>
    <cellStyle name="20% - Accent1 5 2 4 5 2" xfId="263"/>
    <cellStyle name="20% - Accent1 5 2 4 6" xfId="264"/>
    <cellStyle name="20% - Accent1 5 2 4 6 2" xfId="265"/>
    <cellStyle name="20% - Accent1 5 2 4 7" xfId="266"/>
    <cellStyle name="20% - Accent1 5 2 5" xfId="267"/>
    <cellStyle name="20% - Accent1 5 2 5 2" xfId="268"/>
    <cellStyle name="20% - Accent1 5 2 5 2 2" xfId="269"/>
    <cellStyle name="20% - Accent1 5 2 5 3" xfId="270"/>
    <cellStyle name="20% - Accent1 5 2 5 3 2" xfId="271"/>
    <cellStyle name="20% - Accent1 5 2 5 4" xfId="272"/>
    <cellStyle name="20% - Accent1 5 2 5 4 2" xfId="273"/>
    <cellStyle name="20% - Accent1 5 2 5 5" xfId="274"/>
    <cellStyle name="20% - Accent1 5 2 5 5 2" xfId="275"/>
    <cellStyle name="20% - Accent1 5 2 5 6" xfId="276"/>
    <cellStyle name="20% - Accent1 5 2 5 6 2" xfId="277"/>
    <cellStyle name="20% - Accent1 5 2 5 7" xfId="278"/>
    <cellStyle name="20% - Accent1 5 2 6" xfId="279"/>
    <cellStyle name="20% - Accent1 5 2 6 2" xfId="280"/>
    <cellStyle name="20% - Accent1 5 2 7" xfId="281"/>
    <cellStyle name="20% - Accent1 5 2 7 2" xfId="282"/>
    <cellStyle name="20% - Accent1 5 2 8" xfId="283"/>
    <cellStyle name="20% - Accent1 5 2 8 2" xfId="284"/>
    <cellStyle name="20% - Accent1 5 2 9" xfId="285"/>
    <cellStyle name="20% - Accent1 5 2 9 2" xfId="286"/>
    <cellStyle name="20% - Accent1 5 3" xfId="287"/>
    <cellStyle name="20% - Accent1 5 3 10" xfId="288"/>
    <cellStyle name="20% - Accent1 5 3 2" xfId="289"/>
    <cellStyle name="20% - Accent1 5 3 2 2" xfId="290"/>
    <cellStyle name="20% - Accent1 5 3 2 2 2" xfId="291"/>
    <cellStyle name="20% - Accent1 5 3 2 3" xfId="292"/>
    <cellStyle name="20% - Accent1 5 3 2 3 2" xfId="293"/>
    <cellStyle name="20% - Accent1 5 3 2 4" xfId="294"/>
    <cellStyle name="20% - Accent1 5 3 2 4 2" xfId="295"/>
    <cellStyle name="20% - Accent1 5 3 2 5" xfId="296"/>
    <cellStyle name="20% - Accent1 5 3 2 5 2" xfId="297"/>
    <cellStyle name="20% - Accent1 5 3 2 6" xfId="298"/>
    <cellStyle name="20% - Accent1 5 3 2 6 2" xfId="299"/>
    <cellStyle name="20% - Accent1 5 3 2 7" xfId="300"/>
    <cellStyle name="20% - Accent1 5 3 3" xfId="301"/>
    <cellStyle name="20% - Accent1 5 3 3 2" xfId="302"/>
    <cellStyle name="20% - Accent1 5 3 3 2 2" xfId="303"/>
    <cellStyle name="20% - Accent1 5 3 3 3" xfId="304"/>
    <cellStyle name="20% - Accent1 5 3 3 3 2" xfId="305"/>
    <cellStyle name="20% - Accent1 5 3 3 4" xfId="306"/>
    <cellStyle name="20% - Accent1 5 3 3 4 2" xfId="307"/>
    <cellStyle name="20% - Accent1 5 3 3 5" xfId="308"/>
    <cellStyle name="20% - Accent1 5 3 3 5 2" xfId="309"/>
    <cellStyle name="20% - Accent1 5 3 3 6" xfId="310"/>
    <cellStyle name="20% - Accent1 5 3 3 6 2" xfId="311"/>
    <cellStyle name="20% - Accent1 5 3 3 7" xfId="312"/>
    <cellStyle name="20% - Accent1 5 3 4" xfId="313"/>
    <cellStyle name="20% - Accent1 5 3 4 2" xfId="314"/>
    <cellStyle name="20% - Accent1 5 3 4 2 2" xfId="315"/>
    <cellStyle name="20% - Accent1 5 3 4 3" xfId="316"/>
    <cellStyle name="20% - Accent1 5 3 4 3 2" xfId="317"/>
    <cellStyle name="20% - Accent1 5 3 4 4" xfId="318"/>
    <cellStyle name="20% - Accent1 5 3 4 4 2" xfId="319"/>
    <cellStyle name="20% - Accent1 5 3 4 5" xfId="320"/>
    <cellStyle name="20% - Accent1 5 3 4 5 2" xfId="321"/>
    <cellStyle name="20% - Accent1 5 3 4 6" xfId="322"/>
    <cellStyle name="20% - Accent1 5 3 4 6 2" xfId="323"/>
    <cellStyle name="20% - Accent1 5 3 4 7" xfId="324"/>
    <cellStyle name="20% - Accent1 5 3 5" xfId="325"/>
    <cellStyle name="20% - Accent1 5 3 5 2" xfId="326"/>
    <cellStyle name="20% - Accent1 5 3 6" xfId="327"/>
    <cellStyle name="20% - Accent1 5 3 6 2" xfId="328"/>
    <cellStyle name="20% - Accent1 5 3 7" xfId="329"/>
    <cellStyle name="20% - Accent1 5 3 7 2" xfId="330"/>
    <cellStyle name="20% - Accent1 5 3 8" xfId="331"/>
    <cellStyle name="20% - Accent1 5 3 8 2" xfId="332"/>
    <cellStyle name="20% - Accent1 5 3 9" xfId="333"/>
    <cellStyle name="20% - Accent1 5 3 9 2" xfId="334"/>
    <cellStyle name="20% - Accent1 5 4" xfId="335"/>
    <cellStyle name="20% - Accent1 5 4 2" xfId="336"/>
    <cellStyle name="20% - Accent1 5 4 2 2" xfId="337"/>
    <cellStyle name="20% - Accent1 5 4 3" xfId="338"/>
    <cellStyle name="20% - Accent1 5 4 3 2" xfId="339"/>
    <cellStyle name="20% - Accent1 5 4 4" xfId="340"/>
    <cellStyle name="20% - Accent1 5 4 4 2" xfId="341"/>
    <cellStyle name="20% - Accent1 5 4 5" xfId="342"/>
    <cellStyle name="20% - Accent1 5 4 5 2" xfId="343"/>
    <cellStyle name="20% - Accent1 5 4 6" xfId="344"/>
    <cellStyle name="20% - Accent1 5 4 6 2" xfId="345"/>
    <cellStyle name="20% - Accent1 5 4 7" xfId="346"/>
    <cellStyle name="20% - Accent1 5 5" xfId="347"/>
    <cellStyle name="20% - Accent1 5 5 2" xfId="348"/>
    <cellStyle name="20% - Accent1 5 5 2 2" xfId="349"/>
    <cellStyle name="20% - Accent1 5 5 3" xfId="350"/>
    <cellStyle name="20% - Accent1 5 5 3 2" xfId="351"/>
    <cellStyle name="20% - Accent1 5 5 4" xfId="352"/>
    <cellStyle name="20% - Accent1 5 5 4 2" xfId="353"/>
    <cellStyle name="20% - Accent1 5 5 5" xfId="354"/>
    <cellStyle name="20% - Accent1 5 5 5 2" xfId="355"/>
    <cellStyle name="20% - Accent1 5 5 6" xfId="356"/>
    <cellStyle name="20% - Accent1 5 5 6 2" xfId="357"/>
    <cellStyle name="20% - Accent1 5 5 7" xfId="358"/>
    <cellStyle name="20% - Accent1 5 6" xfId="359"/>
    <cellStyle name="20% - Accent1 5 6 2" xfId="360"/>
    <cellStyle name="20% - Accent1 5 6 2 2" xfId="361"/>
    <cellStyle name="20% - Accent1 5 6 3" xfId="362"/>
    <cellStyle name="20% - Accent1 5 6 3 2" xfId="363"/>
    <cellStyle name="20% - Accent1 5 6 4" xfId="364"/>
    <cellStyle name="20% - Accent1 5 6 4 2" xfId="365"/>
    <cellStyle name="20% - Accent1 5 6 5" xfId="366"/>
    <cellStyle name="20% - Accent1 5 6 5 2" xfId="367"/>
    <cellStyle name="20% - Accent1 5 6 6" xfId="368"/>
    <cellStyle name="20% - Accent1 5 6 6 2" xfId="369"/>
    <cellStyle name="20% - Accent1 5 6 7" xfId="370"/>
    <cellStyle name="20% - Accent1 5 7" xfId="371"/>
    <cellStyle name="20% - Accent1 5 7 2" xfId="372"/>
    <cellStyle name="20% - Accent1 5 7 2 2" xfId="373"/>
    <cellStyle name="20% - Accent1 5 7 3" xfId="374"/>
    <cellStyle name="20% - Accent1 5 7 3 2" xfId="375"/>
    <cellStyle name="20% - Accent1 5 7 4" xfId="376"/>
    <cellStyle name="20% - Accent1 5 7 4 2" xfId="377"/>
    <cellStyle name="20% - Accent1 5 7 5" xfId="378"/>
    <cellStyle name="20% - Accent1 5 7 5 2" xfId="379"/>
    <cellStyle name="20% - Accent1 5 7 6" xfId="380"/>
    <cellStyle name="20% - Accent1 5 7 6 2" xfId="381"/>
    <cellStyle name="20% - Accent1 5 7 7" xfId="382"/>
    <cellStyle name="20% - Accent1 5 8" xfId="383"/>
    <cellStyle name="20% - Accent1 5 8 2" xfId="384"/>
    <cellStyle name="20% - Accent1 5 8 2 2" xfId="385"/>
    <cellStyle name="20% - Accent1 5 8 3" xfId="386"/>
    <cellStyle name="20% - Accent1 5 8 3 2" xfId="387"/>
    <cellStyle name="20% - Accent1 5 8 4" xfId="388"/>
    <cellStyle name="20% - Accent1 5 8 4 2" xfId="389"/>
    <cellStyle name="20% - Accent1 5 8 5" xfId="390"/>
    <cellStyle name="20% - Accent1 5 8 5 2" xfId="391"/>
    <cellStyle name="20% - Accent1 5 8 6" xfId="392"/>
    <cellStyle name="20% - Accent1 5 8 6 2" xfId="393"/>
    <cellStyle name="20% - Accent1 5 8 7" xfId="394"/>
    <cellStyle name="20% - Accent1 5 9" xfId="395"/>
    <cellStyle name="20% - Accent1 5 9 2" xfId="396"/>
    <cellStyle name="20% - Accent1 6" xfId="397"/>
    <cellStyle name="20% - Accent1 6 10" xfId="398"/>
    <cellStyle name="20% - Accent1 6 10 2" xfId="399"/>
    <cellStyle name="20% - Accent1 6 11" xfId="400"/>
    <cellStyle name="20% - Accent1 6 11 2" xfId="401"/>
    <cellStyle name="20% - Accent1 6 12" xfId="402"/>
    <cellStyle name="20% - Accent1 6 12 2" xfId="403"/>
    <cellStyle name="20% - Accent1 6 13" xfId="404"/>
    <cellStyle name="20% - Accent1 6 13 2" xfId="405"/>
    <cellStyle name="20% - Accent1 6 14" xfId="406"/>
    <cellStyle name="20% - Accent1 6 14 2" xfId="407"/>
    <cellStyle name="20% - Accent1 6 15" xfId="408"/>
    <cellStyle name="20% - Accent1 6 15 2" xfId="409"/>
    <cellStyle name="20% - Accent1 6 16" xfId="410"/>
    <cellStyle name="20% - Accent1 6 16 2" xfId="411"/>
    <cellStyle name="20% - Accent1 6 17" xfId="412"/>
    <cellStyle name="20% - Accent1 6 18" xfId="14240"/>
    <cellStyle name="20% - Accent1 6 19" xfId="14241"/>
    <cellStyle name="20% - Accent1 6 2" xfId="413"/>
    <cellStyle name="20% - Accent1 6 2 10" xfId="414"/>
    <cellStyle name="20% - Accent1 6 2 10 2" xfId="415"/>
    <cellStyle name="20% - Accent1 6 2 11" xfId="416"/>
    <cellStyle name="20% - Accent1 6 2 11 2" xfId="417"/>
    <cellStyle name="20% - Accent1 6 2 12" xfId="418"/>
    <cellStyle name="20% - Accent1 6 2 2" xfId="419"/>
    <cellStyle name="20% - Accent1 6 2 2 2" xfId="420"/>
    <cellStyle name="20% - Accent1 6 2 2 2 2" xfId="421"/>
    <cellStyle name="20% - Accent1 6 2 2 3" xfId="422"/>
    <cellStyle name="20% - Accent1 6 2 2 3 2" xfId="423"/>
    <cellStyle name="20% - Accent1 6 2 2 4" xfId="424"/>
    <cellStyle name="20% - Accent1 6 2 2 4 2" xfId="425"/>
    <cellStyle name="20% - Accent1 6 2 2 5" xfId="426"/>
    <cellStyle name="20% - Accent1 6 2 2 5 2" xfId="427"/>
    <cellStyle name="20% - Accent1 6 2 2 6" xfId="428"/>
    <cellStyle name="20% - Accent1 6 2 2 6 2" xfId="429"/>
    <cellStyle name="20% - Accent1 6 2 2 7" xfId="430"/>
    <cellStyle name="20% - Accent1 6 2 3" xfId="431"/>
    <cellStyle name="20% - Accent1 6 2 3 2" xfId="432"/>
    <cellStyle name="20% - Accent1 6 2 3 2 2" xfId="433"/>
    <cellStyle name="20% - Accent1 6 2 3 3" xfId="434"/>
    <cellStyle name="20% - Accent1 6 2 3 3 2" xfId="435"/>
    <cellStyle name="20% - Accent1 6 2 3 4" xfId="436"/>
    <cellStyle name="20% - Accent1 6 2 3 4 2" xfId="437"/>
    <cellStyle name="20% - Accent1 6 2 3 5" xfId="438"/>
    <cellStyle name="20% - Accent1 6 2 3 5 2" xfId="439"/>
    <cellStyle name="20% - Accent1 6 2 3 6" xfId="440"/>
    <cellStyle name="20% - Accent1 6 2 3 6 2" xfId="441"/>
    <cellStyle name="20% - Accent1 6 2 3 7" xfId="442"/>
    <cellStyle name="20% - Accent1 6 2 4" xfId="443"/>
    <cellStyle name="20% - Accent1 6 2 4 2" xfId="444"/>
    <cellStyle name="20% - Accent1 6 2 4 2 2" xfId="445"/>
    <cellStyle name="20% - Accent1 6 2 4 3" xfId="446"/>
    <cellStyle name="20% - Accent1 6 2 4 3 2" xfId="447"/>
    <cellStyle name="20% - Accent1 6 2 4 4" xfId="448"/>
    <cellStyle name="20% - Accent1 6 2 4 4 2" xfId="449"/>
    <cellStyle name="20% - Accent1 6 2 4 5" xfId="450"/>
    <cellStyle name="20% - Accent1 6 2 4 5 2" xfId="451"/>
    <cellStyle name="20% - Accent1 6 2 4 6" xfId="452"/>
    <cellStyle name="20% - Accent1 6 2 4 6 2" xfId="453"/>
    <cellStyle name="20% - Accent1 6 2 4 7" xfId="454"/>
    <cellStyle name="20% - Accent1 6 2 5" xfId="455"/>
    <cellStyle name="20% - Accent1 6 2 5 2" xfId="456"/>
    <cellStyle name="20% - Accent1 6 2 5 2 2" xfId="457"/>
    <cellStyle name="20% - Accent1 6 2 5 3" xfId="458"/>
    <cellStyle name="20% - Accent1 6 2 5 3 2" xfId="459"/>
    <cellStyle name="20% - Accent1 6 2 5 4" xfId="460"/>
    <cellStyle name="20% - Accent1 6 2 5 4 2" xfId="461"/>
    <cellStyle name="20% - Accent1 6 2 5 5" xfId="462"/>
    <cellStyle name="20% - Accent1 6 2 5 5 2" xfId="463"/>
    <cellStyle name="20% - Accent1 6 2 5 6" xfId="464"/>
    <cellStyle name="20% - Accent1 6 2 5 6 2" xfId="465"/>
    <cellStyle name="20% - Accent1 6 2 5 7" xfId="466"/>
    <cellStyle name="20% - Accent1 6 2 6" xfId="467"/>
    <cellStyle name="20% - Accent1 6 2 6 2" xfId="468"/>
    <cellStyle name="20% - Accent1 6 2 7" xfId="469"/>
    <cellStyle name="20% - Accent1 6 2 7 2" xfId="470"/>
    <cellStyle name="20% - Accent1 6 2 8" xfId="471"/>
    <cellStyle name="20% - Accent1 6 2 8 2" xfId="472"/>
    <cellStyle name="20% - Accent1 6 2 9" xfId="473"/>
    <cellStyle name="20% - Accent1 6 2 9 2" xfId="474"/>
    <cellStyle name="20% - Accent1 6 3" xfId="475"/>
    <cellStyle name="20% - Accent1 6 3 10" xfId="476"/>
    <cellStyle name="20% - Accent1 6 3 2" xfId="477"/>
    <cellStyle name="20% - Accent1 6 3 2 2" xfId="478"/>
    <cellStyle name="20% - Accent1 6 3 2 2 2" xfId="479"/>
    <cellStyle name="20% - Accent1 6 3 2 3" xfId="480"/>
    <cellStyle name="20% - Accent1 6 3 2 3 2" xfId="481"/>
    <cellStyle name="20% - Accent1 6 3 2 4" xfId="482"/>
    <cellStyle name="20% - Accent1 6 3 2 4 2" xfId="483"/>
    <cellStyle name="20% - Accent1 6 3 2 5" xfId="484"/>
    <cellStyle name="20% - Accent1 6 3 2 5 2" xfId="485"/>
    <cellStyle name="20% - Accent1 6 3 2 6" xfId="486"/>
    <cellStyle name="20% - Accent1 6 3 2 6 2" xfId="487"/>
    <cellStyle name="20% - Accent1 6 3 2 7" xfId="488"/>
    <cellStyle name="20% - Accent1 6 3 3" xfId="489"/>
    <cellStyle name="20% - Accent1 6 3 3 2" xfId="490"/>
    <cellStyle name="20% - Accent1 6 3 3 2 2" xfId="491"/>
    <cellStyle name="20% - Accent1 6 3 3 3" xfId="492"/>
    <cellStyle name="20% - Accent1 6 3 3 3 2" xfId="493"/>
    <cellStyle name="20% - Accent1 6 3 3 4" xfId="494"/>
    <cellStyle name="20% - Accent1 6 3 3 4 2" xfId="495"/>
    <cellStyle name="20% - Accent1 6 3 3 5" xfId="496"/>
    <cellStyle name="20% - Accent1 6 3 3 5 2" xfId="497"/>
    <cellStyle name="20% - Accent1 6 3 3 6" xfId="498"/>
    <cellStyle name="20% - Accent1 6 3 3 6 2" xfId="499"/>
    <cellStyle name="20% - Accent1 6 3 3 7" xfId="500"/>
    <cellStyle name="20% - Accent1 6 3 4" xfId="501"/>
    <cellStyle name="20% - Accent1 6 3 4 2" xfId="502"/>
    <cellStyle name="20% - Accent1 6 3 4 2 2" xfId="503"/>
    <cellStyle name="20% - Accent1 6 3 4 3" xfId="504"/>
    <cellStyle name="20% - Accent1 6 3 4 3 2" xfId="505"/>
    <cellStyle name="20% - Accent1 6 3 4 4" xfId="506"/>
    <cellStyle name="20% - Accent1 6 3 4 4 2" xfId="507"/>
    <cellStyle name="20% - Accent1 6 3 4 5" xfId="508"/>
    <cellStyle name="20% - Accent1 6 3 4 5 2" xfId="509"/>
    <cellStyle name="20% - Accent1 6 3 4 6" xfId="510"/>
    <cellStyle name="20% - Accent1 6 3 4 6 2" xfId="511"/>
    <cellStyle name="20% - Accent1 6 3 4 7" xfId="512"/>
    <cellStyle name="20% - Accent1 6 3 5" xfId="513"/>
    <cellStyle name="20% - Accent1 6 3 5 2" xfId="514"/>
    <cellStyle name="20% - Accent1 6 3 6" xfId="515"/>
    <cellStyle name="20% - Accent1 6 3 6 2" xfId="516"/>
    <cellStyle name="20% - Accent1 6 3 7" xfId="517"/>
    <cellStyle name="20% - Accent1 6 3 7 2" xfId="518"/>
    <cellStyle name="20% - Accent1 6 3 8" xfId="519"/>
    <cellStyle name="20% - Accent1 6 3 8 2" xfId="520"/>
    <cellStyle name="20% - Accent1 6 3 9" xfId="521"/>
    <cellStyle name="20% - Accent1 6 3 9 2" xfId="522"/>
    <cellStyle name="20% - Accent1 6 4" xfId="523"/>
    <cellStyle name="20% - Accent1 6 4 2" xfId="524"/>
    <cellStyle name="20% - Accent1 6 4 2 2" xfId="525"/>
    <cellStyle name="20% - Accent1 6 4 3" xfId="526"/>
    <cellStyle name="20% - Accent1 6 4 3 2" xfId="527"/>
    <cellStyle name="20% - Accent1 6 4 4" xfId="528"/>
    <cellStyle name="20% - Accent1 6 4 4 2" xfId="529"/>
    <cellStyle name="20% - Accent1 6 4 5" xfId="530"/>
    <cellStyle name="20% - Accent1 6 4 5 2" xfId="531"/>
    <cellStyle name="20% - Accent1 6 4 6" xfId="532"/>
    <cellStyle name="20% - Accent1 6 4 6 2" xfId="533"/>
    <cellStyle name="20% - Accent1 6 4 7" xfId="534"/>
    <cellStyle name="20% - Accent1 6 5" xfId="535"/>
    <cellStyle name="20% - Accent1 6 5 2" xfId="536"/>
    <cellStyle name="20% - Accent1 6 5 2 2" xfId="537"/>
    <cellStyle name="20% - Accent1 6 5 3" xfId="538"/>
    <cellStyle name="20% - Accent1 6 5 3 2" xfId="539"/>
    <cellStyle name="20% - Accent1 6 5 4" xfId="540"/>
    <cellStyle name="20% - Accent1 6 5 4 2" xfId="541"/>
    <cellStyle name="20% - Accent1 6 5 5" xfId="542"/>
    <cellStyle name="20% - Accent1 6 5 5 2" xfId="543"/>
    <cellStyle name="20% - Accent1 6 5 6" xfId="544"/>
    <cellStyle name="20% - Accent1 6 5 6 2" xfId="545"/>
    <cellStyle name="20% - Accent1 6 5 7" xfId="546"/>
    <cellStyle name="20% - Accent1 6 6" xfId="547"/>
    <cellStyle name="20% - Accent1 6 6 2" xfId="548"/>
    <cellStyle name="20% - Accent1 6 6 2 2" xfId="549"/>
    <cellStyle name="20% - Accent1 6 6 3" xfId="550"/>
    <cellStyle name="20% - Accent1 6 6 3 2" xfId="551"/>
    <cellStyle name="20% - Accent1 6 6 4" xfId="552"/>
    <cellStyle name="20% - Accent1 6 6 4 2" xfId="553"/>
    <cellStyle name="20% - Accent1 6 6 5" xfId="554"/>
    <cellStyle name="20% - Accent1 6 6 5 2" xfId="555"/>
    <cellStyle name="20% - Accent1 6 6 6" xfId="556"/>
    <cellStyle name="20% - Accent1 6 6 6 2" xfId="557"/>
    <cellStyle name="20% - Accent1 6 6 7" xfId="558"/>
    <cellStyle name="20% - Accent1 6 7" xfId="559"/>
    <cellStyle name="20% - Accent1 6 7 2" xfId="560"/>
    <cellStyle name="20% - Accent1 6 7 2 2" xfId="561"/>
    <cellStyle name="20% - Accent1 6 7 3" xfId="562"/>
    <cellStyle name="20% - Accent1 6 7 3 2" xfId="563"/>
    <cellStyle name="20% - Accent1 6 7 4" xfId="564"/>
    <cellStyle name="20% - Accent1 6 7 4 2" xfId="565"/>
    <cellStyle name="20% - Accent1 6 7 5" xfId="566"/>
    <cellStyle name="20% - Accent1 6 7 5 2" xfId="567"/>
    <cellStyle name="20% - Accent1 6 7 6" xfId="568"/>
    <cellStyle name="20% - Accent1 6 7 6 2" xfId="569"/>
    <cellStyle name="20% - Accent1 6 7 7" xfId="570"/>
    <cellStyle name="20% - Accent1 6 8" xfId="571"/>
    <cellStyle name="20% - Accent1 6 8 2" xfId="572"/>
    <cellStyle name="20% - Accent1 6 8 2 2" xfId="573"/>
    <cellStyle name="20% - Accent1 6 8 3" xfId="574"/>
    <cellStyle name="20% - Accent1 6 8 3 2" xfId="575"/>
    <cellStyle name="20% - Accent1 6 8 4" xfId="576"/>
    <cellStyle name="20% - Accent1 6 8 4 2" xfId="577"/>
    <cellStyle name="20% - Accent1 6 8 5" xfId="578"/>
    <cellStyle name="20% - Accent1 6 8 5 2" xfId="579"/>
    <cellStyle name="20% - Accent1 6 8 6" xfId="580"/>
    <cellStyle name="20% - Accent1 6 8 6 2" xfId="581"/>
    <cellStyle name="20% - Accent1 6 8 7" xfId="582"/>
    <cellStyle name="20% - Accent1 6 9" xfId="583"/>
    <cellStyle name="20% - Accent1 6 9 2" xfId="584"/>
    <cellStyle name="20% - Accent1 7" xfId="585"/>
    <cellStyle name="20% - Accent1 7 2" xfId="586"/>
    <cellStyle name="20% - Accent1 7 2 2" xfId="587"/>
    <cellStyle name="20% - Accent1 7 3" xfId="588"/>
    <cellStyle name="20% - Accent1 7 3 2" xfId="589"/>
    <cellStyle name="20% - Accent1 7 4" xfId="590"/>
    <cellStyle name="20% - Accent1 7 4 2" xfId="591"/>
    <cellStyle name="20% - Accent1 7 5" xfId="592"/>
    <cellStyle name="20% - Accent1 7 5 2" xfId="593"/>
    <cellStyle name="20% - Accent1 7 6" xfId="594"/>
    <cellStyle name="20% - Accent1 7 6 2" xfId="595"/>
    <cellStyle name="20% - Accent1 7 7" xfId="596"/>
    <cellStyle name="20% - Accent1 8" xfId="597"/>
    <cellStyle name="20% - Accent1 9" xfId="598"/>
    <cellStyle name="20% - Accent1 9 2" xfId="14403"/>
    <cellStyle name="20% - Accent2 10" xfId="599"/>
    <cellStyle name="20% - Accent2 10 2" xfId="600"/>
    <cellStyle name="20% - Accent2 10 2 2" xfId="601"/>
    <cellStyle name="20% - Accent2 10 3" xfId="602"/>
    <cellStyle name="20% - Accent2 10 3 2" xfId="603"/>
    <cellStyle name="20% - Accent2 10 4" xfId="604"/>
    <cellStyle name="20% - Accent2 10 4 2" xfId="605"/>
    <cellStyle name="20% - Accent2 10 5" xfId="606"/>
    <cellStyle name="20% - Accent2 10 5 2" xfId="607"/>
    <cellStyle name="20% - Accent2 10 6" xfId="608"/>
    <cellStyle name="20% - Accent2 10 6 2" xfId="609"/>
    <cellStyle name="20% - Accent2 10 7" xfId="610"/>
    <cellStyle name="20% - Accent2 11" xfId="611"/>
    <cellStyle name="20% - Accent2 12" xfId="612"/>
    <cellStyle name="20% - Accent2 12 2" xfId="613"/>
    <cellStyle name="20% - Accent2 13" xfId="614"/>
    <cellStyle name="20% - Accent2 2" xfId="615"/>
    <cellStyle name="20% - Accent2 2 2" xfId="616"/>
    <cellStyle name="20% - Accent2 2 2 2" xfId="14404"/>
    <cellStyle name="20% - Accent2 3" xfId="617"/>
    <cellStyle name="20% - Accent2 3 10" xfId="618"/>
    <cellStyle name="20% - Accent2 3 10 2" xfId="619"/>
    <cellStyle name="20% - Accent2 3 11" xfId="620"/>
    <cellStyle name="20% - Accent2 3 11 2" xfId="621"/>
    <cellStyle name="20% - Accent2 3 12" xfId="622"/>
    <cellStyle name="20% - Accent2 3 12 2" xfId="623"/>
    <cellStyle name="20% - Accent2 3 13" xfId="624"/>
    <cellStyle name="20% - Accent2 3 13 2" xfId="625"/>
    <cellStyle name="20% - Accent2 3 14" xfId="626"/>
    <cellStyle name="20% - Accent2 3 14 2" xfId="627"/>
    <cellStyle name="20% - Accent2 3 15" xfId="628"/>
    <cellStyle name="20% - Accent2 3 15 2" xfId="629"/>
    <cellStyle name="20% - Accent2 3 16" xfId="630"/>
    <cellStyle name="20% - Accent2 3 16 2" xfId="631"/>
    <cellStyle name="20% - Accent2 3 17" xfId="632"/>
    <cellStyle name="20% - Accent2 3 18" xfId="14242"/>
    <cellStyle name="20% - Accent2 3 19" xfId="14243"/>
    <cellStyle name="20% - Accent2 3 2" xfId="633"/>
    <cellStyle name="20% - Accent2 3 2 10" xfId="634"/>
    <cellStyle name="20% - Accent2 3 2 10 2" xfId="635"/>
    <cellStyle name="20% - Accent2 3 2 11" xfId="636"/>
    <cellStyle name="20% - Accent2 3 2 11 2" xfId="637"/>
    <cellStyle name="20% - Accent2 3 2 12" xfId="638"/>
    <cellStyle name="20% - Accent2 3 2 2" xfId="639"/>
    <cellStyle name="20% - Accent2 3 2 2 2" xfId="640"/>
    <cellStyle name="20% - Accent2 3 2 2 2 2" xfId="641"/>
    <cellStyle name="20% - Accent2 3 2 2 3" xfId="642"/>
    <cellStyle name="20% - Accent2 3 2 2 3 2" xfId="643"/>
    <cellStyle name="20% - Accent2 3 2 2 4" xfId="644"/>
    <cellStyle name="20% - Accent2 3 2 2 4 2" xfId="645"/>
    <cellStyle name="20% - Accent2 3 2 2 5" xfId="646"/>
    <cellStyle name="20% - Accent2 3 2 2 5 2" xfId="647"/>
    <cellStyle name="20% - Accent2 3 2 2 6" xfId="648"/>
    <cellStyle name="20% - Accent2 3 2 2 6 2" xfId="649"/>
    <cellStyle name="20% - Accent2 3 2 2 7" xfId="650"/>
    <cellStyle name="20% - Accent2 3 2 3" xfId="651"/>
    <cellStyle name="20% - Accent2 3 2 3 2" xfId="652"/>
    <cellStyle name="20% - Accent2 3 2 3 2 2" xfId="653"/>
    <cellStyle name="20% - Accent2 3 2 3 3" xfId="654"/>
    <cellStyle name="20% - Accent2 3 2 3 3 2" xfId="655"/>
    <cellStyle name="20% - Accent2 3 2 3 4" xfId="656"/>
    <cellStyle name="20% - Accent2 3 2 3 4 2" xfId="657"/>
    <cellStyle name="20% - Accent2 3 2 3 5" xfId="658"/>
    <cellStyle name="20% - Accent2 3 2 3 5 2" xfId="659"/>
    <cellStyle name="20% - Accent2 3 2 3 6" xfId="660"/>
    <cellStyle name="20% - Accent2 3 2 3 6 2" xfId="661"/>
    <cellStyle name="20% - Accent2 3 2 3 7" xfId="662"/>
    <cellStyle name="20% - Accent2 3 2 4" xfId="663"/>
    <cellStyle name="20% - Accent2 3 2 4 2" xfId="664"/>
    <cellStyle name="20% - Accent2 3 2 4 2 2" xfId="665"/>
    <cellStyle name="20% - Accent2 3 2 4 3" xfId="666"/>
    <cellStyle name="20% - Accent2 3 2 4 3 2" xfId="667"/>
    <cellStyle name="20% - Accent2 3 2 4 4" xfId="668"/>
    <cellStyle name="20% - Accent2 3 2 4 4 2" xfId="669"/>
    <cellStyle name="20% - Accent2 3 2 4 5" xfId="670"/>
    <cellStyle name="20% - Accent2 3 2 4 5 2" xfId="671"/>
    <cellStyle name="20% - Accent2 3 2 4 6" xfId="672"/>
    <cellStyle name="20% - Accent2 3 2 4 6 2" xfId="673"/>
    <cellStyle name="20% - Accent2 3 2 4 7" xfId="674"/>
    <cellStyle name="20% - Accent2 3 2 5" xfId="675"/>
    <cellStyle name="20% - Accent2 3 2 5 2" xfId="676"/>
    <cellStyle name="20% - Accent2 3 2 5 2 2" xfId="677"/>
    <cellStyle name="20% - Accent2 3 2 5 3" xfId="678"/>
    <cellStyle name="20% - Accent2 3 2 5 3 2" xfId="679"/>
    <cellStyle name="20% - Accent2 3 2 5 4" xfId="680"/>
    <cellStyle name="20% - Accent2 3 2 5 4 2" xfId="681"/>
    <cellStyle name="20% - Accent2 3 2 5 5" xfId="682"/>
    <cellStyle name="20% - Accent2 3 2 5 5 2" xfId="683"/>
    <cellStyle name="20% - Accent2 3 2 5 6" xfId="684"/>
    <cellStyle name="20% - Accent2 3 2 5 6 2" xfId="685"/>
    <cellStyle name="20% - Accent2 3 2 5 7" xfId="686"/>
    <cellStyle name="20% - Accent2 3 2 6" xfId="687"/>
    <cellStyle name="20% - Accent2 3 2 6 2" xfId="688"/>
    <cellStyle name="20% - Accent2 3 2 7" xfId="689"/>
    <cellStyle name="20% - Accent2 3 2 7 2" xfId="690"/>
    <cellStyle name="20% - Accent2 3 2 8" xfId="691"/>
    <cellStyle name="20% - Accent2 3 2 8 2" xfId="692"/>
    <cellStyle name="20% - Accent2 3 2 9" xfId="693"/>
    <cellStyle name="20% - Accent2 3 2 9 2" xfId="694"/>
    <cellStyle name="20% - Accent2 3 3" xfId="695"/>
    <cellStyle name="20% - Accent2 3 3 10" xfId="696"/>
    <cellStyle name="20% - Accent2 3 3 2" xfId="697"/>
    <cellStyle name="20% - Accent2 3 3 2 2" xfId="698"/>
    <cellStyle name="20% - Accent2 3 3 2 2 2" xfId="699"/>
    <cellStyle name="20% - Accent2 3 3 2 3" xfId="700"/>
    <cellStyle name="20% - Accent2 3 3 2 3 2" xfId="701"/>
    <cellStyle name="20% - Accent2 3 3 2 4" xfId="702"/>
    <cellStyle name="20% - Accent2 3 3 2 4 2" xfId="703"/>
    <cellStyle name="20% - Accent2 3 3 2 5" xfId="704"/>
    <cellStyle name="20% - Accent2 3 3 2 5 2" xfId="705"/>
    <cellStyle name="20% - Accent2 3 3 2 6" xfId="706"/>
    <cellStyle name="20% - Accent2 3 3 2 6 2" xfId="707"/>
    <cellStyle name="20% - Accent2 3 3 2 7" xfId="708"/>
    <cellStyle name="20% - Accent2 3 3 3" xfId="709"/>
    <cellStyle name="20% - Accent2 3 3 3 2" xfId="710"/>
    <cellStyle name="20% - Accent2 3 3 3 2 2" xfId="711"/>
    <cellStyle name="20% - Accent2 3 3 3 3" xfId="712"/>
    <cellStyle name="20% - Accent2 3 3 3 3 2" xfId="713"/>
    <cellStyle name="20% - Accent2 3 3 3 4" xfId="714"/>
    <cellStyle name="20% - Accent2 3 3 3 4 2" xfId="715"/>
    <cellStyle name="20% - Accent2 3 3 3 5" xfId="716"/>
    <cellStyle name="20% - Accent2 3 3 3 5 2" xfId="717"/>
    <cellStyle name="20% - Accent2 3 3 3 6" xfId="718"/>
    <cellStyle name="20% - Accent2 3 3 3 6 2" xfId="719"/>
    <cellStyle name="20% - Accent2 3 3 3 7" xfId="720"/>
    <cellStyle name="20% - Accent2 3 3 4" xfId="721"/>
    <cellStyle name="20% - Accent2 3 3 4 2" xfId="722"/>
    <cellStyle name="20% - Accent2 3 3 4 2 2" xfId="723"/>
    <cellStyle name="20% - Accent2 3 3 4 3" xfId="724"/>
    <cellStyle name="20% - Accent2 3 3 4 3 2" xfId="725"/>
    <cellStyle name="20% - Accent2 3 3 4 4" xfId="726"/>
    <cellStyle name="20% - Accent2 3 3 4 4 2" xfId="727"/>
    <cellStyle name="20% - Accent2 3 3 4 5" xfId="728"/>
    <cellStyle name="20% - Accent2 3 3 4 5 2" xfId="729"/>
    <cellStyle name="20% - Accent2 3 3 4 6" xfId="730"/>
    <cellStyle name="20% - Accent2 3 3 4 6 2" xfId="731"/>
    <cellStyle name="20% - Accent2 3 3 4 7" xfId="732"/>
    <cellStyle name="20% - Accent2 3 3 5" xfId="733"/>
    <cellStyle name="20% - Accent2 3 3 5 2" xfId="734"/>
    <cellStyle name="20% - Accent2 3 3 6" xfId="735"/>
    <cellStyle name="20% - Accent2 3 3 6 2" xfId="736"/>
    <cellStyle name="20% - Accent2 3 3 7" xfId="737"/>
    <cellStyle name="20% - Accent2 3 3 7 2" xfId="738"/>
    <cellStyle name="20% - Accent2 3 3 8" xfId="739"/>
    <cellStyle name="20% - Accent2 3 3 8 2" xfId="740"/>
    <cellStyle name="20% - Accent2 3 3 9" xfId="741"/>
    <cellStyle name="20% - Accent2 3 3 9 2" xfId="742"/>
    <cellStyle name="20% - Accent2 3 4" xfId="743"/>
    <cellStyle name="20% - Accent2 3 4 2" xfId="744"/>
    <cellStyle name="20% - Accent2 3 4 2 2" xfId="745"/>
    <cellStyle name="20% - Accent2 3 4 3" xfId="746"/>
    <cellStyle name="20% - Accent2 3 4 3 2" xfId="747"/>
    <cellStyle name="20% - Accent2 3 4 4" xfId="748"/>
    <cellStyle name="20% - Accent2 3 4 4 2" xfId="749"/>
    <cellStyle name="20% - Accent2 3 4 5" xfId="750"/>
    <cellStyle name="20% - Accent2 3 4 5 2" xfId="751"/>
    <cellStyle name="20% - Accent2 3 4 6" xfId="752"/>
    <cellStyle name="20% - Accent2 3 4 6 2" xfId="753"/>
    <cellStyle name="20% - Accent2 3 4 7" xfId="754"/>
    <cellStyle name="20% - Accent2 3 5" xfId="755"/>
    <cellStyle name="20% - Accent2 3 5 2" xfId="756"/>
    <cellStyle name="20% - Accent2 3 5 2 2" xfId="757"/>
    <cellStyle name="20% - Accent2 3 5 3" xfId="758"/>
    <cellStyle name="20% - Accent2 3 5 3 2" xfId="759"/>
    <cellStyle name="20% - Accent2 3 5 4" xfId="760"/>
    <cellStyle name="20% - Accent2 3 5 4 2" xfId="761"/>
    <cellStyle name="20% - Accent2 3 5 5" xfId="762"/>
    <cellStyle name="20% - Accent2 3 5 5 2" xfId="763"/>
    <cellStyle name="20% - Accent2 3 5 6" xfId="764"/>
    <cellStyle name="20% - Accent2 3 5 6 2" xfId="765"/>
    <cellStyle name="20% - Accent2 3 5 7" xfId="766"/>
    <cellStyle name="20% - Accent2 3 6" xfId="767"/>
    <cellStyle name="20% - Accent2 3 6 2" xfId="768"/>
    <cellStyle name="20% - Accent2 3 6 2 2" xfId="769"/>
    <cellStyle name="20% - Accent2 3 6 3" xfId="770"/>
    <cellStyle name="20% - Accent2 3 6 3 2" xfId="771"/>
    <cellStyle name="20% - Accent2 3 6 4" xfId="772"/>
    <cellStyle name="20% - Accent2 3 6 4 2" xfId="773"/>
    <cellStyle name="20% - Accent2 3 6 5" xfId="774"/>
    <cellStyle name="20% - Accent2 3 6 5 2" xfId="775"/>
    <cellStyle name="20% - Accent2 3 6 6" xfId="776"/>
    <cellStyle name="20% - Accent2 3 6 6 2" xfId="777"/>
    <cellStyle name="20% - Accent2 3 6 7" xfId="778"/>
    <cellStyle name="20% - Accent2 3 7" xfId="779"/>
    <cellStyle name="20% - Accent2 3 7 2" xfId="780"/>
    <cellStyle name="20% - Accent2 3 7 2 2" xfId="781"/>
    <cellStyle name="20% - Accent2 3 7 3" xfId="782"/>
    <cellStyle name="20% - Accent2 3 7 3 2" xfId="783"/>
    <cellStyle name="20% - Accent2 3 7 4" xfId="784"/>
    <cellStyle name="20% - Accent2 3 7 4 2" xfId="785"/>
    <cellStyle name="20% - Accent2 3 7 5" xfId="786"/>
    <cellStyle name="20% - Accent2 3 7 5 2" xfId="787"/>
    <cellStyle name="20% - Accent2 3 7 6" xfId="788"/>
    <cellStyle name="20% - Accent2 3 7 6 2" xfId="789"/>
    <cellStyle name="20% - Accent2 3 7 7" xfId="790"/>
    <cellStyle name="20% - Accent2 3 8" xfId="791"/>
    <cellStyle name="20% - Accent2 3 8 2" xfId="792"/>
    <cellStyle name="20% - Accent2 3 8 2 2" xfId="793"/>
    <cellStyle name="20% - Accent2 3 8 3" xfId="794"/>
    <cellStyle name="20% - Accent2 3 8 3 2" xfId="795"/>
    <cellStyle name="20% - Accent2 3 8 4" xfId="796"/>
    <cellStyle name="20% - Accent2 3 8 4 2" xfId="797"/>
    <cellStyle name="20% - Accent2 3 8 5" xfId="798"/>
    <cellStyle name="20% - Accent2 3 8 5 2" xfId="799"/>
    <cellStyle name="20% - Accent2 3 8 6" xfId="800"/>
    <cellStyle name="20% - Accent2 3 8 6 2" xfId="801"/>
    <cellStyle name="20% - Accent2 3 8 7" xfId="802"/>
    <cellStyle name="20% - Accent2 3 9" xfId="803"/>
    <cellStyle name="20% - Accent2 3 9 2" xfId="804"/>
    <cellStyle name="20% - Accent2 4" xfId="805"/>
    <cellStyle name="20% - Accent2 5" xfId="806"/>
    <cellStyle name="20% - Accent2 5 10" xfId="807"/>
    <cellStyle name="20% - Accent2 5 10 2" xfId="808"/>
    <cellStyle name="20% - Accent2 5 11" xfId="809"/>
    <cellStyle name="20% - Accent2 5 11 2" xfId="810"/>
    <cellStyle name="20% - Accent2 5 12" xfId="811"/>
    <cellStyle name="20% - Accent2 5 12 2" xfId="812"/>
    <cellStyle name="20% - Accent2 5 13" xfId="813"/>
    <cellStyle name="20% - Accent2 5 13 2" xfId="814"/>
    <cellStyle name="20% - Accent2 5 14" xfId="815"/>
    <cellStyle name="20% - Accent2 5 14 2" xfId="816"/>
    <cellStyle name="20% - Accent2 5 15" xfId="817"/>
    <cellStyle name="20% - Accent2 5 15 2" xfId="818"/>
    <cellStyle name="20% - Accent2 5 16" xfId="819"/>
    <cellStyle name="20% - Accent2 5 16 2" xfId="820"/>
    <cellStyle name="20% - Accent2 5 17" xfId="821"/>
    <cellStyle name="20% - Accent2 5 18" xfId="14244"/>
    <cellStyle name="20% - Accent2 5 19" xfId="14245"/>
    <cellStyle name="20% - Accent2 5 2" xfId="822"/>
    <cellStyle name="20% - Accent2 5 2 10" xfId="823"/>
    <cellStyle name="20% - Accent2 5 2 10 2" xfId="824"/>
    <cellStyle name="20% - Accent2 5 2 11" xfId="825"/>
    <cellStyle name="20% - Accent2 5 2 11 2" xfId="826"/>
    <cellStyle name="20% - Accent2 5 2 12" xfId="827"/>
    <cellStyle name="20% - Accent2 5 2 2" xfId="828"/>
    <cellStyle name="20% - Accent2 5 2 2 2" xfId="829"/>
    <cellStyle name="20% - Accent2 5 2 2 2 2" xfId="830"/>
    <cellStyle name="20% - Accent2 5 2 2 3" xfId="831"/>
    <cellStyle name="20% - Accent2 5 2 2 3 2" xfId="832"/>
    <cellStyle name="20% - Accent2 5 2 2 4" xfId="833"/>
    <cellStyle name="20% - Accent2 5 2 2 4 2" xfId="834"/>
    <cellStyle name="20% - Accent2 5 2 2 5" xfId="835"/>
    <cellStyle name="20% - Accent2 5 2 2 5 2" xfId="836"/>
    <cellStyle name="20% - Accent2 5 2 2 6" xfId="837"/>
    <cellStyle name="20% - Accent2 5 2 2 6 2" xfId="838"/>
    <cellStyle name="20% - Accent2 5 2 2 7" xfId="839"/>
    <cellStyle name="20% - Accent2 5 2 3" xfId="840"/>
    <cellStyle name="20% - Accent2 5 2 3 2" xfId="841"/>
    <cellStyle name="20% - Accent2 5 2 3 2 2" xfId="842"/>
    <cellStyle name="20% - Accent2 5 2 3 3" xfId="843"/>
    <cellStyle name="20% - Accent2 5 2 3 3 2" xfId="844"/>
    <cellStyle name="20% - Accent2 5 2 3 4" xfId="845"/>
    <cellStyle name="20% - Accent2 5 2 3 4 2" xfId="846"/>
    <cellStyle name="20% - Accent2 5 2 3 5" xfId="847"/>
    <cellStyle name="20% - Accent2 5 2 3 5 2" xfId="848"/>
    <cellStyle name="20% - Accent2 5 2 3 6" xfId="849"/>
    <cellStyle name="20% - Accent2 5 2 3 6 2" xfId="850"/>
    <cellStyle name="20% - Accent2 5 2 3 7" xfId="851"/>
    <cellStyle name="20% - Accent2 5 2 4" xfId="852"/>
    <cellStyle name="20% - Accent2 5 2 4 2" xfId="853"/>
    <cellStyle name="20% - Accent2 5 2 4 2 2" xfId="854"/>
    <cellStyle name="20% - Accent2 5 2 4 3" xfId="855"/>
    <cellStyle name="20% - Accent2 5 2 4 3 2" xfId="856"/>
    <cellStyle name="20% - Accent2 5 2 4 4" xfId="857"/>
    <cellStyle name="20% - Accent2 5 2 4 4 2" xfId="858"/>
    <cellStyle name="20% - Accent2 5 2 4 5" xfId="859"/>
    <cellStyle name="20% - Accent2 5 2 4 5 2" xfId="860"/>
    <cellStyle name="20% - Accent2 5 2 4 6" xfId="861"/>
    <cellStyle name="20% - Accent2 5 2 4 6 2" xfId="862"/>
    <cellStyle name="20% - Accent2 5 2 4 7" xfId="863"/>
    <cellStyle name="20% - Accent2 5 2 5" xfId="864"/>
    <cellStyle name="20% - Accent2 5 2 5 2" xfId="865"/>
    <cellStyle name="20% - Accent2 5 2 5 2 2" xfId="866"/>
    <cellStyle name="20% - Accent2 5 2 5 3" xfId="867"/>
    <cellStyle name="20% - Accent2 5 2 5 3 2" xfId="868"/>
    <cellStyle name="20% - Accent2 5 2 5 4" xfId="869"/>
    <cellStyle name="20% - Accent2 5 2 5 4 2" xfId="870"/>
    <cellStyle name="20% - Accent2 5 2 5 5" xfId="871"/>
    <cellStyle name="20% - Accent2 5 2 5 5 2" xfId="872"/>
    <cellStyle name="20% - Accent2 5 2 5 6" xfId="873"/>
    <cellStyle name="20% - Accent2 5 2 5 6 2" xfId="874"/>
    <cellStyle name="20% - Accent2 5 2 5 7" xfId="875"/>
    <cellStyle name="20% - Accent2 5 2 6" xfId="876"/>
    <cellStyle name="20% - Accent2 5 2 6 2" xfId="877"/>
    <cellStyle name="20% - Accent2 5 2 7" xfId="878"/>
    <cellStyle name="20% - Accent2 5 2 7 2" xfId="879"/>
    <cellStyle name="20% - Accent2 5 2 8" xfId="880"/>
    <cellStyle name="20% - Accent2 5 2 8 2" xfId="881"/>
    <cellStyle name="20% - Accent2 5 2 9" xfId="882"/>
    <cellStyle name="20% - Accent2 5 2 9 2" xfId="883"/>
    <cellStyle name="20% - Accent2 5 3" xfId="884"/>
    <cellStyle name="20% - Accent2 5 3 10" xfId="885"/>
    <cellStyle name="20% - Accent2 5 3 2" xfId="886"/>
    <cellStyle name="20% - Accent2 5 3 2 2" xfId="887"/>
    <cellStyle name="20% - Accent2 5 3 2 2 2" xfId="888"/>
    <cellStyle name="20% - Accent2 5 3 2 3" xfId="889"/>
    <cellStyle name="20% - Accent2 5 3 2 3 2" xfId="890"/>
    <cellStyle name="20% - Accent2 5 3 2 4" xfId="891"/>
    <cellStyle name="20% - Accent2 5 3 2 4 2" xfId="892"/>
    <cellStyle name="20% - Accent2 5 3 2 5" xfId="893"/>
    <cellStyle name="20% - Accent2 5 3 2 5 2" xfId="894"/>
    <cellStyle name="20% - Accent2 5 3 2 6" xfId="895"/>
    <cellStyle name="20% - Accent2 5 3 2 6 2" xfId="896"/>
    <cellStyle name="20% - Accent2 5 3 2 7" xfId="897"/>
    <cellStyle name="20% - Accent2 5 3 3" xfId="898"/>
    <cellStyle name="20% - Accent2 5 3 3 2" xfId="899"/>
    <cellStyle name="20% - Accent2 5 3 3 2 2" xfId="900"/>
    <cellStyle name="20% - Accent2 5 3 3 3" xfId="901"/>
    <cellStyle name="20% - Accent2 5 3 3 3 2" xfId="902"/>
    <cellStyle name="20% - Accent2 5 3 3 4" xfId="903"/>
    <cellStyle name="20% - Accent2 5 3 3 4 2" xfId="904"/>
    <cellStyle name="20% - Accent2 5 3 3 5" xfId="905"/>
    <cellStyle name="20% - Accent2 5 3 3 5 2" xfId="906"/>
    <cellStyle name="20% - Accent2 5 3 3 6" xfId="907"/>
    <cellStyle name="20% - Accent2 5 3 3 6 2" xfId="908"/>
    <cellStyle name="20% - Accent2 5 3 3 7" xfId="909"/>
    <cellStyle name="20% - Accent2 5 3 4" xfId="910"/>
    <cellStyle name="20% - Accent2 5 3 4 2" xfId="911"/>
    <cellStyle name="20% - Accent2 5 3 4 2 2" xfId="912"/>
    <cellStyle name="20% - Accent2 5 3 4 3" xfId="913"/>
    <cellStyle name="20% - Accent2 5 3 4 3 2" xfId="914"/>
    <cellStyle name="20% - Accent2 5 3 4 4" xfId="915"/>
    <cellStyle name="20% - Accent2 5 3 4 4 2" xfId="916"/>
    <cellStyle name="20% - Accent2 5 3 4 5" xfId="917"/>
    <cellStyle name="20% - Accent2 5 3 4 5 2" xfId="918"/>
    <cellStyle name="20% - Accent2 5 3 4 6" xfId="919"/>
    <cellStyle name="20% - Accent2 5 3 4 6 2" xfId="920"/>
    <cellStyle name="20% - Accent2 5 3 4 7" xfId="921"/>
    <cellStyle name="20% - Accent2 5 3 5" xfId="922"/>
    <cellStyle name="20% - Accent2 5 3 5 2" xfId="923"/>
    <cellStyle name="20% - Accent2 5 3 6" xfId="924"/>
    <cellStyle name="20% - Accent2 5 3 6 2" xfId="925"/>
    <cellStyle name="20% - Accent2 5 3 7" xfId="926"/>
    <cellStyle name="20% - Accent2 5 3 7 2" xfId="927"/>
    <cellStyle name="20% - Accent2 5 3 8" xfId="928"/>
    <cellStyle name="20% - Accent2 5 3 8 2" xfId="929"/>
    <cellStyle name="20% - Accent2 5 3 9" xfId="930"/>
    <cellStyle name="20% - Accent2 5 3 9 2" xfId="931"/>
    <cellStyle name="20% - Accent2 5 4" xfId="932"/>
    <cellStyle name="20% - Accent2 5 4 2" xfId="933"/>
    <cellStyle name="20% - Accent2 5 4 2 2" xfId="934"/>
    <cellStyle name="20% - Accent2 5 4 3" xfId="935"/>
    <cellStyle name="20% - Accent2 5 4 3 2" xfId="936"/>
    <cellStyle name="20% - Accent2 5 4 4" xfId="937"/>
    <cellStyle name="20% - Accent2 5 4 4 2" xfId="938"/>
    <cellStyle name="20% - Accent2 5 4 5" xfId="939"/>
    <cellStyle name="20% - Accent2 5 4 5 2" xfId="940"/>
    <cellStyle name="20% - Accent2 5 4 6" xfId="941"/>
    <cellStyle name="20% - Accent2 5 4 6 2" xfId="942"/>
    <cellStyle name="20% - Accent2 5 4 7" xfId="943"/>
    <cellStyle name="20% - Accent2 5 5" xfId="944"/>
    <cellStyle name="20% - Accent2 5 5 2" xfId="945"/>
    <cellStyle name="20% - Accent2 5 5 2 2" xfId="946"/>
    <cellStyle name="20% - Accent2 5 5 3" xfId="947"/>
    <cellStyle name="20% - Accent2 5 5 3 2" xfId="948"/>
    <cellStyle name="20% - Accent2 5 5 4" xfId="949"/>
    <cellStyle name="20% - Accent2 5 5 4 2" xfId="950"/>
    <cellStyle name="20% - Accent2 5 5 5" xfId="951"/>
    <cellStyle name="20% - Accent2 5 5 5 2" xfId="952"/>
    <cellStyle name="20% - Accent2 5 5 6" xfId="953"/>
    <cellStyle name="20% - Accent2 5 5 6 2" xfId="954"/>
    <cellStyle name="20% - Accent2 5 5 7" xfId="955"/>
    <cellStyle name="20% - Accent2 5 6" xfId="956"/>
    <cellStyle name="20% - Accent2 5 6 2" xfId="957"/>
    <cellStyle name="20% - Accent2 5 6 2 2" xfId="958"/>
    <cellStyle name="20% - Accent2 5 6 3" xfId="959"/>
    <cellStyle name="20% - Accent2 5 6 3 2" xfId="960"/>
    <cellStyle name="20% - Accent2 5 6 4" xfId="961"/>
    <cellStyle name="20% - Accent2 5 6 4 2" xfId="962"/>
    <cellStyle name="20% - Accent2 5 6 5" xfId="963"/>
    <cellStyle name="20% - Accent2 5 6 5 2" xfId="964"/>
    <cellStyle name="20% - Accent2 5 6 6" xfId="965"/>
    <cellStyle name="20% - Accent2 5 6 6 2" xfId="966"/>
    <cellStyle name="20% - Accent2 5 6 7" xfId="967"/>
    <cellStyle name="20% - Accent2 5 7" xfId="968"/>
    <cellStyle name="20% - Accent2 5 7 2" xfId="969"/>
    <cellStyle name="20% - Accent2 5 7 2 2" xfId="970"/>
    <cellStyle name="20% - Accent2 5 7 3" xfId="971"/>
    <cellStyle name="20% - Accent2 5 7 3 2" xfId="972"/>
    <cellStyle name="20% - Accent2 5 7 4" xfId="973"/>
    <cellStyle name="20% - Accent2 5 7 4 2" xfId="974"/>
    <cellStyle name="20% - Accent2 5 7 5" xfId="975"/>
    <cellStyle name="20% - Accent2 5 7 5 2" xfId="976"/>
    <cellStyle name="20% - Accent2 5 7 6" xfId="977"/>
    <cellStyle name="20% - Accent2 5 7 6 2" xfId="978"/>
    <cellStyle name="20% - Accent2 5 7 7" xfId="979"/>
    <cellStyle name="20% - Accent2 5 8" xfId="980"/>
    <cellStyle name="20% - Accent2 5 8 2" xfId="981"/>
    <cellStyle name="20% - Accent2 5 8 2 2" xfId="982"/>
    <cellStyle name="20% - Accent2 5 8 3" xfId="983"/>
    <cellStyle name="20% - Accent2 5 8 3 2" xfId="984"/>
    <cellStyle name="20% - Accent2 5 8 4" xfId="985"/>
    <cellStyle name="20% - Accent2 5 8 4 2" xfId="986"/>
    <cellStyle name="20% - Accent2 5 8 5" xfId="987"/>
    <cellStyle name="20% - Accent2 5 8 5 2" xfId="988"/>
    <cellStyle name="20% - Accent2 5 8 6" xfId="989"/>
    <cellStyle name="20% - Accent2 5 8 6 2" xfId="990"/>
    <cellStyle name="20% - Accent2 5 8 7" xfId="991"/>
    <cellStyle name="20% - Accent2 5 9" xfId="992"/>
    <cellStyle name="20% - Accent2 5 9 2" xfId="993"/>
    <cellStyle name="20% - Accent2 6" xfId="994"/>
    <cellStyle name="20% - Accent2 6 10" xfId="995"/>
    <cellStyle name="20% - Accent2 6 10 2" xfId="996"/>
    <cellStyle name="20% - Accent2 6 11" xfId="997"/>
    <cellStyle name="20% - Accent2 6 11 2" xfId="998"/>
    <cellStyle name="20% - Accent2 6 12" xfId="999"/>
    <cellStyle name="20% - Accent2 6 12 2" xfId="1000"/>
    <cellStyle name="20% - Accent2 6 13" xfId="1001"/>
    <cellStyle name="20% - Accent2 6 13 2" xfId="1002"/>
    <cellStyle name="20% - Accent2 6 14" xfId="1003"/>
    <cellStyle name="20% - Accent2 6 14 2" xfId="1004"/>
    <cellStyle name="20% - Accent2 6 15" xfId="1005"/>
    <cellStyle name="20% - Accent2 6 15 2" xfId="1006"/>
    <cellStyle name="20% - Accent2 6 16" xfId="1007"/>
    <cellStyle name="20% - Accent2 6 16 2" xfId="1008"/>
    <cellStyle name="20% - Accent2 6 17" xfId="1009"/>
    <cellStyle name="20% - Accent2 6 18" xfId="14246"/>
    <cellStyle name="20% - Accent2 6 19" xfId="14247"/>
    <cellStyle name="20% - Accent2 6 2" xfId="1010"/>
    <cellStyle name="20% - Accent2 6 2 10" xfId="1011"/>
    <cellStyle name="20% - Accent2 6 2 10 2" xfId="1012"/>
    <cellStyle name="20% - Accent2 6 2 11" xfId="1013"/>
    <cellStyle name="20% - Accent2 6 2 11 2" xfId="1014"/>
    <cellStyle name="20% - Accent2 6 2 12" xfId="1015"/>
    <cellStyle name="20% - Accent2 6 2 2" xfId="1016"/>
    <cellStyle name="20% - Accent2 6 2 2 2" xfId="1017"/>
    <cellStyle name="20% - Accent2 6 2 2 2 2" xfId="1018"/>
    <cellStyle name="20% - Accent2 6 2 2 3" xfId="1019"/>
    <cellStyle name="20% - Accent2 6 2 2 3 2" xfId="1020"/>
    <cellStyle name="20% - Accent2 6 2 2 4" xfId="1021"/>
    <cellStyle name="20% - Accent2 6 2 2 4 2" xfId="1022"/>
    <cellStyle name="20% - Accent2 6 2 2 5" xfId="1023"/>
    <cellStyle name="20% - Accent2 6 2 2 5 2" xfId="1024"/>
    <cellStyle name="20% - Accent2 6 2 2 6" xfId="1025"/>
    <cellStyle name="20% - Accent2 6 2 2 6 2" xfId="1026"/>
    <cellStyle name="20% - Accent2 6 2 2 7" xfId="1027"/>
    <cellStyle name="20% - Accent2 6 2 3" xfId="1028"/>
    <cellStyle name="20% - Accent2 6 2 3 2" xfId="1029"/>
    <cellStyle name="20% - Accent2 6 2 3 2 2" xfId="1030"/>
    <cellStyle name="20% - Accent2 6 2 3 3" xfId="1031"/>
    <cellStyle name="20% - Accent2 6 2 3 3 2" xfId="1032"/>
    <cellStyle name="20% - Accent2 6 2 3 4" xfId="1033"/>
    <cellStyle name="20% - Accent2 6 2 3 4 2" xfId="1034"/>
    <cellStyle name="20% - Accent2 6 2 3 5" xfId="1035"/>
    <cellStyle name="20% - Accent2 6 2 3 5 2" xfId="1036"/>
    <cellStyle name="20% - Accent2 6 2 3 6" xfId="1037"/>
    <cellStyle name="20% - Accent2 6 2 3 6 2" xfId="1038"/>
    <cellStyle name="20% - Accent2 6 2 3 7" xfId="1039"/>
    <cellStyle name="20% - Accent2 6 2 4" xfId="1040"/>
    <cellStyle name="20% - Accent2 6 2 4 2" xfId="1041"/>
    <cellStyle name="20% - Accent2 6 2 4 2 2" xfId="1042"/>
    <cellStyle name="20% - Accent2 6 2 4 3" xfId="1043"/>
    <cellStyle name="20% - Accent2 6 2 4 3 2" xfId="1044"/>
    <cellStyle name="20% - Accent2 6 2 4 4" xfId="1045"/>
    <cellStyle name="20% - Accent2 6 2 4 4 2" xfId="1046"/>
    <cellStyle name="20% - Accent2 6 2 4 5" xfId="1047"/>
    <cellStyle name="20% - Accent2 6 2 4 5 2" xfId="1048"/>
    <cellStyle name="20% - Accent2 6 2 4 6" xfId="1049"/>
    <cellStyle name="20% - Accent2 6 2 4 6 2" xfId="1050"/>
    <cellStyle name="20% - Accent2 6 2 4 7" xfId="1051"/>
    <cellStyle name="20% - Accent2 6 2 5" xfId="1052"/>
    <cellStyle name="20% - Accent2 6 2 5 2" xfId="1053"/>
    <cellStyle name="20% - Accent2 6 2 5 2 2" xfId="1054"/>
    <cellStyle name="20% - Accent2 6 2 5 3" xfId="1055"/>
    <cellStyle name="20% - Accent2 6 2 5 3 2" xfId="1056"/>
    <cellStyle name="20% - Accent2 6 2 5 4" xfId="1057"/>
    <cellStyle name="20% - Accent2 6 2 5 4 2" xfId="1058"/>
    <cellStyle name="20% - Accent2 6 2 5 5" xfId="1059"/>
    <cellStyle name="20% - Accent2 6 2 5 5 2" xfId="1060"/>
    <cellStyle name="20% - Accent2 6 2 5 6" xfId="1061"/>
    <cellStyle name="20% - Accent2 6 2 5 6 2" xfId="1062"/>
    <cellStyle name="20% - Accent2 6 2 5 7" xfId="1063"/>
    <cellStyle name="20% - Accent2 6 2 6" xfId="1064"/>
    <cellStyle name="20% - Accent2 6 2 6 2" xfId="1065"/>
    <cellStyle name="20% - Accent2 6 2 7" xfId="1066"/>
    <cellStyle name="20% - Accent2 6 2 7 2" xfId="1067"/>
    <cellStyle name="20% - Accent2 6 2 8" xfId="1068"/>
    <cellStyle name="20% - Accent2 6 2 8 2" xfId="1069"/>
    <cellStyle name="20% - Accent2 6 2 9" xfId="1070"/>
    <cellStyle name="20% - Accent2 6 2 9 2" xfId="1071"/>
    <cellStyle name="20% - Accent2 6 3" xfId="1072"/>
    <cellStyle name="20% - Accent2 6 3 10" xfId="1073"/>
    <cellStyle name="20% - Accent2 6 3 2" xfId="1074"/>
    <cellStyle name="20% - Accent2 6 3 2 2" xfId="1075"/>
    <cellStyle name="20% - Accent2 6 3 2 2 2" xfId="1076"/>
    <cellStyle name="20% - Accent2 6 3 2 3" xfId="1077"/>
    <cellStyle name="20% - Accent2 6 3 2 3 2" xfId="1078"/>
    <cellStyle name="20% - Accent2 6 3 2 4" xfId="1079"/>
    <cellStyle name="20% - Accent2 6 3 2 4 2" xfId="1080"/>
    <cellStyle name="20% - Accent2 6 3 2 5" xfId="1081"/>
    <cellStyle name="20% - Accent2 6 3 2 5 2" xfId="1082"/>
    <cellStyle name="20% - Accent2 6 3 2 6" xfId="1083"/>
    <cellStyle name="20% - Accent2 6 3 2 6 2" xfId="1084"/>
    <cellStyle name="20% - Accent2 6 3 2 7" xfId="1085"/>
    <cellStyle name="20% - Accent2 6 3 3" xfId="1086"/>
    <cellStyle name="20% - Accent2 6 3 3 2" xfId="1087"/>
    <cellStyle name="20% - Accent2 6 3 3 2 2" xfId="1088"/>
    <cellStyle name="20% - Accent2 6 3 3 3" xfId="1089"/>
    <cellStyle name="20% - Accent2 6 3 3 3 2" xfId="1090"/>
    <cellStyle name="20% - Accent2 6 3 3 4" xfId="1091"/>
    <cellStyle name="20% - Accent2 6 3 3 4 2" xfId="1092"/>
    <cellStyle name="20% - Accent2 6 3 3 5" xfId="1093"/>
    <cellStyle name="20% - Accent2 6 3 3 5 2" xfId="1094"/>
    <cellStyle name="20% - Accent2 6 3 3 6" xfId="1095"/>
    <cellStyle name="20% - Accent2 6 3 3 6 2" xfId="1096"/>
    <cellStyle name="20% - Accent2 6 3 3 7" xfId="1097"/>
    <cellStyle name="20% - Accent2 6 3 4" xfId="1098"/>
    <cellStyle name="20% - Accent2 6 3 4 2" xfId="1099"/>
    <cellStyle name="20% - Accent2 6 3 4 2 2" xfId="1100"/>
    <cellStyle name="20% - Accent2 6 3 4 3" xfId="1101"/>
    <cellStyle name="20% - Accent2 6 3 4 3 2" xfId="1102"/>
    <cellStyle name="20% - Accent2 6 3 4 4" xfId="1103"/>
    <cellStyle name="20% - Accent2 6 3 4 4 2" xfId="1104"/>
    <cellStyle name="20% - Accent2 6 3 4 5" xfId="1105"/>
    <cellStyle name="20% - Accent2 6 3 4 5 2" xfId="1106"/>
    <cellStyle name="20% - Accent2 6 3 4 6" xfId="1107"/>
    <cellStyle name="20% - Accent2 6 3 4 6 2" xfId="1108"/>
    <cellStyle name="20% - Accent2 6 3 4 7" xfId="1109"/>
    <cellStyle name="20% - Accent2 6 3 5" xfId="1110"/>
    <cellStyle name="20% - Accent2 6 3 5 2" xfId="1111"/>
    <cellStyle name="20% - Accent2 6 3 6" xfId="1112"/>
    <cellStyle name="20% - Accent2 6 3 6 2" xfId="1113"/>
    <cellStyle name="20% - Accent2 6 3 7" xfId="1114"/>
    <cellStyle name="20% - Accent2 6 3 7 2" xfId="1115"/>
    <cellStyle name="20% - Accent2 6 3 8" xfId="1116"/>
    <cellStyle name="20% - Accent2 6 3 8 2" xfId="1117"/>
    <cellStyle name="20% - Accent2 6 3 9" xfId="1118"/>
    <cellStyle name="20% - Accent2 6 3 9 2" xfId="1119"/>
    <cellStyle name="20% - Accent2 6 4" xfId="1120"/>
    <cellStyle name="20% - Accent2 6 4 2" xfId="1121"/>
    <cellStyle name="20% - Accent2 6 4 2 2" xfId="1122"/>
    <cellStyle name="20% - Accent2 6 4 3" xfId="1123"/>
    <cellStyle name="20% - Accent2 6 4 3 2" xfId="1124"/>
    <cellStyle name="20% - Accent2 6 4 4" xfId="1125"/>
    <cellStyle name="20% - Accent2 6 4 4 2" xfId="1126"/>
    <cellStyle name="20% - Accent2 6 4 5" xfId="1127"/>
    <cellStyle name="20% - Accent2 6 4 5 2" xfId="1128"/>
    <cellStyle name="20% - Accent2 6 4 6" xfId="1129"/>
    <cellStyle name="20% - Accent2 6 4 6 2" xfId="1130"/>
    <cellStyle name="20% - Accent2 6 4 7" xfId="1131"/>
    <cellStyle name="20% - Accent2 6 5" xfId="1132"/>
    <cellStyle name="20% - Accent2 6 5 2" xfId="1133"/>
    <cellStyle name="20% - Accent2 6 5 2 2" xfId="1134"/>
    <cellStyle name="20% - Accent2 6 5 3" xfId="1135"/>
    <cellStyle name="20% - Accent2 6 5 3 2" xfId="1136"/>
    <cellStyle name="20% - Accent2 6 5 4" xfId="1137"/>
    <cellStyle name="20% - Accent2 6 5 4 2" xfId="1138"/>
    <cellStyle name="20% - Accent2 6 5 5" xfId="1139"/>
    <cellStyle name="20% - Accent2 6 5 5 2" xfId="1140"/>
    <cellStyle name="20% - Accent2 6 5 6" xfId="1141"/>
    <cellStyle name="20% - Accent2 6 5 6 2" xfId="1142"/>
    <cellStyle name="20% - Accent2 6 5 7" xfId="1143"/>
    <cellStyle name="20% - Accent2 6 6" xfId="1144"/>
    <cellStyle name="20% - Accent2 6 6 2" xfId="1145"/>
    <cellStyle name="20% - Accent2 6 6 2 2" xfId="1146"/>
    <cellStyle name="20% - Accent2 6 6 3" xfId="1147"/>
    <cellStyle name="20% - Accent2 6 6 3 2" xfId="1148"/>
    <cellStyle name="20% - Accent2 6 6 4" xfId="1149"/>
    <cellStyle name="20% - Accent2 6 6 4 2" xfId="1150"/>
    <cellStyle name="20% - Accent2 6 6 5" xfId="1151"/>
    <cellStyle name="20% - Accent2 6 6 5 2" xfId="1152"/>
    <cellStyle name="20% - Accent2 6 6 6" xfId="1153"/>
    <cellStyle name="20% - Accent2 6 6 6 2" xfId="1154"/>
    <cellStyle name="20% - Accent2 6 6 7" xfId="1155"/>
    <cellStyle name="20% - Accent2 6 7" xfId="1156"/>
    <cellStyle name="20% - Accent2 6 7 2" xfId="1157"/>
    <cellStyle name="20% - Accent2 6 7 2 2" xfId="1158"/>
    <cellStyle name="20% - Accent2 6 7 3" xfId="1159"/>
    <cellStyle name="20% - Accent2 6 7 3 2" xfId="1160"/>
    <cellStyle name="20% - Accent2 6 7 4" xfId="1161"/>
    <cellStyle name="20% - Accent2 6 7 4 2" xfId="1162"/>
    <cellStyle name="20% - Accent2 6 7 5" xfId="1163"/>
    <cellStyle name="20% - Accent2 6 7 5 2" xfId="1164"/>
    <cellStyle name="20% - Accent2 6 7 6" xfId="1165"/>
    <cellStyle name="20% - Accent2 6 7 6 2" xfId="1166"/>
    <cellStyle name="20% - Accent2 6 7 7" xfId="1167"/>
    <cellStyle name="20% - Accent2 6 8" xfId="1168"/>
    <cellStyle name="20% - Accent2 6 8 2" xfId="1169"/>
    <cellStyle name="20% - Accent2 6 8 2 2" xfId="1170"/>
    <cellStyle name="20% - Accent2 6 8 3" xfId="1171"/>
    <cellStyle name="20% - Accent2 6 8 3 2" xfId="1172"/>
    <cellStyle name="20% - Accent2 6 8 4" xfId="1173"/>
    <cellStyle name="20% - Accent2 6 8 4 2" xfId="1174"/>
    <cellStyle name="20% - Accent2 6 8 5" xfId="1175"/>
    <cellStyle name="20% - Accent2 6 8 5 2" xfId="1176"/>
    <cellStyle name="20% - Accent2 6 8 6" xfId="1177"/>
    <cellStyle name="20% - Accent2 6 8 6 2" xfId="1178"/>
    <cellStyle name="20% - Accent2 6 8 7" xfId="1179"/>
    <cellStyle name="20% - Accent2 6 9" xfId="1180"/>
    <cellStyle name="20% - Accent2 6 9 2" xfId="1181"/>
    <cellStyle name="20% - Accent2 7" xfId="1182"/>
    <cellStyle name="20% - Accent2 7 2" xfId="1183"/>
    <cellStyle name="20% - Accent2 7 2 2" xfId="1184"/>
    <cellStyle name="20% - Accent2 7 3" xfId="1185"/>
    <cellStyle name="20% - Accent2 7 3 2" xfId="1186"/>
    <cellStyle name="20% - Accent2 7 4" xfId="1187"/>
    <cellStyle name="20% - Accent2 7 4 2" xfId="1188"/>
    <cellStyle name="20% - Accent2 7 5" xfId="1189"/>
    <cellStyle name="20% - Accent2 7 5 2" xfId="1190"/>
    <cellStyle name="20% - Accent2 7 6" xfId="1191"/>
    <cellStyle name="20% - Accent2 7 6 2" xfId="1192"/>
    <cellStyle name="20% - Accent2 7 7" xfId="1193"/>
    <cellStyle name="20% - Accent2 8" xfId="1194"/>
    <cellStyle name="20% - Accent2 9" xfId="1195"/>
    <cellStyle name="20% - Accent2 9 2" xfId="14405"/>
    <cellStyle name="20% - Accent3 10" xfId="1196"/>
    <cellStyle name="20% - Accent3 10 2" xfId="1197"/>
    <cellStyle name="20% - Accent3 10 2 2" xfId="1198"/>
    <cellStyle name="20% - Accent3 10 3" xfId="1199"/>
    <cellStyle name="20% - Accent3 10 3 2" xfId="1200"/>
    <cellStyle name="20% - Accent3 10 4" xfId="1201"/>
    <cellStyle name="20% - Accent3 10 4 2" xfId="1202"/>
    <cellStyle name="20% - Accent3 10 5" xfId="1203"/>
    <cellStyle name="20% - Accent3 10 5 2" xfId="1204"/>
    <cellStyle name="20% - Accent3 10 6" xfId="1205"/>
    <cellStyle name="20% - Accent3 10 6 2" xfId="1206"/>
    <cellStyle name="20% - Accent3 10 7" xfId="1207"/>
    <cellStyle name="20% - Accent3 11" xfId="1208"/>
    <cellStyle name="20% - Accent3 12" xfId="1209"/>
    <cellStyle name="20% - Accent3 12 2" xfId="1210"/>
    <cellStyle name="20% - Accent3 13" xfId="1211"/>
    <cellStyle name="20% - Accent3 2" xfId="1212"/>
    <cellStyle name="20% - Accent3 2 2" xfId="1213"/>
    <cellStyle name="20% - Accent3 2 2 2" xfId="14406"/>
    <cellStyle name="20% - Accent3 3" xfId="1214"/>
    <cellStyle name="20% - Accent3 3 10" xfId="1215"/>
    <cellStyle name="20% - Accent3 3 10 2" xfId="1216"/>
    <cellStyle name="20% - Accent3 3 11" xfId="1217"/>
    <cellStyle name="20% - Accent3 3 11 2" xfId="1218"/>
    <cellStyle name="20% - Accent3 3 12" xfId="1219"/>
    <cellStyle name="20% - Accent3 3 12 2" xfId="1220"/>
    <cellStyle name="20% - Accent3 3 13" xfId="1221"/>
    <cellStyle name="20% - Accent3 3 13 2" xfId="1222"/>
    <cellStyle name="20% - Accent3 3 14" xfId="1223"/>
    <cellStyle name="20% - Accent3 3 14 2" xfId="1224"/>
    <cellStyle name="20% - Accent3 3 15" xfId="1225"/>
    <cellStyle name="20% - Accent3 3 15 2" xfId="1226"/>
    <cellStyle name="20% - Accent3 3 16" xfId="1227"/>
    <cellStyle name="20% - Accent3 3 16 2" xfId="1228"/>
    <cellStyle name="20% - Accent3 3 17" xfId="1229"/>
    <cellStyle name="20% - Accent3 3 18" xfId="14248"/>
    <cellStyle name="20% - Accent3 3 19" xfId="14249"/>
    <cellStyle name="20% - Accent3 3 2" xfId="1230"/>
    <cellStyle name="20% - Accent3 3 2 10" xfId="1231"/>
    <cellStyle name="20% - Accent3 3 2 10 2" xfId="1232"/>
    <cellStyle name="20% - Accent3 3 2 11" xfId="1233"/>
    <cellStyle name="20% - Accent3 3 2 11 2" xfId="1234"/>
    <cellStyle name="20% - Accent3 3 2 12" xfId="1235"/>
    <cellStyle name="20% - Accent3 3 2 2" xfId="1236"/>
    <cellStyle name="20% - Accent3 3 2 2 2" xfId="1237"/>
    <cellStyle name="20% - Accent3 3 2 2 2 2" xfId="1238"/>
    <cellStyle name="20% - Accent3 3 2 2 3" xfId="1239"/>
    <cellStyle name="20% - Accent3 3 2 2 3 2" xfId="1240"/>
    <cellStyle name="20% - Accent3 3 2 2 4" xfId="1241"/>
    <cellStyle name="20% - Accent3 3 2 2 4 2" xfId="1242"/>
    <cellStyle name="20% - Accent3 3 2 2 5" xfId="1243"/>
    <cellStyle name="20% - Accent3 3 2 2 5 2" xfId="1244"/>
    <cellStyle name="20% - Accent3 3 2 2 6" xfId="1245"/>
    <cellStyle name="20% - Accent3 3 2 2 6 2" xfId="1246"/>
    <cellStyle name="20% - Accent3 3 2 2 7" xfId="1247"/>
    <cellStyle name="20% - Accent3 3 2 3" xfId="1248"/>
    <cellStyle name="20% - Accent3 3 2 3 2" xfId="1249"/>
    <cellStyle name="20% - Accent3 3 2 3 2 2" xfId="1250"/>
    <cellStyle name="20% - Accent3 3 2 3 3" xfId="1251"/>
    <cellStyle name="20% - Accent3 3 2 3 3 2" xfId="1252"/>
    <cellStyle name="20% - Accent3 3 2 3 4" xfId="1253"/>
    <cellStyle name="20% - Accent3 3 2 3 4 2" xfId="1254"/>
    <cellStyle name="20% - Accent3 3 2 3 5" xfId="1255"/>
    <cellStyle name="20% - Accent3 3 2 3 5 2" xfId="1256"/>
    <cellStyle name="20% - Accent3 3 2 3 6" xfId="1257"/>
    <cellStyle name="20% - Accent3 3 2 3 6 2" xfId="1258"/>
    <cellStyle name="20% - Accent3 3 2 3 7" xfId="1259"/>
    <cellStyle name="20% - Accent3 3 2 4" xfId="1260"/>
    <cellStyle name="20% - Accent3 3 2 4 2" xfId="1261"/>
    <cellStyle name="20% - Accent3 3 2 4 2 2" xfId="1262"/>
    <cellStyle name="20% - Accent3 3 2 4 3" xfId="1263"/>
    <cellStyle name="20% - Accent3 3 2 4 3 2" xfId="1264"/>
    <cellStyle name="20% - Accent3 3 2 4 4" xfId="1265"/>
    <cellStyle name="20% - Accent3 3 2 4 4 2" xfId="1266"/>
    <cellStyle name="20% - Accent3 3 2 4 5" xfId="1267"/>
    <cellStyle name="20% - Accent3 3 2 4 5 2" xfId="1268"/>
    <cellStyle name="20% - Accent3 3 2 4 6" xfId="1269"/>
    <cellStyle name="20% - Accent3 3 2 4 6 2" xfId="1270"/>
    <cellStyle name="20% - Accent3 3 2 4 7" xfId="1271"/>
    <cellStyle name="20% - Accent3 3 2 5" xfId="1272"/>
    <cellStyle name="20% - Accent3 3 2 5 2" xfId="1273"/>
    <cellStyle name="20% - Accent3 3 2 5 2 2" xfId="1274"/>
    <cellStyle name="20% - Accent3 3 2 5 3" xfId="1275"/>
    <cellStyle name="20% - Accent3 3 2 5 3 2" xfId="1276"/>
    <cellStyle name="20% - Accent3 3 2 5 4" xfId="1277"/>
    <cellStyle name="20% - Accent3 3 2 5 4 2" xfId="1278"/>
    <cellStyle name="20% - Accent3 3 2 5 5" xfId="1279"/>
    <cellStyle name="20% - Accent3 3 2 5 5 2" xfId="1280"/>
    <cellStyle name="20% - Accent3 3 2 5 6" xfId="1281"/>
    <cellStyle name="20% - Accent3 3 2 5 6 2" xfId="1282"/>
    <cellStyle name="20% - Accent3 3 2 5 7" xfId="1283"/>
    <cellStyle name="20% - Accent3 3 2 6" xfId="1284"/>
    <cellStyle name="20% - Accent3 3 2 6 2" xfId="1285"/>
    <cellStyle name="20% - Accent3 3 2 7" xfId="1286"/>
    <cellStyle name="20% - Accent3 3 2 7 2" xfId="1287"/>
    <cellStyle name="20% - Accent3 3 2 8" xfId="1288"/>
    <cellStyle name="20% - Accent3 3 2 8 2" xfId="1289"/>
    <cellStyle name="20% - Accent3 3 2 9" xfId="1290"/>
    <cellStyle name="20% - Accent3 3 2 9 2" xfId="1291"/>
    <cellStyle name="20% - Accent3 3 3" xfId="1292"/>
    <cellStyle name="20% - Accent3 3 3 10" xfId="1293"/>
    <cellStyle name="20% - Accent3 3 3 2" xfId="1294"/>
    <cellStyle name="20% - Accent3 3 3 2 2" xfId="1295"/>
    <cellStyle name="20% - Accent3 3 3 2 2 2" xfId="1296"/>
    <cellStyle name="20% - Accent3 3 3 2 3" xfId="1297"/>
    <cellStyle name="20% - Accent3 3 3 2 3 2" xfId="1298"/>
    <cellStyle name="20% - Accent3 3 3 2 4" xfId="1299"/>
    <cellStyle name="20% - Accent3 3 3 2 4 2" xfId="1300"/>
    <cellStyle name="20% - Accent3 3 3 2 5" xfId="1301"/>
    <cellStyle name="20% - Accent3 3 3 2 5 2" xfId="1302"/>
    <cellStyle name="20% - Accent3 3 3 2 6" xfId="1303"/>
    <cellStyle name="20% - Accent3 3 3 2 6 2" xfId="1304"/>
    <cellStyle name="20% - Accent3 3 3 2 7" xfId="1305"/>
    <cellStyle name="20% - Accent3 3 3 3" xfId="1306"/>
    <cellStyle name="20% - Accent3 3 3 3 2" xfId="1307"/>
    <cellStyle name="20% - Accent3 3 3 3 2 2" xfId="1308"/>
    <cellStyle name="20% - Accent3 3 3 3 3" xfId="1309"/>
    <cellStyle name="20% - Accent3 3 3 3 3 2" xfId="1310"/>
    <cellStyle name="20% - Accent3 3 3 3 4" xfId="1311"/>
    <cellStyle name="20% - Accent3 3 3 3 4 2" xfId="1312"/>
    <cellStyle name="20% - Accent3 3 3 3 5" xfId="1313"/>
    <cellStyle name="20% - Accent3 3 3 3 5 2" xfId="1314"/>
    <cellStyle name="20% - Accent3 3 3 3 6" xfId="1315"/>
    <cellStyle name="20% - Accent3 3 3 3 6 2" xfId="1316"/>
    <cellStyle name="20% - Accent3 3 3 3 7" xfId="1317"/>
    <cellStyle name="20% - Accent3 3 3 4" xfId="1318"/>
    <cellStyle name="20% - Accent3 3 3 4 2" xfId="1319"/>
    <cellStyle name="20% - Accent3 3 3 4 2 2" xfId="1320"/>
    <cellStyle name="20% - Accent3 3 3 4 3" xfId="1321"/>
    <cellStyle name="20% - Accent3 3 3 4 3 2" xfId="1322"/>
    <cellStyle name="20% - Accent3 3 3 4 4" xfId="1323"/>
    <cellStyle name="20% - Accent3 3 3 4 4 2" xfId="1324"/>
    <cellStyle name="20% - Accent3 3 3 4 5" xfId="1325"/>
    <cellStyle name="20% - Accent3 3 3 4 5 2" xfId="1326"/>
    <cellStyle name="20% - Accent3 3 3 4 6" xfId="1327"/>
    <cellStyle name="20% - Accent3 3 3 4 6 2" xfId="1328"/>
    <cellStyle name="20% - Accent3 3 3 4 7" xfId="1329"/>
    <cellStyle name="20% - Accent3 3 3 5" xfId="1330"/>
    <cellStyle name="20% - Accent3 3 3 5 2" xfId="1331"/>
    <cellStyle name="20% - Accent3 3 3 6" xfId="1332"/>
    <cellStyle name="20% - Accent3 3 3 6 2" xfId="1333"/>
    <cellStyle name="20% - Accent3 3 3 7" xfId="1334"/>
    <cellStyle name="20% - Accent3 3 3 7 2" xfId="1335"/>
    <cellStyle name="20% - Accent3 3 3 8" xfId="1336"/>
    <cellStyle name="20% - Accent3 3 3 8 2" xfId="1337"/>
    <cellStyle name="20% - Accent3 3 3 9" xfId="1338"/>
    <cellStyle name="20% - Accent3 3 3 9 2" xfId="1339"/>
    <cellStyle name="20% - Accent3 3 4" xfId="1340"/>
    <cellStyle name="20% - Accent3 3 4 2" xfId="1341"/>
    <cellStyle name="20% - Accent3 3 4 2 2" xfId="1342"/>
    <cellStyle name="20% - Accent3 3 4 3" xfId="1343"/>
    <cellStyle name="20% - Accent3 3 4 3 2" xfId="1344"/>
    <cellStyle name="20% - Accent3 3 4 4" xfId="1345"/>
    <cellStyle name="20% - Accent3 3 4 4 2" xfId="1346"/>
    <cellStyle name="20% - Accent3 3 4 5" xfId="1347"/>
    <cellStyle name="20% - Accent3 3 4 5 2" xfId="1348"/>
    <cellStyle name="20% - Accent3 3 4 6" xfId="1349"/>
    <cellStyle name="20% - Accent3 3 4 6 2" xfId="1350"/>
    <cellStyle name="20% - Accent3 3 4 7" xfId="1351"/>
    <cellStyle name="20% - Accent3 3 5" xfId="1352"/>
    <cellStyle name="20% - Accent3 3 5 2" xfId="1353"/>
    <cellStyle name="20% - Accent3 3 5 2 2" xfId="1354"/>
    <cellStyle name="20% - Accent3 3 5 3" xfId="1355"/>
    <cellStyle name="20% - Accent3 3 5 3 2" xfId="1356"/>
    <cellStyle name="20% - Accent3 3 5 4" xfId="1357"/>
    <cellStyle name="20% - Accent3 3 5 4 2" xfId="1358"/>
    <cellStyle name="20% - Accent3 3 5 5" xfId="1359"/>
    <cellStyle name="20% - Accent3 3 5 5 2" xfId="1360"/>
    <cellStyle name="20% - Accent3 3 5 6" xfId="1361"/>
    <cellStyle name="20% - Accent3 3 5 6 2" xfId="1362"/>
    <cellStyle name="20% - Accent3 3 5 7" xfId="1363"/>
    <cellStyle name="20% - Accent3 3 6" xfId="1364"/>
    <cellStyle name="20% - Accent3 3 6 2" xfId="1365"/>
    <cellStyle name="20% - Accent3 3 6 2 2" xfId="1366"/>
    <cellStyle name="20% - Accent3 3 6 3" xfId="1367"/>
    <cellStyle name="20% - Accent3 3 6 3 2" xfId="1368"/>
    <cellStyle name="20% - Accent3 3 6 4" xfId="1369"/>
    <cellStyle name="20% - Accent3 3 6 4 2" xfId="1370"/>
    <cellStyle name="20% - Accent3 3 6 5" xfId="1371"/>
    <cellStyle name="20% - Accent3 3 6 5 2" xfId="1372"/>
    <cellStyle name="20% - Accent3 3 6 6" xfId="1373"/>
    <cellStyle name="20% - Accent3 3 6 6 2" xfId="1374"/>
    <cellStyle name="20% - Accent3 3 6 7" xfId="1375"/>
    <cellStyle name="20% - Accent3 3 7" xfId="1376"/>
    <cellStyle name="20% - Accent3 3 7 2" xfId="1377"/>
    <cellStyle name="20% - Accent3 3 7 2 2" xfId="1378"/>
    <cellStyle name="20% - Accent3 3 7 3" xfId="1379"/>
    <cellStyle name="20% - Accent3 3 7 3 2" xfId="1380"/>
    <cellStyle name="20% - Accent3 3 7 4" xfId="1381"/>
    <cellStyle name="20% - Accent3 3 7 4 2" xfId="1382"/>
    <cellStyle name="20% - Accent3 3 7 5" xfId="1383"/>
    <cellStyle name="20% - Accent3 3 7 5 2" xfId="1384"/>
    <cellStyle name="20% - Accent3 3 7 6" xfId="1385"/>
    <cellStyle name="20% - Accent3 3 7 6 2" xfId="1386"/>
    <cellStyle name="20% - Accent3 3 7 7" xfId="1387"/>
    <cellStyle name="20% - Accent3 3 8" xfId="1388"/>
    <cellStyle name="20% - Accent3 3 8 2" xfId="1389"/>
    <cellStyle name="20% - Accent3 3 8 2 2" xfId="1390"/>
    <cellStyle name="20% - Accent3 3 8 3" xfId="1391"/>
    <cellStyle name="20% - Accent3 3 8 3 2" xfId="1392"/>
    <cellStyle name="20% - Accent3 3 8 4" xfId="1393"/>
    <cellStyle name="20% - Accent3 3 8 4 2" xfId="1394"/>
    <cellStyle name="20% - Accent3 3 8 5" xfId="1395"/>
    <cellStyle name="20% - Accent3 3 8 5 2" xfId="1396"/>
    <cellStyle name="20% - Accent3 3 8 6" xfId="1397"/>
    <cellStyle name="20% - Accent3 3 8 6 2" xfId="1398"/>
    <cellStyle name="20% - Accent3 3 8 7" xfId="1399"/>
    <cellStyle name="20% - Accent3 3 9" xfId="1400"/>
    <cellStyle name="20% - Accent3 3 9 2" xfId="1401"/>
    <cellStyle name="20% - Accent3 4" xfId="1402"/>
    <cellStyle name="20% - Accent3 5" xfId="1403"/>
    <cellStyle name="20% - Accent3 5 10" xfId="1404"/>
    <cellStyle name="20% - Accent3 5 10 2" xfId="1405"/>
    <cellStyle name="20% - Accent3 5 11" xfId="1406"/>
    <cellStyle name="20% - Accent3 5 11 2" xfId="1407"/>
    <cellStyle name="20% - Accent3 5 12" xfId="1408"/>
    <cellStyle name="20% - Accent3 5 12 2" xfId="1409"/>
    <cellStyle name="20% - Accent3 5 13" xfId="1410"/>
    <cellStyle name="20% - Accent3 5 13 2" xfId="1411"/>
    <cellStyle name="20% - Accent3 5 14" xfId="1412"/>
    <cellStyle name="20% - Accent3 5 14 2" xfId="1413"/>
    <cellStyle name="20% - Accent3 5 15" xfId="1414"/>
    <cellStyle name="20% - Accent3 5 15 2" xfId="1415"/>
    <cellStyle name="20% - Accent3 5 16" xfId="1416"/>
    <cellStyle name="20% - Accent3 5 16 2" xfId="1417"/>
    <cellStyle name="20% - Accent3 5 17" xfId="1418"/>
    <cellStyle name="20% - Accent3 5 18" xfId="14250"/>
    <cellStyle name="20% - Accent3 5 19" xfId="14251"/>
    <cellStyle name="20% - Accent3 5 2" xfId="1419"/>
    <cellStyle name="20% - Accent3 5 2 10" xfId="1420"/>
    <cellStyle name="20% - Accent3 5 2 10 2" xfId="1421"/>
    <cellStyle name="20% - Accent3 5 2 11" xfId="1422"/>
    <cellStyle name="20% - Accent3 5 2 11 2" xfId="1423"/>
    <cellStyle name="20% - Accent3 5 2 12" xfId="1424"/>
    <cellStyle name="20% - Accent3 5 2 2" xfId="1425"/>
    <cellStyle name="20% - Accent3 5 2 2 2" xfId="1426"/>
    <cellStyle name="20% - Accent3 5 2 2 2 2" xfId="1427"/>
    <cellStyle name="20% - Accent3 5 2 2 3" xfId="1428"/>
    <cellStyle name="20% - Accent3 5 2 2 3 2" xfId="1429"/>
    <cellStyle name="20% - Accent3 5 2 2 4" xfId="1430"/>
    <cellStyle name="20% - Accent3 5 2 2 4 2" xfId="1431"/>
    <cellStyle name="20% - Accent3 5 2 2 5" xfId="1432"/>
    <cellStyle name="20% - Accent3 5 2 2 5 2" xfId="1433"/>
    <cellStyle name="20% - Accent3 5 2 2 6" xfId="1434"/>
    <cellStyle name="20% - Accent3 5 2 2 6 2" xfId="1435"/>
    <cellStyle name="20% - Accent3 5 2 2 7" xfId="1436"/>
    <cellStyle name="20% - Accent3 5 2 3" xfId="1437"/>
    <cellStyle name="20% - Accent3 5 2 3 2" xfId="1438"/>
    <cellStyle name="20% - Accent3 5 2 3 2 2" xfId="1439"/>
    <cellStyle name="20% - Accent3 5 2 3 3" xfId="1440"/>
    <cellStyle name="20% - Accent3 5 2 3 3 2" xfId="1441"/>
    <cellStyle name="20% - Accent3 5 2 3 4" xfId="1442"/>
    <cellStyle name="20% - Accent3 5 2 3 4 2" xfId="1443"/>
    <cellStyle name="20% - Accent3 5 2 3 5" xfId="1444"/>
    <cellStyle name="20% - Accent3 5 2 3 5 2" xfId="1445"/>
    <cellStyle name="20% - Accent3 5 2 3 6" xfId="1446"/>
    <cellStyle name="20% - Accent3 5 2 3 6 2" xfId="1447"/>
    <cellStyle name="20% - Accent3 5 2 3 7" xfId="1448"/>
    <cellStyle name="20% - Accent3 5 2 4" xfId="1449"/>
    <cellStyle name="20% - Accent3 5 2 4 2" xfId="1450"/>
    <cellStyle name="20% - Accent3 5 2 4 2 2" xfId="1451"/>
    <cellStyle name="20% - Accent3 5 2 4 3" xfId="1452"/>
    <cellStyle name="20% - Accent3 5 2 4 3 2" xfId="1453"/>
    <cellStyle name="20% - Accent3 5 2 4 4" xfId="1454"/>
    <cellStyle name="20% - Accent3 5 2 4 4 2" xfId="1455"/>
    <cellStyle name="20% - Accent3 5 2 4 5" xfId="1456"/>
    <cellStyle name="20% - Accent3 5 2 4 5 2" xfId="1457"/>
    <cellStyle name="20% - Accent3 5 2 4 6" xfId="1458"/>
    <cellStyle name="20% - Accent3 5 2 4 6 2" xfId="1459"/>
    <cellStyle name="20% - Accent3 5 2 4 7" xfId="1460"/>
    <cellStyle name="20% - Accent3 5 2 5" xfId="1461"/>
    <cellStyle name="20% - Accent3 5 2 5 2" xfId="1462"/>
    <cellStyle name="20% - Accent3 5 2 5 2 2" xfId="1463"/>
    <cellStyle name="20% - Accent3 5 2 5 3" xfId="1464"/>
    <cellStyle name="20% - Accent3 5 2 5 3 2" xfId="1465"/>
    <cellStyle name="20% - Accent3 5 2 5 4" xfId="1466"/>
    <cellStyle name="20% - Accent3 5 2 5 4 2" xfId="1467"/>
    <cellStyle name="20% - Accent3 5 2 5 5" xfId="1468"/>
    <cellStyle name="20% - Accent3 5 2 5 5 2" xfId="1469"/>
    <cellStyle name="20% - Accent3 5 2 5 6" xfId="1470"/>
    <cellStyle name="20% - Accent3 5 2 5 6 2" xfId="1471"/>
    <cellStyle name="20% - Accent3 5 2 5 7" xfId="1472"/>
    <cellStyle name="20% - Accent3 5 2 6" xfId="1473"/>
    <cellStyle name="20% - Accent3 5 2 6 2" xfId="1474"/>
    <cellStyle name="20% - Accent3 5 2 7" xfId="1475"/>
    <cellStyle name="20% - Accent3 5 2 7 2" xfId="1476"/>
    <cellStyle name="20% - Accent3 5 2 8" xfId="1477"/>
    <cellStyle name="20% - Accent3 5 2 8 2" xfId="1478"/>
    <cellStyle name="20% - Accent3 5 2 9" xfId="1479"/>
    <cellStyle name="20% - Accent3 5 2 9 2" xfId="1480"/>
    <cellStyle name="20% - Accent3 5 3" xfId="1481"/>
    <cellStyle name="20% - Accent3 5 3 10" xfId="1482"/>
    <cellStyle name="20% - Accent3 5 3 2" xfId="1483"/>
    <cellStyle name="20% - Accent3 5 3 2 2" xfId="1484"/>
    <cellStyle name="20% - Accent3 5 3 2 2 2" xfId="1485"/>
    <cellStyle name="20% - Accent3 5 3 2 3" xfId="1486"/>
    <cellStyle name="20% - Accent3 5 3 2 3 2" xfId="1487"/>
    <cellStyle name="20% - Accent3 5 3 2 4" xfId="1488"/>
    <cellStyle name="20% - Accent3 5 3 2 4 2" xfId="1489"/>
    <cellStyle name="20% - Accent3 5 3 2 5" xfId="1490"/>
    <cellStyle name="20% - Accent3 5 3 2 5 2" xfId="1491"/>
    <cellStyle name="20% - Accent3 5 3 2 6" xfId="1492"/>
    <cellStyle name="20% - Accent3 5 3 2 6 2" xfId="1493"/>
    <cellStyle name="20% - Accent3 5 3 2 7" xfId="1494"/>
    <cellStyle name="20% - Accent3 5 3 3" xfId="1495"/>
    <cellStyle name="20% - Accent3 5 3 3 2" xfId="1496"/>
    <cellStyle name="20% - Accent3 5 3 3 2 2" xfId="1497"/>
    <cellStyle name="20% - Accent3 5 3 3 3" xfId="1498"/>
    <cellStyle name="20% - Accent3 5 3 3 3 2" xfId="1499"/>
    <cellStyle name="20% - Accent3 5 3 3 4" xfId="1500"/>
    <cellStyle name="20% - Accent3 5 3 3 4 2" xfId="1501"/>
    <cellStyle name="20% - Accent3 5 3 3 5" xfId="1502"/>
    <cellStyle name="20% - Accent3 5 3 3 5 2" xfId="1503"/>
    <cellStyle name="20% - Accent3 5 3 3 6" xfId="1504"/>
    <cellStyle name="20% - Accent3 5 3 3 6 2" xfId="1505"/>
    <cellStyle name="20% - Accent3 5 3 3 7" xfId="1506"/>
    <cellStyle name="20% - Accent3 5 3 4" xfId="1507"/>
    <cellStyle name="20% - Accent3 5 3 4 2" xfId="1508"/>
    <cellStyle name="20% - Accent3 5 3 4 2 2" xfId="1509"/>
    <cellStyle name="20% - Accent3 5 3 4 3" xfId="1510"/>
    <cellStyle name="20% - Accent3 5 3 4 3 2" xfId="1511"/>
    <cellStyle name="20% - Accent3 5 3 4 4" xfId="1512"/>
    <cellStyle name="20% - Accent3 5 3 4 4 2" xfId="1513"/>
    <cellStyle name="20% - Accent3 5 3 4 5" xfId="1514"/>
    <cellStyle name="20% - Accent3 5 3 4 5 2" xfId="1515"/>
    <cellStyle name="20% - Accent3 5 3 4 6" xfId="1516"/>
    <cellStyle name="20% - Accent3 5 3 4 6 2" xfId="1517"/>
    <cellStyle name="20% - Accent3 5 3 4 7" xfId="1518"/>
    <cellStyle name="20% - Accent3 5 3 5" xfId="1519"/>
    <cellStyle name="20% - Accent3 5 3 5 2" xfId="1520"/>
    <cellStyle name="20% - Accent3 5 3 6" xfId="1521"/>
    <cellStyle name="20% - Accent3 5 3 6 2" xfId="1522"/>
    <cellStyle name="20% - Accent3 5 3 7" xfId="1523"/>
    <cellStyle name="20% - Accent3 5 3 7 2" xfId="1524"/>
    <cellStyle name="20% - Accent3 5 3 8" xfId="1525"/>
    <cellStyle name="20% - Accent3 5 3 8 2" xfId="1526"/>
    <cellStyle name="20% - Accent3 5 3 9" xfId="1527"/>
    <cellStyle name="20% - Accent3 5 3 9 2" xfId="1528"/>
    <cellStyle name="20% - Accent3 5 4" xfId="1529"/>
    <cellStyle name="20% - Accent3 5 4 2" xfId="1530"/>
    <cellStyle name="20% - Accent3 5 4 2 2" xfId="1531"/>
    <cellStyle name="20% - Accent3 5 4 3" xfId="1532"/>
    <cellStyle name="20% - Accent3 5 4 3 2" xfId="1533"/>
    <cellStyle name="20% - Accent3 5 4 4" xfId="1534"/>
    <cellStyle name="20% - Accent3 5 4 4 2" xfId="1535"/>
    <cellStyle name="20% - Accent3 5 4 5" xfId="1536"/>
    <cellStyle name="20% - Accent3 5 4 5 2" xfId="1537"/>
    <cellStyle name="20% - Accent3 5 4 6" xfId="1538"/>
    <cellStyle name="20% - Accent3 5 4 6 2" xfId="1539"/>
    <cellStyle name="20% - Accent3 5 4 7" xfId="1540"/>
    <cellStyle name="20% - Accent3 5 5" xfId="1541"/>
    <cellStyle name="20% - Accent3 5 5 2" xfId="1542"/>
    <cellStyle name="20% - Accent3 5 5 2 2" xfId="1543"/>
    <cellStyle name="20% - Accent3 5 5 3" xfId="1544"/>
    <cellStyle name="20% - Accent3 5 5 3 2" xfId="1545"/>
    <cellStyle name="20% - Accent3 5 5 4" xfId="1546"/>
    <cellStyle name="20% - Accent3 5 5 4 2" xfId="1547"/>
    <cellStyle name="20% - Accent3 5 5 5" xfId="1548"/>
    <cellStyle name="20% - Accent3 5 5 5 2" xfId="1549"/>
    <cellStyle name="20% - Accent3 5 5 6" xfId="1550"/>
    <cellStyle name="20% - Accent3 5 5 6 2" xfId="1551"/>
    <cellStyle name="20% - Accent3 5 5 7" xfId="1552"/>
    <cellStyle name="20% - Accent3 5 6" xfId="1553"/>
    <cellStyle name="20% - Accent3 5 6 2" xfId="1554"/>
    <cellStyle name="20% - Accent3 5 6 2 2" xfId="1555"/>
    <cellStyle name="20% - Accent3 5 6 3" xfId="1556"/>
    <cellStyle name="20% - Accent3 5 6 3 2" xfId="1557"/>
    <cellStyle name="20% - Accent3 5 6 4" xfId="1558"/>
    <cellStyle name="20% - Accent3 5 6 4 2" xfId="1559"/>
    <cellStyle name="20% - Accent3 5 6 5" xfId="1560"/>
    <cellStyle name="20% - Accent3 5 6 5 2" xfId="1561"/>
    <cellStyle name="20% - Accent3 5 6 6" xfId="1562"/>
    <cellStyle name="20% - Accent3 5 6 6 2" xfId="1563"/>
    <cellStyle name="20% - Accent3 5 6 7" xfId="1564"/>
    <cellStyle name="20% - Accent3 5 7" xfId="1565"/>
    <cellStyle name="20% - Accent3 5 7 2" xfId="1566"/>
    <cellStyle name="20% - Accent3 5 7 2 2" xfId="1567"/>
    <cellStyle name="20% - Accent3 5 7 3" xfId="1568"/>
    <cellStyle name="20% - Accent3 5 7 3 2" xfId="1569"/>
    <cellStyle name="20% - Accent3 5 7 4" xfId="1570"/>
    <cellStyle name="20% - Accent3 5 7 4 2" xfId="1571"/>
    <cellStyle name="20% - Accent3 5 7 5" xfId="1572"/>
    <cellStyle name="20% - Accent3 5 7 5 2" xfId="1573"/>
    <cellStyle name="20% - Accent3 5 7 6" xfId="1574"/>
    <cellStyle name="20% - Accent3 5 7 6 2" xfId="1575"/>
    <cellStyle name="20% - Accent3 5 7 7" xfId="1576"/>
    <cellStyle name="20% - Accent3 5 8" xfId="1577"/>
    <cellStyle name="20% - Accent3 5 8 2" xfId="1578"/>
    <cellStyle name="20% - Accent3 5 8 2 2" xfId="1579"/>
    <cellStyle name="20% - Accent3 5 8 3" xfId="1580"/>
    <cellStyle name="20% - Accent3 5 8 3 2" xfId="1581"/>
    <cellStyle name="20% - Accent3 5 8 4" xfId="1582"/>
    <cellStyle name="20% - Accent3 5 8 4 2" xfId="1583"/>
    <cellStyle name="20% - Accent3 5 8 5" xfId="1584"/>
    <cellStyle name="20% - Accent3 5 8 5 2" xfId="1585"/>
    <cellStyle name="20% - Accent3 5 8 6" xfId="1586"/>
    <cellStyle name="20% - Accent3 5 8 6 2" xfId="1587"/>
    <cellStyle name="20% - Accent3 5 8 7" xfId="1588"/>
    <cellStyle name="20% - Accent3 5 9" xfId="1589"/>
    <cellStyle name="20% - Accent3 5 9 2" xfId="1590"/>
    <cellStyle name="20% - Accent3 6" xfId="1591"/>
    <cellStyle name="20% - Accent3 6 10" xfId="1592"/>
    <cellStyle name="20% - Accent3 6 10 2" xfId="1593"/>
    <cellStyle name="20% - Accent3 6 11" xfId="1594"/>
    <cellStyle name="20% - Accent3 6 11 2" xfId="1595"/>
    <cellStyle name="20% - Accent3 6 12" xfId="1596"/>
    <cellStyle name="20% - Accent3 6 12 2" xfId="1597"/>
    <cellStyle name="20% - Accent3 6 13" xfId="1598"/>
    <cellStyle name="20% - Accent3 6 13 2" xfId="1599"/>
    <cellStyle name="20% - Accent3 6 14" xfId="1600"/>
    <cellStyle name="20% - Accent3 6 14 2" xfId="1601"/>
    <cellStyle name="20% - Accent3 6 15" xfId="1602"/>
    <cellStyle name="20% - Accent3 6 15 2" xfId="1603"/>
    <cellStyle name="20% - Accent3 6 16" xfId="1604"/>
    <cellStyle name="20% - Accent3 6 16 2" xfId="1605"/>
    <cellStyle name="20% - Accent3 6 17" xfId="1606"/>
    <cellStyle name="20% - Accent3 6 18" xfId="14252"/>
    <cellStyle name="20% - Accent3 6 19" xfId="14253"/>
    <cellStyle name="20% - Accent3 6 2" xfId="1607"/>
    <cellStyle name="20% - Accent3 6 2 10" xfId="1608"/>
    <cellStyle name="20% - Accent3 6 2 10 2" xfId="1609"/>
    <cellStyle name="20% - Accent3 6 2 11" xfId="1610"/>
    <cellStyle name="20% - Accent3 6 2 11 2" xfId="1611"/>
    <cellStyle name="20% - Accent3 6 2 12" xfId="1612"/>
    <cellStyle name="20% - Accent3 6 2 2" xfId="1613"/>
    <cellStyle name="20% - Accent3 6 2 2 2" xfId="1614"/>
    <cellStyle name="20% - Accent3 6 2 2 2 2" xfId="1615"/>
    <cellStyle name="20% - Accent3 6 2 2 3" xfId="1616"/>
    <cellStyle name="20% - Accent3 6 2 2 3 2" xfId="1617"/>
    <cellStyle name="20% - Accent3 6 2 2 4" xfId="1618"/>
    <cellStyle name="20% - Accent3 6 2 2 4 2" xfId="1619"/>
    <cellStyle name="20% - Accent3 6 2 2 5" xfId="1620"/>
    <cellStyle name="20% - Accent3 6 2 2 5 2" xfId="1621"/>
    <cellStyle name="20% - Accent3 6 2 2 6" xfId="1622"/>
    <cellStyle name="20% - Accent3 6 2 2 6 2" xfId="1623"/>
    <cellStyle name="20% - Accent3 6 2 2 7" xfId="1624"/>
    <cellStyle name="20% - Accent3 6 2 3" xfId="1625"/>
    <cellStyle name="20% - Accent3 6 2 3 2" xfId="1626"/>
    <cellStyle name="20% - Accent3 6 2 3 2 2" xfId="1627"/>
    <cellStyle name="20% - Accent3 6 2 3 3" xfId="1628"/>
    <cellStyle name="20% - Accent3 6 2 3 3 2" xfId="1629"/>
    <cellStyle name="20% - Accent3 6 2 3 4" xfId="1630"/>
    <cellStyle name="20% - Accent3 6 2 3 4 2" xfId="1631"/>
    <cellStyle name="20% - Accent3 6 2 3 5" xfId="1632"/>
    <cellStyle name="20% - Accent3 6 2 3 5 2" xfId="1633"/>
    <cellStyle name="20% - Accent3 6 2 3 6" xfId="1634"/>
    <cellStyle name="20% - Accent3 6 2 3 6 2" xfId="1635"/>
    <cellStyle name="20% - Accent3 6 2 3 7" xfId="1636"/>
    <cellStyle name="20% - Accent3 6 2 4" xfId="1637"/>
    <cellStyle name="20% - Accent3 6 2 4 2" xfId="1638"/>
    <cellStyle name="20% - Accent3 6 2 4 2 2" xfId="1639"/>
    <cellStyle name="20% - Accent3 6 2 4 3" xfId="1640"/>
    <cellStyle name="20% - Accent3 6 2 4 3 2" xfId="1641"/>
    <cellStyle name="20% - Accent3 6 2 4 4" xfId="1642"/>
    <cellStyle name="20% - Accent3 6 2 4 4 2" xfId="1643"/>
    <cellStyle name="20% - Accent3 6 2 4 5" xfId="1644"/>
    <cellStyle name="20% - Accent3 6 2 4 5 2" xfId="1645"/>
    <cellStyle name="20% - Accent3 6 2 4 6" xfId="1646"/>
    <cellStyle name="20% - Accent3 6 2 4 6 2" xfId="1647"/>
    <cellStyle name="20% - Accent3 6 2 4 7" xfId="1648"/>
    <cellStyle name="20% - Accent3 6 2 5" xfId="1649"/>
    <cellStyle name="20% - Accent3 6 2 5 2" xfId="1650"/>
    <cellStyle name="20% - Accent3 6 2 5 2 2" xfId="1651"/>
    <cellStyle name="20% - Accent3 6 2 5 3" xfId="1652"/>
    <cellStyle name="20% - Accent3 6 2 5 3 2" xfId="1653"/>
    <cellStyle name="20% - Accent3 6 2 5 4" xfId="1654"/>
    <cellStyle name="20% - Accent3 6 2 5 4 2" xfId="1655"/>
    <cellStyle name="20% - Accent3 6 2 5 5" xfId="1656"/>
    <cellStyle name="20% - Accent3 6 2 5 5 2" xfId="1657"/>
    <cellStyle name="20% - Accent3 6 2 5 6" xfId="1658"/>
    <cellStyle name="20% - Accent3 6 2 5 6 2" xfId="1659"/>
    <cellStyle name="20% - Accent3 6 2 5 7" xfId="1660"/>
    <cellStyle name="20% - Accent3 6 2 6" xfId="1661"/>
    <cellStyle name="20% - Accent3 6 2 6 2" xfId="1662"/>
    <cellStyle name="20% - Accent3 6 2 7" xfId="1663"/>
    <cellStyle name="20% - Accent3 6 2 7 2" xfId="1664"/>
    <cellStyle name="20% - Accent3 6 2 8" xfId="1665"/>
    <cellStyle name="20% - Accent3 6 2 8 2" xfId="1666"/>
    <cellStyle name="20% - Accent3 6 2 9" xfId="1667"/>
    <cellStyle name="20% - Accent3 6 2 9 2" xfId="1668"/>
    <cellStyle name="20% - Accent3 6 3" xfId="1669"/>
    <cellStyle name="20% - Accent3 6 3 10" xfId="1670"/>
    <cellStyle name="20% - Accent3 6 3 2" xfId="1671"/>
    <cellStyle name="20% - Accent3 6 3 2 2" xfId="1672"/>
    <cellStyle name="20% - Accent3 6 3 2 2 2" xfId="1673"/>
    <cellStyle name="20% - Accent3 6 3 2 3" xfId="1674"/>
    <cellStyle name="20% - Accent3 6 3 2 3 2" xfId="1675"/>
    <cellStyle name="20% - Accent3 6 3 2 4" xfId="1676"/>
    <cellStyle name="20% - Accent3 6 3 2 4 2" xfId="1677"/>
    <cellStyle name="20% - Accent3 6 3 2 5" xfId="1678"/>
    <cellStyle name="20% - Accent3 6 3 2 5 2" xfId="1679"/>
    <cellStyle name="20% - Accent3 6 3 2 6" xfId="1680"/>
    <cellStyle name="20% - Accent3 6 3 2 6 2" xfId="1681"/>
    <cellStyle name="20% - Accent3 6 3 2 7" xfId="1682"/>
    <cellStyle name="20% - Accent3 6 3 3" xfId="1683"/>
    <cellStyle name="20% - Accent3 6 3 3 2" xfId="1684"/>
    <cellStyle name="20% - Accent3 6 3 3 2 2" xfId="1685"/>
    <cellStyle name="20% - Accent3 6 3 3 3" xfId="1686"/>
    <cellStyle name="20% - Accent3 6 3 3 3 2" xfId="1687"/>
    <cellStyle name="20% - Accent3 6 3 3 4" xfId="1688"/>
    <cellStyle name="20% - Accent3 6 3 3 4 2" xfId="1689"/>
    <cellStyle name="20% - Accent3 6 3 3 5" xfId="1690"/>
    <cellStyle name="20% - Accent3 6 3 3 5 2" xfId="1691"/>
    <cellStyle name="20% - Accent3 6 3 3 6" xfId="1692"/>
    <cellStyle name="20% - Accent3 6 3 3 6 2" xfId="1693"/>
    <cellStyle name="20% - Accent3 6 3 3 7" xfId="1694"/>
    <cellStyle name="20% - Accent3 6 3 4" xfId="1695"/>
    <cellStyle name="20% - Accent3 6 3 4 2" xfId="1696"/>
    <cellStyle name="20% - Accent3 6 3 4 2 2" xfId="1697"/>
    <cellStyle name="20% - Accent3 6 3 4 3" xfId="1698"/>
    <cellStyle name="20% - Accent3 6 3 4 3 2" xfId="1699"/>
    <cellStyle name="20% - Accent3 6 3 4 4" xfId="1700"/>
    <cellStyle name="20% - Accent3 6 3 4 4 2" xfId="1701"/>
    <cellStyle name="20% - Accent3 6 3 4 5" xfId="1702"/>
    <cellStyle name="20% - Accent3 6 3 4 5 2" xfId="1703"/>
    <cellStyle name="20% - Accent3 6 3 4 6" xfId="1704"/>
    <cellStyle name="20% - Accent3 6 3 4 6 2" xfId="1705"/>
    <cellStyle name="20% - Accent3 6 3 4 7" xfId="1706"/>
    <cellStyle name="20% - Accent3 6 3 5" xfId="1707"/>
    <cellStyle name="20% - Accent3 6 3 5 2" xfId="1708"/>
    <cellStyle name="20% - Accent3 6 3 6" xfId="1709"/>
    <cellStyle name="20% - Accent3 6 3 6 2" xfId="1710"/>
    <cellStyle name="20% - Accent3 6 3 7" xfId="1711"/>
    <cellStyle name="20% - Accent3 6 3 7 2" xfId="1712"/>
    <cellStyle name="20% - Accent3 6 3 8" xfId="1713"/>
    <cellStyle name="20% - Accent3 6 3 8 2" xfId="1714"/>
    <cellStyle name="20% - Accent3 6 3 9" xfId="1715"/>
    <cellStyle name="20% - Accent3 6 3 9 2" xfId="1716"/>
    <cellStyle name="20% - Accent3 6 4" xfId="1717"/>
    <cellStyle name="20% - Accent3 6 4 2" xfId="1718"/>
    <cellStyle name="20% - Accent3 6 4 2 2" xfId="1719"/>
    <cellStyle name="20% - Accent3 6 4 3" xfId="1720"/>
    <cellStyle name="20% - Accent3 6 4 3 2" xfId="1721"/>
    <cellStyle name="20% - Accent3 6 4 4" xfId="1722"/>
    <cellStyle name="20% - Accent3 6 4 4 2" xfId="1723"/>
    <cellStyle name="20% - Accent3 6 4 5" xfId="1724"/>
    <cellStyle name="20% - Accent3 6 4 5 2" xfId="1725"/>
    <cellStyle name="20% - Accent3 6 4 6" xfId="1726"/>
    <cellStyle name="20% - Accent3 6 4 6 2" xfId="1727"/>
    <cellStyle name="20% - Accent3 6 4 7" xfId="1728"/>
    <cellStyle name="20% - Accent3 6 5" xfId="1729"/>
    <cellStyle name="20% - Accent3 6 5 2" xfId="1730"/>
    <cellStyle name="20% - Accent3 6 5 2 2" xfId="1731"/>
    <cellStyle name="20% - Accent3 6 5 3" xfId="1732"/>
    <cellStyle name="20% - Accent3 6 5 3 2" xfId="1733"/>
    <cellStyle name="20% - Accent3 6 5 4" xfId="1734"/>
    <cellStyle name="20% - Accent3 6 5 4 2" xfId="1735"/>
    <cellStyle name="20% - Accent3 6 5 5" xfId="1736"/>
    <cellStyle name="20% - Accent3 6 5 5 2" xfId="1737"/>
    <cellStyle name="20% - Accent3 6 5 6" xfId="1738"/>
    <cellStyle name="20% - Accent3 6 5 6 2" xfId="1739"/>
    <cellStyle name="20% - Accent3 6 5 7" xfId="1740"/>
    <cellStyle name="20% - Accent3 6 6" xfId="1741"/>
    <cellStyle name="20% - Accent3 6 6 2" xfId="1742"/>
    <cellStyle name="20% - Accent3 6 6 2 2" xfId="1743"/>
    <cellStyle name="20% - Accent3 6 6 3" xfId="1744"/>
    <cellStyle name="20% - Accent3 6 6 3 2" xfId="1745"/>
    <cellStyle name="20% - Accent3 6 6 4" xfId="1746"/>
    <cellStyle name="20% - Accent3 6 6 4 2" xfId="1747"/>
    <cellStyle name="20% - Accent3 6 6 5" xfId="1748"/>
    <cellStyle name="20% - Accent3 6 6 5 2" xfId="1749"/>
    <cellStyle name="20% - Accent3 6 6 6" xfId="1750"/>
    <cellStyle name="20% - Accent3 6 6 6 2" xfId="1751"/>
    <cellStyle name="20% - Accent3 6 6 7" xfId="1752"/>
    <cellStyle name="20% - Accent3 6 7" xfId="1753"/>
    <cellStyle name="20% - Accent3 6 7 2" xfId="1754"/>
    <cellStyle name="20% - Accent3 6 7 2 2" xfId="1755"/>
    <cellStyle name="20% - Accent3 6 7 3" xfId="1756"/>
    <cellStyle name="20% - Accent3 6 7 3 2" xfId="1757"/>
    <cellStyle name="20% - Accent3 6 7 4" xfId="1758"/>
    <cellStyle name="20% - Accent3 6 7 4 2" xfId="1759"/>
    <cellStyle name="20% - Accent3 6 7 5" xfId="1760"/>
    <cellStyle name="20% - Accent3 6 7 5 2" xfId="1761"/>
    <cellStyle name="20% - Accent3 6 7 6" xfId="1762"/>
    <cellStyle name="20% - Accent3 6 7 6 2" xfId="1763"/>
    <cellStyle name="20% - Accent3 6 7 7" xfId="1764"/>
    <cellStyle name="20% - Accent3 6 8" xfId="1765"/>
    <cellStyle name="20% - Accent3 6 8 2" xfId="1766"/>
    <cellStyle name="20% - Accent3 6 8 2 2" xfId="1767"/>
    <cellStyle name="20% - Accent3 6 8 3" xfId="1768"/>
    <cellStyle name="20% - Accent3 6 8 3 2" xfId="1769"/>
    <cellStyle name="20% - Accent3 6 8 4" xfId="1770"/>
    <cellStyle name="20% - Accent3 6 8 4 2" xfId="1771"/>
    <cellStyle name="20% - Accent3 6 8 5" xfId="1772"/>
    <cellStyle name="20% - Accent3 6 8 5 2" xfId="1773"/>
    <cellStyle name="20% - Accent3 6 8 6" xfId="1774"/>
    <cellStyle name="20% - Accent3 6 8 6 2" xfId="1775"/>
    <cellStyle name="20% - Accent3 6 8 7" xfId="1776"/>
    <cellStyle name="20% - Accent3 6 9" xfId="1777"/>
    <cellStyle name="20% - Accent3 6 9 2" xfId="1778"/>
    <cellStyle name="20% - Accent3 7" xfId="1779"/>
    <cellStyle name="20% - Accent3 7 2" xfId="1780"/>
    <cellStyle name="20% - Accent3 7 2 2" xfId="1781"/>
    <cellStyle name="20% - Accent3 7 3" xfId="1782"/>
    <cellStyle name="20% - Accent3 7 3 2" xfId="1783"/>
    <cellStyle name="20% - Accent3 7 4" xfId="1784"/>
    <cellStyle name="20% - Accent3 7 4 2" xfId="1785"/>
    <cellStyle name="20% - Accent3 7 5" xfId="1786"/>
    <cellStyle name="20% - Accent3 7 5 2" xfId="1787"/>
    <cellStyle name="20% - Accent3 7 6" xfId="1788"/>
    <cellStyle name="20% - Accent3 7 6 2" xfId="1789"/>
    <cellStyle name="20% - Accent3 7 7" xfId="1790"/>
    <cellStyle name="20% - Accent3 8" xfId="1791"/>
    <cellStyle name="20% - Accent3 9" xfId="1792"/>
    <cellStyle name="20% - Accent3 9 2" xfId="14407"/>
    <cellStyle name="20% - Accent4 10" xfId="1793"/>
    <cellStyle name="20% - Accent4 10 2" xfId="1794"/>
    <cellStyle name="20% - Accent4 10 2 2" xfId="1795"/>
    <cellStyle name="20% - Accent4 10 3" xfId="1796"/>
    <cellStyle name="20% - Accent4 10 3 2" xfId="1797"/>
    <cellStyle name="20% - Accent4 10 4" xfId="1798"/>
    <cellStyle name="20% - Accent4 10 4 2" xfId="1799"/>
    <cellStyle name="20% - Accent4 10 5" xfId="1800"/>
    <cellStyle name="20% - Accent4 10 5 2" xfId="1801"/>
    <cellStyle name="20% - Accent4 10 6" xfId="1802"/>
    <cellStyle name="20% - Accent4 10 6 2" xfId="1803"/>
    <cellStyle name="20% - Accent4 10 7" xfId="1804"/>
    <cellStyle name="20% - Accent4 11" xfId="1805"/>
    <cellStyle name="20% - Accent4 12" xfId="1806"/>
    <cellStyle name="20% - Accent4 12 2" xfId="1807"/>
    <cellStyle name="20% - Accent4 13" xfId="1808"/>
    <cellStyle name="20% - Accent4 2" xfId="1809"/>
    <cellStyle name="20% - Accent4 2 2" xfId="1810"/>
    <cellStyle name="20% - Accent4 2 2 2" xfId="14408"/>
    <cellStyle name="20% - Accent4 3" xfId="1811"/>
    <cellStyle name="20% - Accent4 3 10" xfId="1812"/>
    <cellStyle name="20% - Accent4 3 10 2" xfId="1813"/>
    <cellStyle name="20% - Accent4 3 11" xfId="1814"/>
    <cellStyle name="20% - Accent4 3 11 2" xfId="1815"/>
    <cellStyle name="20% - Accent4 3 12" xfId="1816"/>
    <cellStyle name="20% - Accent4 3 12 2" xfId="1817"/>
    <cellStyle name="20% - Accent4 3 13" xfId="1818"/>
    <cellStyle name="20% - Accent4 3 13 2" xfId="1819"/>
    <cellStyle name="20% - Accent4 3 14" xfId="1820"/>
    <cellStyle name="20% - Accent4 3 14 2" xfId="1821"/>
    <cellStyle name="20% - Accent4 3 15" xfId="1822"/>
    <cellStyle name="20% - Accent4 3 15 2" xfId="1823"/>
    <cellStyle name="20% - Accent4 3 16" xfId="1824"/>
    <cellStyle name="20% - Accent4 3 16 2" xfId="1825"/>
    <cellStyle name="20% - Accent4 3 17" xfId="1826"/>
    <cellStyle name="20% - Accent4 3 18" xfId="14254"/>
    <cellStyle name="20% - Accent4 3 19" xfId="14255"/>
    <cellStyle name="20% - Accent4 3 2" xfId="1827"/>
    <cellStyle name="20% - Accent4 3 2 10" xfId="1828"/>
    <cellStyle name="20% - Accent4 3 2 10 2" xfId="1829"/>
    <cellStyle name="20% - Accent4 3 2 11" xfId="1830"/>
    <cellStyle name="20% - Accent4 3 2 11 2" xfId="1831"/>
    <cellStyle name="20% - Accent4 3 2 12" xfId="1832"/>
    <cellStyle name="20% - Accent4 3 2 2" xfId="1833"/>
    <cellStyle name="20% - Accent4 3 2 2 2" xfId="1834"/>
    <cellStyle name="20% - Accent4 3 2 2 2 2" xfId="1835"/>
    <cellStyle name="20% - Accent4 3 2 2 3" xfId="1836"/>
    <cellStyle name="20% - Accent4 3 2 2 3 2" xfId="1837"/>
    <cellStyle name="20% - Accent4 3 2 2 4" xfId="1838"/>
    <cellStyle name="20% - Accent4 3 2 2 4 2" xfId="1839"/>
    <cellStyle name="20% - Accent4 3 2 2 5" xfId="1840"/>
    <cellStyle name="20% - Accent4 3 2 2 5 2" xfId="1841"/>
    <cellStyle name="20% - Accent4 3 2 2 6" xfId="1842"/>
    <cellStyle name="20% - Accent4 3 2 2 6 2" xfId="1843"/>
    <cellStyle name="20% - Accent4 3 2 2 7" xfId="1844"/>
    <cellStyle name="20% - Accent4 3 2 3" xfId="1845"/>
    <cellStyle name="20% - Accent4 3 2 3 2" xfId="1846"/>
    <cellStyle name="20% - Accent4 3 2 3 2 2" xfId="1847"/>
    <cellStyle name="20% - Accent4 3 2 3 3" xfId="1848"/>
    <cellStyle name="20% - Accent4 3 2 3 3 2" xfId="1849"/>
    <cellStyle name="20% - Accent4 3 2 3 4" xfId="1850"/>
    <cellStyle name="20% - Accent4 3 2 3 4 2" xfId="1851"/>
    <cellStyle name="20% - Accent4 3 2 3 5" xfId="1852"/>
    <cellStyle name="20% - Accent4 3 2 3 5 2" xfId="1853"/>
    <cellStyle name="20% - Accent4 3 2 3 6" xfId="1854"/>
    <cellStyle name="20% - Accent4 3 2 3 6 2" xfId="1855"/>
    <cellStyle name="20% - Accent4 3 2 3 7" xfId="1856"/>
    <cellStyle name="20% - Accent4 3 2 4" xfId="1857"/>
    <cellStyle name="20% - Accent4 3 2 4 2" xfId="1858"/>
    <cellStyle name="20% - Accent4 3 2 4 2 2" xfId="1859"/>
    <cellStyle name="20% - Accent4 3 2 4 3" xfId="1860"/>
    <cellStyle name="20% - Accent4 3 2 4 3 2" xfId="1861"/>
    <cellStyle name="20% - Accent4 3 2 4 4" xfId="1862"/>
    <cellStyle name="20% - Accent4 3 2 4 4 2" xfId="1863"/>
    <cellStyle name="20% - Accent4 3 2 4 5" xfId="1864"/>
    <cellStyle name="20% - Accent4 3 2 4 5 2" xfId="1865"/>
    <cellStyle name="20% - Accent4 3 2 4 6" xfId="1866"/>
    <cellStyle name="20% - Accent4 3 2 4 6 2" xfId="1867"/>
    <cellStyle name="20% - Accent4 3 2 4 7" xfId="1868"/>
    <cellStyle name="20% - Accent4 3 2 5" xfId="1869"/>
    <cellStyle name="20% - Accent4 3 2 5 2" xfId="1870"/>
    <cellStyle name="20% - Accent4 3 2 5 2 2" xfId="1871"/>
    <cellStyle name="20% - Accent4 3 2 5 3" xfId="1872"/>
    <cellStyle name="20% - Accent4 3 2 5 3 2" xfId="1873"/>
    <cellStyle name="20% - Accent4 3 2 5 4" xfId="1874"/>
    <cellStyle name="20% - Accent4 3 2 5 4 2" xfId="1875"/>
    <cellStyle name="20% - Accent4 3 2 5 5" xfId="1876"/>
    <cellStyle name="20% - Accent4 3 2 5 5 2" xfId="1877"/>
    <cellStyle name="20% - Accent4 3 2 5 6" xfId="1878"/>
    <cellStyle name="20% - Accent4 3 2 5 6 2" xfId="1879"/>
    <cellStyle name="20% - Accent4 3 2 5 7" xfId="1880"/>
    <cellStyle name="20% - Accent4 3 2 6" xfId="1881"/>
    <cellStyle name="20% - Accent4 3 2 6 2" xfId="1882"/>
    <cellStyle name="20% - Accent4 3 2 7" xfId="1883"/>
    <cellStyle name="20% - Accent4 3 2 7 2" xfId="1884"/>
    <cellStyle name="20% - Accent4 3 2 8" xfId="1885"/>
    <cellStyle name="20% - Accent4 3 2 8 2" xfId="1886"/>
    <cellStyle name="20% - Accent4 3 2 9" xfId="1887"/>
    <cellStyle name="20% - Accent4 3 2 9 2" xfId="1888"/>
    <cellStyle name="20% - Accent4 3 3" xfId="1889"/>
    <cellStyle name="20% - Accent4 3 3 10" xfId="1890"/>
    <cellStyle name="20% - Accent4 3 3 2" xfId="1891"/>
    <cellStyle name="20% - Accent4 3 3 2 2" xfId="1892"/>
    <cellStyle name="20% - Accent4 3 3 2 2 2" xfId="1893"/>
    <cellStyle name="20% - Accent4 3 3 2 3" xfId="1894"/>
    <cellStyle name="20% - Accent4 3 3 2 3 2" xfId="1895"/>
    <cellStyle name="20% - Accent4 3 3 2 4" xfId="1896"/>
    <cellStyle name="20% - Accent4 3 3 2 4 2" xfId="1897"/>
    <cellStyle name="20% - Accent4 3 3 2 5" xfId="1898"/>
    <cellStyle name="20% - Accent4 3 3 2 5 2" xfId="1899"/>
    <cellStyle name="20% - Accent4 3 3 2 6" xfId="1900"/>
    <cellStyle name="20% - Accent4 3 3 2 6 2" xfId="1901"/>
    <cellStyle name="20% - Accent4 3 3 2 7" xfId="1902"/>
    <cellStyle name="20% - Accent4 3 3 3" xfId="1903"/>
    <cellStyle name="20% - Accent4 3 3 3 2" xfId="1904"/>
    <cellStyle name="20% - Accent4 3 3 3 2 2" xfId="1905"/>
    <cellStyle name="20% - Accent4 3 3 3 3" xfId="1906"/>
    <cellStyle name="20% - Accent4 3 3 3 3 2" xfId="1907"/>
    <cellStyle name="20% - Accent4 3 3 3 4" xfId="1908"/>
    <cellStyle name="20% - Accent4 3 3 3 4 2" xfId="1909"/>
    <cellStyle name="20% - Accent4 3 3 3 5" xfId="1910"/>
    <cellStyle name="20% - Accent4 3 3 3 5 2" xfId="1911"/>
    <cellStyle name="20% - Accent4 3 3 3 6" xfId="1912"/>
    <cellStyle name="20% - Accent4 3 3 3 6 2" xfId="1913"/>
    <cellStyle name="20% - Accent4 3 3 3 7" xfId="1914"/>
    <cellStyle name="20% - Accent4 3 3 4" xfId="1915"/>
    <cellStyle name="20% - Accent4 3 3 4 2" xfId="1916"/>
    <cellStyle name="20% - Accent4 3 3 4 2 2" xfId="1917"/>
    <cellStyle name="20% - Accent4 3 3 4 3" xfId="1918"/>
    <cellStyle name="20% - Accent4 3 3 4 3 2" xfId="1919"/>
    <cellStyle name="20% - Accent4 3 3 4 4" xfId="1920"/>
    <cellStyle name="20% - Accent4 3 3 4 4 2" xfId="1921"/>
    <cellStyle name="20% - Accent4 3 3 4 5" xfId="1922"/>
    <cellStyle name="20% - Accent4 3 3 4 5 2" xfId="1923"/>
    <cellStyle name="20% - Accent4 3 3 4 6" xfId="1924"/>
    <cellStyle name="20% - Accent4 3 3 4 6 2" xfId="1925"/>
    <cellStyle name="20% - Accent4 3 3 4 7" xfId="1926"/>
    <cellStyle name="20% - Accent4 3 3 5" xfId="1927"/>
    <cellStyle name="20% - Accent4 3 3 5 2" xfId="1928"/>
    <cellStyle name="20% - Accent4 3 3 6" xfId="1929"/>
    <cellStyle name="20% - Accent4 3 3 6 2" xfId="1930"/>
    <cellStyle name="20% - Accent4 3 3 7" xfId="1931"/>
    <cellStyle name="20% - Accent4 3 3 7 2" xfId="1932"/>
    <cellStyle name="20% - Accent4 3 3 8" xfId="1933"/>
    <cellStyle name="20% - Accent4 3 3 8 2" xfId="1934"/>
    <cellStyle name="20% - Accent4 3 3 9" xfId="1935"/>
    <cellStyle name="20% - Accent4 3 3 9 2" xfId="1936"/>
    <cellStyle name="20% - Accent4 3 4" xfId="1937"/>
    <cellStyle name="20% - Accent4 3 4 2" xfId="1938"/>
    <cellStyle name="20% - Accent4 3 4 2 2" xfId="1939"/>
    <cellStyle name="20% - Accent4 3 4 3" xfId="1940"/>
    <cellStyle name="20% - Accent4 3 4 3 2" xfId="1941"/>
    <cellStyle name="20% - Accent4 3 4 4" xfId="1942"/>
    <cellStyle name="20% - Accent4 3 4 4 2" xfId="1943"/>
    <cellStyle name="20% - Accent4 3 4 5" xfId="1944"/>
    <cellStyle name="20% - Accent4 3 4 5 2" xfId="1945"/>
    <cellStyle name="20% - Accent4 3 4 6" xfId="1946"/>
    <cellStyle name="20% - Accent4 3 4 6 2" xfId="1947"/>
    <cellStyle name="20% - Accent4 3 4 7" xfId="1948"/>
    <cellStyle name="20% - Accent4 3 5" xfId="1949"/>
    <cellStyle name="20% - Accent4 3 5 2" xfId="1950"/>
    <cellStyle name="20% - Accent4 3 5 2 2" xfId="1951"/>
    <cellStyle name="20% - Accent4 3 5 3" xfId="1952"/>
    <cellStyle name="20% - Accent4 3 5 3 2" xfId="1953"/>
    <cellStyle name="20% - Accent4 3 5 4" xfId="1954"/>
    <cellStyle name="20% - Accent4 3 5 4 2" xfId="1955"/>
    <cellStyle name="20% - Accent4 3 5 5" xfId="1956"/>
    <cellStyle name="20% - Accent4 3 5 5 2" xfId="1957"/>
    <cellStyle name="20% - Accent4 3 5 6" xfId="1958"/>
    <cellStyle name="20% - Accent4 3 5 6 2" xfId="1959"/>
    <cellStyle name="20% - Accent4 3 5 7" xfId="1960"/>
    <cellStyle name="20% - Accent4 3 6" xfId="1961"/>
    <cellStyle name="20% - Accent4 3 6 2" xfId="1962"/>
    <cellStyle name="20% - Accent4 3 6 2 2" xfId="1963"/>
    <cellStyle name="20% - Accent4 3 6 3" xfId="1964"/>
    <cellStyle name="20% - Accent4 3 6 3 2" xfId="1965"/>
    <cellStyle name="20% - Accent4 3 6 4" xfId="1966"/>
    <cellStyle name="20% - Accent4 3 6 4 2" xfId="1967"/>
    <cellStyle name="20% - Accent4 3 6 5" xfId="1968"/>
    <cellStyle name="20% - Accent4 3 6 5 2" xfId="1969"/>
    <cellStyle name="20% - Accent4 3 6 6" xfId="1970"/>
    <cellStyle name="20% - Accent4 3 6 6 2" xfId="1971"/>
    <cellStyle name="20% - Accent4 3 6 7" xfId="1972"/>
    <cellStyle name="20% - Accent4 3 7" xfId="1973"/>
    <cellStyle name="20% - Accent4 3 7 2" xfId="1974"/>
    <cellStyle name="20% - Accent4 3 7 2 2" xfId="1975"/>
    <cellStyle name="20% - Accent4 3 7 3" xfId="1976"/>
    <cellStyle name="20% - Accent4 3 7 3 2" xfId="1977"/>
    <cellStyle name="20% - Accent4 3 7 4" xfId="1978"/>
    <cellStyle name="20% - Accent4 3 7 4 2" xfId="1979"/>
    <cellStyle name="20% - Accent4 3 7 5" xfId="1980"/>
    <cellStyle name="20% - Accent4 3 7 5 2" xfId="1981"/>
    <cellStyle name="20% - Accent4 3 7 6" xfId="1982"/>
    <cellStyle name="20% - Accent4 3 7 6 2" xfId="1983"/>
    <cellStyle name="20% - Accent4 3 7 7" xfId="1984"/>
    <cellStyle name="20% - Accent4 3 8" xfId="1985"/>
    <cellStyle name="20% - Accent4 3 8 2" xfId="1986"/>
    <cellStyle name="20% - Accent4 3 8 2 2" xfId="1987"/>
    <cellStyle name="20% - Accent4 3 8 3" xfId="1988"/>
    <cellStyle name="20% - Accent4 3 8 3 2" xfId="1989"/>
    <cellStyle name="20% - Accent4 3 8 4" xfId="1990"/>
    <cellStyle name="20% - Accent4 3 8 4 2" xfId="1991"/>
    <cellStyle name="20% - Accent4 3 8 5" xfId="1992"/>
    <cellStyle name="20% - Accent4 3 8 5 2" xfId="1993"/>
    <cellStyle name="20% - Accent4 3 8 6" xfId="1994"/>
    <cellStyle name="20% - Accent4 3 8 6 2" xfId="1995"/>
    <cellStyle name="20% - Accent4 3 8 7" xfId="1996"/>
    <cellStyle name="20% - Accent4 3 9" xfId="1997"/>
    <cellStyle name="20% - Accent4 3 9 2" xfId="1998"/>
    <cellStyle name="20% - Accent4 4" xfId="1999"/>
    <cellStyle name="20% - Accent4 5" xfId="2000"/>
    <cellStyle name="20% - Accent4 5 10" xfId="2001"/>
    <cellStyle name="20% - Accent4 5 10 2" xfId="2002"/>
    <cellStyle name="20% - Accent4 5 11" xfId="2003"/>
    <cellStyle name="20% - Accent4 5 11 2" xfId="2004"/>
    <cellStyle name="20% - Accent4 5 12" xfId="2005"/>
    <cellStyle name="20% - Accent4 5 12 2" xfId="2006"/>
    <cellStyle name="20% - Accent4 5 13" xfId="2007"/>
    <cellStyle name="20% - Accent4 5 13 2" xfId="2008"/>
    <cellStyle name="20% - Accent4 5 14" xfId="2009"/>
    <cellStyle name="20% - Accent4 5 14 2" xfId="2010"/>
    <cellStyle name="20% - Accent4 5 15" xfId="2011"/>
    <cellStyle name="20% - Accent4 5 15 2" xfId="2012"/>
    <cellStyle name="20% - Accent4 5 16" xfId="2013"/>
    <cellStyle name="20% - Accent4 5 16 2" xfId="2014"/>
    <cellStyle name="20% - Accent4 5 17" xfId="2015"/>
    <cellStyle name="20% - Accent4 5 18" xfId="14256"/>
    <cellStyle name="20% - Accent4 5 19" xfId="14257"/>
    <cellStyle name="20% - Accent4 5 2" xfId="2016"/>
    <cellStyle name="20% - Accent4 5 2 10" xfId="2017"/>
    <cellStyle name="20% - Accent4 5 2 10 2" xfId="2018"/>
    <cellStyle name="20% - Accent4 5 2 11" xfId="2019"/>
    <cellStyle name="20% - Accent4 5 2 11 2" xfId="2020"/>
    <cellStyle name="20% - Accent4 5 2 12" xfId="2021"/>
    <cellStyle name="20% - Accent4 5 2 2" xfId="2022"/>
    <cellStyle name="20% - Accent4 5 2 2 2" xfId="2023"/>
    <cellStyle name="20% - Accent4 5 2 2 2 2" xfId="2024"/>
    <cellStyle name="20% - Accent4 5 2 2 3" xfId="2025"/>
    <cellStyle name="20% - Accent4 5 2 2 3 2" xfId="2026"/>
    <cellStyle name="20% - Accent4 5 2 2 4" xfId="2027"/>
    <cellStyle name="20% - Accent4 5 2 2 4 2" xfId="2028"/>
    <cellStyle name="20% - Accent4 5 2 2 5" xfId="2029"/>
    <cellStyle name="20% - Accent4 5 2 2 5 2" xfId="2030"/>
    <cellStyle name="20% - Accent4 5 2 2 6" xfId="2031"/>
    <cellStyle name="20% - Accent4 5 2 2 6 2" xfId="2032"/>
    <cellStyle name="20% - Accent4 5 2 2 7" xfId="2033"/>
    <cellStyle name="20% - Accent4 5 2 3" xfId="2034"/>
    <cellStyle name="20% - Accent4 5 2 3 2" xfId="2035"/>
    <cellStyle name="20% - Accent4 5 2 3 2 2" xfId="2036"/>
    <cellStyle name="20% - Accent4 5 2 3 3" xfId="2037"/>
    <cellStyle name="20% - Accent4 5 2 3 3 2" xfId="2038"/>
    <cellStyle name="20% - Accent4 5 2 3 4" xfId="2039"/>
    <cellStyle name="20% - Accent4 5 2 3 4 2" xfId="2040"/>
    <cellStyle name="20% - Accent4 5 2 3 5" xfId="2041"/>
    <cellStyle name="20% - Accent4 5 2 3 5 2" xfId="2042"/>
    <cellStyle name="20% - Accent4 5 2 3 6" xfId="2043"/>
    <cellStyle name="20% - Accent4 5 2 3 6 2" xfId="2044"/>
    <cellStyle name="20% - Accent4 5 2 3 7" xfId="2045"/>
    <cellStyle name="20% - Accent4 5 2 4" xfId="2046"/>
    <cellStyle name="20% - Accent4 5 2 4 2" xfId="2047"/>
    <cellStyle name="20% - Accent4 5 2 4 2 2" xfId="2048"/>
    <cellStyle name="20% - Accent4 5 2 4 3" xfId="2049"/>
    <cellStyle name="20% - Accent4 5 2 4 3 2" xfId="2050"/>
    <cellStyle name="20% - Accent4 5 2 4 4" xfId="2051"/>
    <cellStyle name="20% - Accent4 5 2 4 4 2" xfId="2052"/>
    <cellStyle name="20% - Accent4 5 2 4 5" xfId="2053"/>
    <cellStyle name="20% - Accent4 5 2 4 5 2" xfId="2054"/>
    <cellStyle name="20% - Accent4 5 2 4 6" xfId="2055"/>
    <cellStyle name="20% - Accent4 5 2 4 6 2" xfId="2056"/>
    <cellStyle name="20% - Accent4 5 2 4 7" xfId="2057"/>
    <cellStyle name="20% - Accent4 5 2 5" xfId="2058"/>
    <cellStyle name="20% - Accent4 5 2 5 2" xfId="2059"/>
    <cellStyle name="20% - Accent4 5 2 5 2 2" xfId="2060"/>
    <cellStyle name="20% - Accent4 5 2 5 3" xfId="2061"/>
    <cellStyle name="20% - Accent4 5 2 5 3 2" xfId="2062"/>
    <cellStyle name="20% - Accent4 5 2 5 4" xfId="2063"/>
    <cellStyle name="20% - Accent4 5 2 5 4 2" xfId="2064"/>
    <cellStyle name="20% - Accent4 5 2 5 5" xfId="2065"/>
    <cellStyle name="20% - Accent4 5 2 5 5 2" xfId="2066"/>
    <cellStyle name="20% - Accent4 5 2 5 6" xfId="2067"/>
    <cellStyle name="20% - Accent4 5 2 5 6 2" xfId="2068"/>
    <cellStyle name="20% - Accent4 5 2 5 7" xfId="2069"/>
    <cellStyle name="20% - Accent4 5 2 6" xfId="2070"/>
    <cellStyle name="20% - Accent4 5 2 6 2" xfId="2071"/>
    <cellStyle name="20% - Accent4 5 2 7" xfId="2072"/>
    <cellStyle name="20% - Accent4 5 2 7 2" xfId="2073"/>
    <cellStyle name="20% - Accent4 5 2 8" xfId="2074"/>
    <cellStyle name="20% - Accent4 5 2 8 2" xfId="2075"/>
    <cellStyle name="20% - Accent4 5 2 9" xfId="2076"/>
    <cellStyle name="20% - Accent4 5 2 9 2" xfId="2077"/>
    <cellStyle name="20% - Accent4 5 3" xfId="2078"/>
    <cellStyle name="20% - Accent4 5 3 10" xfId="2079"/>
    <cellStyle name="20% - Accent4 5 3 2" xfId="2080"/>
    <cellStyle name="20% - Accent4 5 3 2 2" xfId="2081"/>
    <cellStyle name="20% - Accent4 5 3 2 2 2" xfId="2082"/>
    <cellStyle name="20% - Accent4 5 3 2 3" xfId="2083"/>
    <cellStyle name="20% - Accent4 5 3 2 3 2" xfId="2084"/>
    <cellStyle name="20% - Accent4 5 3 2 4" xfId="2085"/>
    <cellStyle name="20% - Accent4 5 3 2 4 2" xfId="2086"/>
    <cellStyle name="20% - Accent4 5 3 2 5" xfId="2087"/>
    <cellStyle name="20% - Accent4 5 3 2 5 2" xfId="2088"/>
    <cellStyle name="20% - Accent4 5 3 2 6" xfId="2089"/>
    <cellStyle name="20% - Accent4 5 3 2 6 2" xfId="2090"/>
    <cellStyle name="20% - Accent4 5 3 2 7" xfId="2091"/>
    <cellStyle name="20% - Accent4 5 3 3" xfId="2092"/>
    <cellStyle name="20% - Accent4 5 3 3 2" xfId="2093"/>
    <cellStyle name="20% - Accent4 5 3 3 2 2" xfId="2094"/>
    <cellStyle name="20% - Accent4 5 3 3 3" xfId="2095"/>
    <cellStyle name="20% - Accent4 5 3 3 3 2" xfId="2096"/>
    <cellStyle name="20% - Accent4 5 3 3 4" xfId="2097"/>
    <cellStyle name="20% - Accent4 5 3 3 4 2" xfId="2098"/>
    <cellStyle name="20% - Accent4 5 3 3 5" xfId="2099"/>
    <cellStyle name="20% - Accent4 5 3 3 5 2" xfId="2100"/>
    <cellStyle name="20% - Accent4 5 3 3 6" xfId="2101"/>
    <cellStyle name="20% - Accent4 5 3 3 6 2" xfId="2102"/>
    <cellStyle name="20% - Accent4 5 3 3 7" xfId="2103"/>
    <cellStyle name="20% - Accent4 5 3 4" xfId="2104"/>
    <cellStyle name="20% - Accent4 5 3 4 2" xfId="2105"/>
    <cellStyle name="20% - Accent4 5 3 4 2 2" xfId="2106"/>
    <cellStyle name="20% - Accent4 5 3 4 3" xfId="2107"/>
    <cellStyle name="20% - Accent4 5 3 4 3 2" xfId="2108"/>
    <cellStyle name="20% - Accent4 5 3 4 4" xfId="2109"/>
    <cellStyle name="20% - Accent4 5 3 4 4 2" xfId="2110"/>
    <cellStyle name="20% - Accent4 5 3 4 5" xfId="2111"/>
    <cellStyle name="20% - Accent4 5 3 4 5 2" xfId="2112"/>
    <cellStyle name="20% - Accent4 5 3 4 6" xfId="2113"/>
    <cellStyle name="20% - Accent4 5 3 4 6 2" xfId="2114"/>
    <cellStyle name="20% - Accent4 5 3 4 7" xfId="2115"/>
    <cellStyle name="20% - Accent4 5 3 5" xfId="2116"/>
    <cellStyle name="20% - Accent4 5 3 5 2" xfId="2117"/>
    <cellStyle name="20% - Accent4 5 3 6" xfId="2118"/>
    <cellStyle name="20% - Accent4 5 3 6 2" xfId="2119"/>
    <cellStyle name="20% - Accent4 5 3 7" xfId="2120"/>
    <cellStyle name="20% - Accent4 5 3 7 2" xfId="2121"/>
    <cellStyle name="20% - Accent4 5 3 8" xfId="2122"/>
    <cellStyle name="20% - Accent4 5 3 8 2" xfId="2123"/>
    <cellStyle name="20% - Accent4 5 3 9" xfId="2124"/>
    <cellStyle name="20% - Accent4 5 3 9 2" xfId="2125"/>
    <cellStyle name="20% - Accent4 5 4" xfId="2126"/>
    <cellStyle name="20% - Accent4 5 4 2" xfId="2127"/>
    <cellStyle name="20% - Accent4 5 4 2 2" xfId="2128"/>
    <cellStyle name="20% - Accent4 5 4 3" xfId="2129"/>
    <cellStyle name="20% - Accent4 5 4 3 2" xfId="2130"/>
    <cellStyle name="20% - Accent4 5 4 4" xfId="2131"/>
    <cellStyle name="20% - Accent4 5 4 4 2" xfId="2132"/>
    <cellStyle name="20% - Accent4 5 4 5" xfId="2133"/>
    <cellStyle name="20% - Accent4 5 4 5 2" xfId="2134"/>
    <cellStyle name="20% - Accent4 5 4 6" xfId="2135"/>
    <cellStyle name="20% - Accent4 5 4 6 2" xfId="2136"/>
    <cellStyle name="20% - Accent4 5 4 7" xfId="2137"/>
    <cellStyle name="20% - Accent4 5 5" xfId="2138"/>
    <cellStyle name="20% - Accent4 5 5 2" xfId="2139"/>
    <cellStyle name="20% - Accent4 5 5 2 2" xfId="2140"/>
    <cellStyle name="20% - Accent4 5 5 3" xfId="2141"/>
    <cellStyle name="20% - Accent4 5 5 3 2" xfId="2142"/>
    <cellStyle name="20% - Accent4 5 5 4" xfId="2143"/>
    <cellStyle name="20% - Accent4 5 5 4 2" xfId="2144"/>
    <cellStyle name="20% - Accent4 5 5 5" xfId="2145"/>
    <cellStyle name="20% - Accent4 5 5 5 2" xfId="2146"/>
    <cellStyle name="20% - Accent4 5 5 6" xfId="2147"/>
    <cellStyle name="20% - Accent4 5 5 6 2" xfId="2148"/>
    <cellStyle name="20% - Accent4 5 5 7" xfId="2149"/>
    <cellStyle name="20% - Accent4 5 6" xfId="2150"/>
    <cellStyle name="20% - Accent4 5 6 2" xfId="2151"/>
    <cellStyle name="20% - Accent4 5 6 2 2" xfId="2152"/>
    <cellStyle name="20% - Accent4 5 6 3" xfId="2153"/>
    <cellStyle name="20% - Accent4 5 6 3 2" xfId="2154"/>
    <cellStyle name="20% - Accent4 5 6 4" xfId="2155"/>
    <cellStyle name="20% - Accent4 5 6 4 2" xfId="2156"/>
    <cellStyle name="20% - Accent4 5 6 5" xfId="2157"/>
    <cellStyle name="20% - Accent4 5 6 5 2" xfId="2158"/>
    <cellStyle name="20% - Accent4 5 6 6" xfId="2159"/>
    <cellStyle name="20% - Accent4 5 6 6 2" xfId="2160"/>
    <cellStyle name="20% - Accent4 5 6 7" xfId="2161"/>
    <cellStyle name="20% - Accent4 5 7" xfId="2162"/>
    <cellStyle name="20% - Accent4 5 7 2" xfId="2163"/>
    <cellStyle name="20% - Accent4 5 7 2 2" xfId="2164"/>
    <cellStyle name="20% - Accent4 5 7 3" xfId="2165"/>
    <cellStyle name="20% - Accent4 5 7 3 2" xfId="2166"/>
    <cellStyle name="20% - Accent4 5 7 4" xfId="2167"/>
    <cellStyle name="20% - Accent4 5 7 4 2" xfId="2168"/>
    <cellStyle name="20% - Accent4 5 7 5" xfId="2169"/>
    <cellStyle name="20% - Accent4 5 7 5 2" xfId="2170"/>
    <cellStyle name="20% - Accent4 5 7 6" xfId="2171"/>
    <cellStyle name="20% - Accent4 5 7 6 2" xfId="2172"/>
    <cellStyle name="20% - Accent4 5 7 7" xfId="2173"/>
    <cellStyle name="20% - Accent4 5 8" xfId="2174"/>
    <cellStyle name="20% - Accent4 5 8 2" xfId="2175"/>
    <cellStyle name="20% - Accent4 5 8 2 2" xfId="2176"/>
    <cellStyle name="20% - Accent4 5 8 3" xfId="2177"/>
    <cellStyle name="20% - Accent4 5 8 3 2" xfId="2178"/>
    <cellStyle name="20% - Accent4 5 8 4" xfId="2179"/>
    <cellStyle name="20% - Accent4 5 8 4 2" xfId="2180"/>
    <cellStyle name="20% - Accent4 5 8 5" xfId="2181"/>
    <cellStyle name="20% - Accent4 5 8 5 2" xfId="2182"/>
    <cellStyle name="20% - Accent4 5 8 6" xfId="2183"/>
    <cellStyle name="20% - Accent4 5 8 6 2" xfId="2184"/>
    <cellStyle name="20% - Accent4 5 8 7" xfId="2185"/>
    <cellStyle name="20% - Accent4 5 9" xfId="2186"/>
    <cellStyle name="20% - Accent4 5 9 2" xfId="2187"/>
    <cellStyle name="20% - Accent4 6" xfId="2188"/>
    <cellStyle name="20% - Accent4 6 10" xfId="2189"/>
    <cellStyle name="20% - Accent4 6 10 2" xfId="2190"/>
    <cellStyle name="20% - Accent4 6 11" xfId="2191"/>
    <cellStyle name="20% - Accent4 6 11 2" xfId="2192"/>
    <cellStyle name="20% - Accent4 6 12" xfId="2193"/>
    <cellStyle name="20% - Accent4 6 12 2" xfId="2194"/>
    <cellStyle name="20% - Accent4 6 13" xfId="2195"/>
    <cellStyle name="20% - Accent4 6 13 2" xfId="2196"/>
    <cellStyle name="20% - Accent4 6 14" xfId="2197"/>
    <cellStyle name="20% - Accent4 6 14 2" xfId="2198"/>
    <cellStyle name="20% - Accent4 6 15" xfId="2199"/>
    <cellStyle name="20% - Accent4 6 15 2" xfId="2200"/>
    <cellStyle name="20% - Accent4 6 16" xfId="2201"/>
    <cellStyle name="20% - Accent4 6 16 2" xfId="2202"/>
    <cellStyle name="20% - Accent4 6 17" xfId="2203"/>
    <cellStyle name="20% - Accent4 6 18" xfId="14258"/>
    <cellStyle name="20% - Accent4 6 19" xfId="14259"/>
    <cellStyle name="20% - Accent4 6 2" xfId="2204"/>
    <cellStyle name="20% - Accent4 6 2 10" xfId="2205"/>
    <cellStyle name="20% - Accent4 6 2 10 2" xfId="2206"/>
    <cellStyle name="20% - Accent4 6 2 11" xfId="2207"/>
    <cellStyle name="20% - Accent4 6 2 11 2" xfId="2208"/>
    <cellStyle name="20% - Accent4 6 2 12" xfId="2209"/>
    <cellStyle name="20% - Accent4 6 2 2" xfId="2210"/>
    <cellStyle name="20% - Accent4 6 2 2 2" xfId="2211"/>
    <cellStyle name="20% - Accent4 6 2 2 2 2" xfId="2212"/>
    <cellStyle name="20% - Accent4 6 2 2 3" xfId="2213"/>
    <cellStyle name="20% - Accent4 6 2 2 3 2" xfId="2214"/>
    <cellStyle name="20% - Accent4 6 2 2 4" xfId="2215"/>
    <cellStyle name="20% - Accent4 6 2 2 4 2" xfId="2216"/>
    <cellStyle name="20% - Accent4 6 2 2 5" xfId="2217"/>
    <cellStyle name="20% - Accent4 6 2 2 5 2" xfId="2218"/>
    <cellStyle name="20% - Accent4 6 2 2 6" xfId="2219"/>
    <cellStyle name="20% - Accent4 6 2 2 6 2" xfId="2220"/>
    <cellStyle name="20% - Accent4 6 2 2 7" xfId="2221"/>
    <cellStyle name="20% - Accent4 6 2 3" xfId="2222"/>
    <cellStyle name="20% - Accent4 6 2 3 2" xfId="2223"/>
    <cellStyle name="20% - Accent4 6 2 3 2 2" xfId="2224"/>
    <cellStyle name="20% - Accent4 6 2 3 3" xfId="2225"/>
    <cellStyle name="20% - Accent4 6 2 3 3 2" xfId="2226"/>
    <cellStyle name="20% - Accent4 6 2 3 4" xfId="2227"/>
    <cellStyle name="20% - Accent4 6 2 3 4 2" xfId="2228"/>
    <cellStyle name="20% - Accent4 6 2 3 5" xfId="2229"/>
    <cellStyle name="20% - Accent4 6 2 3 5 2" xfId="2230"/>
    <cellStyle name="20% - Accent4 6 2 3 6" xfId="2231"/>
    <cellStyle name="20% - Accent4 6 2 3 6 2" xfId="2232"/>
    <cellStyle name="20% - Accent4 6 2 3 7" xfId="2233"/>
    <cellStyle name="20% - Accent4 6 2 4" xfId="2234"/>
    <cellStyle name="20% - Accent4 6 2 4 2" xfId="2235"/>
    <cellStyle name="20% - Accent4 6 2 4 2 2" xfId="2236"/>
    <cellStyle name="20% - Accent4 6 2 4 3" xfId="2237"/>
    <cellStyle name="20% - Accent4 6 2 4 3 2" xfId="2238"/>
    <cellStyle name="20% - Accent4 6 2 4 4" xfId="2239"/>
    <cellStyle name="20% - Accent4 6 2 4 4 2" xfId="2240"/>
    <cellStyle name="20% - Accent4 6 2 4 5" xfId="2241"/>
    <cellStyle name="20% - Accent4 6 2 4 5 2" xfId="2242"/>
    <cellStyle name="20% - Accent4 6 2 4 6" xfId="2243"/>
    <cellStyle name="20% - Accent4 6 2 4 6 2" xfId="2244"/>
    <cellStyle name="20% - Accent4 6 2 4 7" xfId="2245"/>
    <cellStyle name="20% - Accent4 6 2 5" xfId="2246"/>
    <cellStyle name="20% - Accent4 6 2 5 2" xfId="2247"/>
    <cellStyle name="20% - Accent4 6 2 5 2 2" xfId="2248"/>
    <cellStyle name="20% - Accent4 6 2 5 3" xfId="2249"/>
    <cellStyle name="20% - Accent4 6 2 5 3 2" xfId="2250"/>
    <cellStyle name="20% - Accent4 6 2 5 4" xfId="2251"/>
    <cellStyle name="20% - Accent4 6 2 5 4 2" xfId="2252"/>
    <cellStyle name="20% - Accent4 6 2 5 5" xfId="2253"/>
    <cellStyle name="20% - Accent4 6 2 5 5 2" xfId="2254"/>
    <cellStyle name="20% - Accent4 6 2 5 6" xfId="2255"/>
    <cellStyle name="20% - Accent4 6 2 5 6 2" xfId="2256"/>
    <cellStyle name="20% - Accent4 6 2 5 7" xfId="2257"/>
    <cellStyle name="20% - Accent4 6 2 6" xfId="2258"/>
    <cellStyle name="20% - Accent4 6 2 6 2" xfId="2259"/>
    <cellStyle name="20% - Accent4 6 2 7" xfId="2260"/>
    <cellStyle name="20% - Accent4 6 2 7 2" xfId="2261"/>
    <cellStyle name="20% - Accent4 6 2 8" xfId="2262"/>
    <cellStyle name="20% - Accent4 6 2 8 2" xfId="2263"/>
    <cellStyle name="20% - Accent4 6 2 9" xfId="2264"/>
    <cellStyle name="20% - Accent4 6 2 9 2" xfId="2265"/>
    <cellStyle name="20% - Accent4 6 3" xfId="2266"/>
    <cellStyle name="20% - Accent4 6 3 10" xfId="2267"/>
    <cellStyle name="20% - Accent4 6 3 2" xfId="2268"/>
    <cellStyle name="20% - Accent4 6 3 2 2" xfId="2269"/>
    <cellStyle name="20% - Accent4 6 3 2 2 2" xfId="2270"/>
    <cellStyle name="20% - Accent4 6 3 2 3" xfId="2271"/>
    <cellStyle name="20% - Accent4 6 3 2 3 2" xfId="2272"/>
    <cellStyle name="20% - Accent4 6 3 2 4" xfId="2273"/>
    <cellStyle name="20% - Accent4 6 3 2 4 2" xfId="2274"/>
    <cellStyle name="20% - Accent4 6 3 2 5" xfId="2275"/>
    <cellStyle name="20% - Accent4 6 3 2 5 2" xfId="2276"/>
    <cellStyle name="20% - Accent4 6 3 2 6" xfId="2277"/>
    <cellStyle name="20% - Accent4 6 3 2 6 2" xfId="2278"/>
    <cellStyle name="20% - Accent4 6 3 2 7" xfId="2279"/>
    <cellStyle name="20% - Accent4 6 3 3" xfId="2280"/>
    <cellStyle name="20% - Accent4 6 3 3 2" xfId="2281"/>
    <cellStyle name="20% - Accent4 6 3 3 2 2" xfId="2282"/>
    <cellStyle name="20% - Accent4 6 3 3 3" xfId="2283"/>
    <cellStyle name="20% - Accent4 6 3 3 3 2" xfId="2284"/>
    <cellStyle name="20% - Accent4 6 3 3 4" xfId="2285"/>
    <cellStyle name="20% - Accent4 6 3 3 4 2" xfId="2286"/>
    <cellStyle name="20% - Accent4 6 3 3 5" xfId="2287"/>
    <cellStyle name="20% - Accent4 6 3 3 5 2" xfId="2288"/>
    <cellStyle name="20% - Accent4 6 3 3 6" xfId="2289"/>
    <cellStyle name="20% - Accent4 6 3 3 6 2" xfId="2290"/>
    <cellStyle name="20% - Accent4 6 3 3 7" xfId="2291"/>
    <cellStyle name="20% - Accent4 6 3 4" xfId="2292"/>
    <cellStyle name="20% - Accent4 6 3 4 2" xfId="2293"/>
    <cellStyle name="20% - Accent4 6 3 4 2 2" xfId="2294"/>
    <cellStyle name="20% - Accent4 6 3 4 3" xfId="2295"/>
    <cellStyle name="20% - Accent4 6 3 4 3 2" xfId="2296"/>
    <cellStyle name="20% - Accent4 6 3 4 4" xfId="2297"/>
    <cellStyle name="20% - Accent4 6 3 4 4 2" xfId="2298"/>
    <cellStyle name="20% - Accent4 6 3 4 5" xfId="2299"/>
    <cellStyle name="20% - Accent4 6 3 4 5 2" xfId="2300"/>
    <cellStyle name="20% - Accent4 6 3 4 6" xfId="2301"/>
    <cellStyle name="20% - Accent4 6 3 4 6 2" xfId="2302"/>
    <cellStyle name="20% - Accent4 6 3 4 7" xfId="2303"/>
    <cellStyle name="20% - Accent4 6 3 5" xfId="2304"/>
    <cellStyle name="20% - Accent4 6 3 5 2" xfId="2305"/>
    <cellStyle name="20% - Accent4 6 3 6" xfId="2306"/>
    <cellStyle name="20% - Accent4 6 3 6 2" xfId="2307"/>
    <cellStyle name="20% - Accent4 6 3 7" xfId="2308"/>
    <cellStyle name="20% - Accent4 6 3 7 2" xfId="2309"/>
    <cellStyle name="20% - Accent4 6 3 8" xfId="2310"/>
    <cellStyle name="20% - Accent4 6 3 8 2" xfId="2311"/>
    <cellStyle name="20% - Accent4 6 3 9" xfId="2312"/>
    <cellStyle name="20% - Accent4 6 3 9 2" xfId="2313"/>
    <cellStyle name="20% - Accent4 6 4" xfId="2314"/>
    <cellStyle name="20% - Accent4 6 4 2" xfId="2315"/>
    <cellStyle name="20% - Accent4 6 4 2 2" xfId="2316"/>
    <cellStyle name="20% - Accent4 6 4 3" xfId="2317"/>
    <cellStyle name="20% - Accent4 6 4 3 2" xfId="2318"/>
    <cellStyle name="20% - Accent4 6 4 4" xfId="2319"/>
    <cellStyle name="20% - Accent4 6 4 4 2" xfId="2320"/>
    <cellStyle name="20% - Accent4 6 4 5" xfId="2321"/>
    <cellStyle name="20% - Accent4 6 4 5 2" xfId="2322"/>
    <cellStyle name="20% - Accent4 6 4 6" xfId="2323"/>
    <cellStyle name="20% - Accent4 6 4 6 2" xfId="2324"/>
    <cellStyle name="20% - Accent4 6 4 7" xfId="2325"/>
    <cellStyle name="20% - Accent4 6 5" xfId="2326"/>
    <cellStyle name="20% - Accent4 6 5 2" xfId="2327"/>
    <cellStyle name="20% - Accent4 6 5 2 2" xfId="2328"/>
    <cellStyle name="20% - Accent4 6 5 3" xfId="2329"/>
    <cellStyle name="20% - Accent4 6 5 3 2" xfId="2330"/>
    <cellStyle name="20% - Accent4 6 5 4" xfId="2331"/>
    <cellStyle name="20% - Accent4 6 5 4 2" xfId="2332"/>
    <cellStyle name="20% - Accent4 6 5 5" xfId="2333"/>
    <cellStyle name="20% - Accent4 6 5 5 2" xfId="2334"/>
    <cellStyle name="20% - Accent4 6 5 6" xfId="2335"/>
    <cellStyle name="20% - Accent4 6 5 6 2" xfId="2336"/>
    <cellStyle name="20% - Accent4 6 5 7" xfId="2337"/>
    <cellStyle name="20% - Accent4 6 6" xfId="2338"/>
    <cellStyle name="20% - Accent4 6 6 2" xfId="2339"/>
    <cellStyle name="20% - Accent4 6 6 2 2" xfId="2340"/>
    <cellStyle name="20% - Accent4 6 6 3" xfId="2341"/>
    <cellStyle name="20% - Accent4 6 6 3 2" xfId="2342"/>
    <cellStyle name="20% - Accent4 6 6 4" xfId="2343"/>
    <cellStyle name="20% - Accent4 6 6 4 2" xfId="2344"/>
    <cellStyle name="20% - Accent4 6 6 5" xfId="2345"/>
    <cellStyle name="20% - Accent4 6 6 5 2" xfId="2346"/>
    <cellStyle name="20% - Accent4 6 6 6" xfId="2347"/>
    <cellStyle name="20% - Accent4 6 6 6 2" xfId="2348"/>
    <cellStyle name="20% - Accent4 6 6 7" xfId="2349"/>
    <cellStyle name="20% - Accent4 6 7" xfId="2350"/>
    <cellStyle name="20% - Accent4 6 7 2" xfId="2351"/>
    <cellStyle name="20% - Accent4 6 7 2 2" xfId="2352"/>
    <cellStyle name="20% - Accent4 6 7 3" xfId="2353"/>
    <cellStyle name="20% - Accent4 6 7 3 2" xfId="2354"/>
    <cellStyle name="20% - Accent4 6 7 4" xfId="2355"/>
    <cellStyle name="20% - Accent4 6 7 4 2" xfId="2356"/>
    <cellStyle name="20% - Accent4 6 7 5" xfId="2357"/>
    <cellStyle name="20% - Accent4 6 7 5 2" xfId="2358"/>
    <cellStyle name="20% - Accent4 6 7 6" xfId="2359"/>
    <cellStyle name="20% - Accent4 6 7 6 2" xfId="2360"/>
    <cellStyle name="20% - Accent4 6 7 7" xfId="2361"/>
    <cellStyle name="20% - Accent4 6 8" xfId="2362"/>
    <cellStyle name="20% - Accent4 6 8 2" xfId="2363"/>
    <cellStyle name="20% - Accent4 6 8 2 2" xfId="2364"/>
    <cellStyle name="20% - Accent4 6 8 3" xfId="2365"/>
    <cellStyle name="20% - Accent4 6 8 3 2" xfId="2366"/>
    <cellStyle name="20% - Accent4 6 8 4" xfId="2367"/>
    <cellStyle name="20% - Accent4 6 8 4 2" xfId="2368"/>
    <cellStyle name="20% - Accent4 6 8 5" xfId="2369"/>
    <cellStyle name="20% - Accent4 6 8 5 2" xfId="2370"/>
    <cellStyle name="20% - Accent4 6 8 6" xfId="2371"/>
    <cellStyle name="20% - Accent4 6 8 6 2" xfId="2372"/>
    <cellStyle name="20% - Accent4 6 8 7" xfId="2373"/>
    <cellStyle name="20% - Accent4 6 9" xfId="2374"/>
    <cellStyle name="20% - Accent4 6 9 2" xfId="2375"/>
    <cellStyle name="20% - Accent4 7" xfId="2376"/>
    <cellStyle name="20% - Accent4 7 2" xfId="2377"/>
    <cellStyle name="20% - Accent4 7 2 2" xfId="2378"/>
    <cellStyle name="20% - Accent4 7 3" xfId="2379"/>
    <cellStyle name="20% - Accent4 7 3 2" xfId="2380"/>
    <cellStyle name="20% - Accent4 7 4" xfId="2381"/>
    <cellStyle name="20% - Accent4 7 4 2" xfId="2382"/>
    <cellStyle name="20% - Accent4 7 5" xfId="2383"/>
    <cellStyle name="20% - Accent4 7 5 2" xfId="2384"/>
    <cellStyle name="20% - Accent4 7 6" xfId="2385"/>
    <cellStyle name="20% - Accent4 7 6 2" xfId="2386"/>
    <cellStyle name="20% - Accent4 7 7" xfId="2387"/>
    <cellStyle name="20% - Accent4 8" xfId="2388"/>
    <cellStyle name="20% - Accent4 9" xfId="2389"/>
    <cellStyle name="20% - Accent4 9 2" xfId="14409"/>
    <cellStyle name="20% - Accent5 10" xfId="2390"/>
    <cellStyle name="20% - Accent5 10 2" xfId="2391"/>
    <cellStyle name="20% - Accent5 10 2 2" xfId="2392"/>
    <cellStyle name="20% - Accent5 10 3" xfId="2393"/>
    <cellStyle name="20% - Accent5 10 3 2" xfId="2394"/>
    <cellStyle name="20% - Accent5 10 4" xfId="2395"/>
    <cellStyle name="20% - Accent5 10 4 2" xfId="2396"/>
    <cellStyle name="20% - Accent5 10 5" xfId="2397"/>
    <cellStyle name="20% - Accent5 10 5 2" xfId="2398"/>
    <cellStyle name="20% - Accent5 10 6" xfId="2399"/>
    <cellStyle name="20% - Accent5 10 6 2" xfId="2400"/>
    <cellStyle name="20% - Accent5 10 7" xfId="2401"/>
    <cellStyle name="20% - Accent5 11" xfId="2402"/>
    <cellStyle name="20% - Accent5 12" xfId="2403"/>
    <cellStyle name="20% - Accent5 12 2" xfId="2404"/>
    <cellStyle name="20% - Accent5 13" xfId="2405"/>
    <cellStyle name="20% - Accent5 2" xfId="2406"/>
    <cellStyle name="20% - Accent5 2 2" xfId="2407"/>
    <cellStyle name="20% - Accent5 2 2 2" xfId="14410"/>
    <cellStyle name="20% - Accent5 3" xfId="2408"/>
    <cellStyle name="20% - Accent5 3 10" xfId="2409"/>
    <cellStyle name="20% - Accent5 3 10 2" xfId="2410"/>
    <cellStyle name="20% - Accent5 3 11" xfId="2411"/>
    <cellStyle name="20% - Accent5 3 11 2" xfId="2412"/>
    <cellStyle name="20% - Accent5 3 12" xfId="2413"/>
    <cellStyle name="20% - Accent5 3 12 2" xfId="2414"/>
    <cellStyle name="20% - Accent5 3 13" xfId="2415"/>
    <cellStyle name="20% - Accent5 3 13 2" xfId="2416"/>
    <cellStyle name="20% - Accent5 3 14" xfId="2417"/>
    <cellStyle name="20% - Accent5 3 14 2" xfId="2418"/>
    <cellStyle name="20% - Accent5 3 15" xfId="2419"/>
    <cellStyle name="20% - Accent5 3 15 2" xfId="2420"/>
    <cellStyle name="20% - Accent5 3 16" xfId="2421"/>
    <cellStyle name="20% - Accent5 3 16 2" xfId="2422"/>
    <cellStyle name="20% - Accent5 3 17" xfId="2423"/>
    <cellStyle name="20% - Accent5 3 18" xfId="14260"/>
    <cellStyle name="20% - Accent5 3 19" xfId="14261"/>
    <cellStyle name="20% - Accent5 3 2" xfId="2424"/>
    <cellStyle name="20% - Accent5 3 2 10" xfId="2425"/>
    <cellStyle name="20% - Accent5 3 2 10 2" xfId="2426"/>
    <cellStyle name="20% - Accent5 3 2 11" xfId="2427"/>
    <cellStyle name="20% - Accent5 3 2 11 2" xfId="2428"/>
    <cellStyle name="20% - Accent5 3 2 12" xfId="2429"/>
    <cellStyle name="20% - Accent5 3 2 2" xfId="2430"/>
    <cellStyle name="20% - Accent5 3 2 2 2" xfId="2431"/>
    <cellStyle name="20% - Accent5 3 2 2 2 2" xfId="2432"/>
    <cellStyle name="20% - Accent5 3 2 2 3" xfId="2433"/>
    <cellStyle name="20% - Accent5 3 2 2 3 2" xfId="2434"/>
    <cellStyle name="20% - Accent5 3 2 2 4" xfId="2435"/>
    <cellStyle name="20% - Accent5 3 2 2 4 2" xfId="2436"/>
    <cellStyle name="20% - Accent5 3 2 2 5" xfId="2437"/>
    <cellStyle name="20% - Accent5 3 2 2 5 2" xfId="2438"/>
    <cellStyle name="20% - Accent5 3 2 2 6" xfId="2439"/>
    <cellStyle name="20% - Accent5 3 2 2 6 2" xfId="2440"/>
    <cellStyle name="20% - Accent5 3 2 2 7" xfId="2441"/>
    <cellStyle name="20% - Accent5 3 2 3" xfId="2442"/>
    <cellStyle name="20% - Accent5 3 2 3 2" xfId="2443"/>
    <cellStyle name="20% - Accent5 3 2 3 2 2" xfId="2444"/>
    <cellStyle name="20% - Accent5 3 2 3 3" xfId="2445"/>
    <cellStyle name="20% - Accent5 3 2 3 3 2" xfId="2446"/>
    <cellStyle name="20% - Accent5 3 2 3 4" xfId="2447"/>
    <cellStyle name="20% - Accent5 3 2 3 4 2" xfId="2448"/>
    <cellStyle name="20% - Accent5 3 2 3 5" xfId="2449"/>
    <cellStyle name="20% - Accent5 3 2 3 5 2" xfId="2450"/>
    <cellStyle name="20% - Accent5 3 2 3 6" xfId="2451"/>
    <cellStyle name="20% - Accent5 3 2 3 6 2" xfId="2452"/>
    <cellStyle name="20% - Accent5 3 2 3 7" xfId="2453"/>
    <cellStyle name="20% - Accent5 3 2 4" xfId="2454"/>
    <cellStyle name="20% - Accent5 3 2 4 2" xfId="2455"/>
    <cellStyle name="20% - Accent5 3 2 4 2 2" xfId="2456"/>
    <cellStyle name="20% - Accent5 3 2 4 3" xfId="2457"/>
    <cellStyle name="20% - Accent5 3 2 4 3 2" xfId="2458"/>
    <cellStyle name="20% - Accent5 3 2 4 4" xfId="2459"/>
    <cellStyle name="20% - Accent5 3 2 4 4 2" xfId="2460"/>
    <cellStyle name="20% - Accent5 3 2 4 5" xfId="2461"/>
    <cellStyle name="20% - Accent5 3 2 4 5 2" xfId="2462"/>
    <cellStyle name="20% - Accent5 3 2 4 6" xfId="2463"/>
    <cellStyle name="20% - Accent5 3 2 4 6 2" xfId="2464"/>
    <cellStyle name="20% - Accent5 3 2 4 7" xfId="2465"/>
    <cellStyle name="20% - Accent5 3 2 5" xfId="2466"/>
    <cellStyle name="20% - Accent5 3 2 5 2" xfId="2467"/>
    <cellStyle name="20% - Accent5 3 2 5 2 2" xfId="2468"/>
    <cellStyle name="20% - Accent5 3 2 5 3" xfId="2469"/>
    <cellStyle name="20% - Accent5 3 2 5 3 2" xfId="2470"/>
    <cellStyle name="20% - Accent5 3 2 5 4" xfId="2471"/>
    <cellStyle name="20% - Accent5 3 2 5 4 2" xfId="2472"/>
    <cellStyle name="20% - Accent5 3 2 5 5" xfId="2473"/>
    <cellStyle name="20% - Accent5 3 2 5 5 2" xfId="2474"/>
    <cellStyle name="20% - Accent5 3 2 5 6" xfId="2475"/>
    <cellStyle name="20% - Accent5 3 2 5 6 2" xfId="2476"/>
    <cellStyle name="20% - Accent5 3 2 5 7" xfId="2477"/>
    <cellStyle name="20% - Accent5 3 2 6" xfId="2478"/>
    <cellStyle name="20% - Accent5 3 2 6 2" xfId="2479"/>
    <cellStyle name="20% - Accent5 3 2 7" xfId="2480"/>
    <cellStyle name="20% - Accent5 3 2 7 2" xfId="2481"/>
    <cellStyle name="20% - Accent5 3 2 8" xfId="2482"/>
    <cellStyle name="20% - Accent5 3 2 8 2" xfId="2483"/>
    <cellStyle name="20% - Accent5 3 2 9" xfId="2484"/>
    <cellStyle name="20% - Accent5 3 2 9 2" xfId="2485"/>
    <cellStyle name="20% - Accent5 3 3" xfId="2486"/>
    <cellStyle name="20% - Accent5 3 3 10" xfId="2487"/>
    <cellStyle name="20% - Accent5 3 3 2" xfId="2488"/>
    <cellStyle name="20% - Accent5 3 3 2 2" xfId="2489"/>
    <cellStyle name="20% - Accent5 3 3 2 2 2" xfId="2490"/>
    <cellStyle name="20% - Accent5 3 3 2 3" xfId="2491"/>
    <cellStyle name="20% - Accent5 3 3 2 3 2" xfId="2492"/>
    <cellStyle name="20% - Accent5 3 3 2 4" xfId="2493"/>
    <cellStyle name="20% - Accent5 3 3 2 4 2" xfId="2494"/>
    <cellStyle name="20% - Accent5 3 3 2 5" xfId="2495"/>
    <cellStyle name="20% - Accent5 3 3 2 5 2" xfId="2496"/>
    <cellStyle name="20% - Accent5 3 3 2 6" xfId="2497"/>
    <cellStyle name="20% - Accent5 3 3 2 6 2" xfId="2498"/>
    <cellStyle name="20% - Accent5 3 3 2 7" xfId="2499"/>
    <cellStyle name="20% - Accent5 3 3 3" xfId="2500"/>
    <cellStyle name="20% - Accent5 3 3 3 2" xfId="2501"/>
    <cellStyle name="20% - Accent5 3 3 3 2 2" xfId="2502"/>
    <cellStyle name="20% - Accent5 3 3 3 3" xfId="2503"/>
    <cellStyle name="20% - Accent5 3 3 3 3 2" xfId="2504"/>
    <cellStyle name="20% - Accent5 3 3 3 4" xfId="2505"/>
    <cellStyle name="20% - Accent5 3 3 3 4 2" xfId="2506"/>
    <cellStyle name="20% - Accent5 3 3 3 5" xfId="2507"/>
    <cellStyle name="20% - Accent5 3 3 3 5 2" xfId="2508"/>
    <cellStyle name="20% - Accent5 3 3 3 6" xfId="2509"/>
    <cellStyle name="20% - Accent5 3 3 3 6 2" xfId="2510"/>
    <cellStyle name="20% - Accent5 3 3 3 7" xfId="2511"/>
    <cellStyle name="20% - Accent5 3 3 4" xfId="2512"/>
    <cellStyle name="20% - Accent5 3 3 4 2" xfId="2513"/>
    <cellStyle name="20% - Accent5 3 3 4 2 2" xfId="2514"/>
    <cellStyle name="20% - Accent5 3 3 4 3" xfId="2515"/>
    <cellStyle name="20% - Accent5 3 3 4 3 2" xfId="2516"/>
    <cellStyle name="20% - Accent5 3 3 4 4" xfId="2517"/>
    <cellStyle name="20% - Accent5 3 3 4 4 2" xfId="2518"/>
    <cellStyle name="20% - Accent5 3 3 4 5" xfId="2519"/>
    <cellStyle name="20% - Accent5 3 3 4 5 2" xfId="2520"/>
    <cellStyle name="20% - Accent5 3 3 4 6" xfId="2521"/>
    <cellStyle name="20% - Accent5 3 3 4 6 2" xfId="2522"/>
    <cellStyle name="20% - Accent5 3 3 4 7" xfId="2523"/>
    <cellStyle name="20% - Accent5 3 3 5" xfId="2524"/>
    <cellStyle name="20% - Accent5 3 3 5 2" xfId="2525"/>
    <cellStyle name="20% - Accent5 3 3 6" xfId="2526"/>
    <cellStyle name="20% - Accent5 3 3 6 2" xfId="2527"/>
    <cellStyle name="20% - Accent5 3 3 7" xfId="2528"/>
    <cellStyle name="20% - Accent5 3 3 7 2" xfId="2529"/>
    <cellStyle name="20% - Accent5 3 3 8" xfId="2530"/>
    <cellStyle name="20% - Accent5 3 3 8 2" xfId="2531"/>
    <cellStyle name="20% - Accent5 3 3 9" xfId="2532"/>
    <cellStyle name="20% - Accent5 3 3 9 2" xfId="2533"/>
    <cellStyle name="20% - Accent5 3 4" xfId="2534"/>
    <cellStyle name="20% - Accent5 3 4 2" xfId="2535"/>
    <cellStyle name="20% - Accent5 3 4 2 2" xfId="2536"/>
    <cellStyle name="20% - Accent5 3 4 3" xfId="2537"/>
    <cellStyle name="20% - Accent5 3 4 3 2" xfId="2538"/>
    <cellStyle name="20% - Accent5 3 4 4" xfId="2539"/>
    <cellStyle name="20% - Accent5 3 4 4 2" xfId="2540"/>
    <cellStyle name="20% - Accent5 3 4 5" xfId="2541"/>
    <cellStyle name="20% - Accent5 3 4 5 2" xfId="2542"/>
    <cellStyle name="20% - Accent5 3 4 6" xfId="2543"/>
    <cellStyle name="20% - Accent5 3 4 6 2" xfId="2544"/>
    <cellStyle name="20% - Accent5 3 4 7" xfId="2545"/>
    <cellStyle name="20% - Accent5 3 5" xfId="2546"/>
    <cellStyle name="20% - Accent5 3 5 2" xfId="2547"/>
    <cellStyle name="20% - Accent5 3 5 2 2" xfId="2548"/>
    <cellStyle name="20% - Accent5 3 5 3" xfId="2549"/>
    <cellStyle name="20% - Accent5 3 5 3 2" xfId="2550"/>
    <cellStyle name="20% - Accent5 3 5 4" xfId="2551"/>
    <cellStyle name="20% - Accent5 3 5 4 2" xfId="2552"/>
    <cellStyle name="20% - Accent5 3 5 5" xfId="2553"/>
    <cellStyle name="20% - Accent5 3 5 5 2" xfId="2554"/>
    <cellStyle name="20% - Accent5 3 5 6" xfId="2555"/>
    <cellStyle name="20% - Accent5 3 5 6 2" xfId="2556"/>
    <cellStyle name="20% - Accent5 3 5 7" xfId="2557"/>
    <cellStyle name="20% - Accent5 3 6" xfId="2558"/>
    <cellStyle name="20% - Accent5 3 6 2" xfId="2559"/>
    <cellStyle name="20% - Accent5 3 6 2 2" xfId="2560"/>
    <cellStyle name="20% - Accent5 3 6 3" xfId="2561"/>
    <cellStyle name="20% - Accent5 3 6 3 2" xfId="2562"/>
    <cellStyle name="20% - Accent5 3 6 4" xfId="2563"/>
    <cellStyle name="20% - Accent5 3 6 4 2" xfId="2564"/>
    <cellStyle name="20% - Accent5 3 6 5" xfId="2565"/>
    <cellStyle name="20% - Accent5 3 6 5 2" xfId="2566"/>
    <cellStyle name="20% - Accent5 3 6 6" xfId="2567"/>
    <cellStyle name="20% - Accent5 3 6 6 2" xfId="2568"/>
    <cellStyle name="20% - Accent5 3 6 7" xfId="2569"/>
    <cellStyle name="20% - Accent5 3 7" xfId="2570"/>
    <cellStyle name="20% - Accent5 3 7 2" xfId="2571"/>
    <cellStyle name="20% - Accent5 3 7 2 2" xfId="2572"/>
    <cellStyle name="20% - Accent5 3 7 3" xfId="2573"/>
    <cellStyle name="20% - Accent5 3 7 3 2" xfId="2574"/>
    <cellStyle name="20% - Accent5 3 7 4" xfId="2575"/>
    <cellStyle name="20% - Accent5 3 7 4 2" xfId="2576"/>
    <cellStyle name="20% - Accent5 3 7 5" xfId="2577"/>
    <cellStyle name="20% - Accent5 3 7 5 2" xfId="2578"/>
    <cellStyle name="20% - Accent5 3 7 6" xfId="2579"/>
    <cellStyle name="20% - Accent5 3 7 6 2" xfId="2580"/>
    <cellStyle name="20% - Accent5 3 7 7" xfId="2581"/>
    <cellStyle name="20% - Accent5 3 8" xfId="2582"/>
    <cellStyle name="20% - Accent5 3 8 2" xfId="2583"/>
    <cellStyle name="20% - Accent5 3 8 2 2" xfId="2584"/>
    <cellStyle name="20% - Accent5 3 8 3" xfId="2585"/>
    <cellStyle name="20% - Accent5 3 8 3 2" xfId="2586"/>
    <cellStyle name="20% - Accent5 3 8 4" xfId="2587"/>
    <cellStyle name="20% - Accent5 3 8 4 2" xfId="2588"/>
    <cellStyle name="20% - Accent5 3 8 5" xfId="2589"/>
    <cellStyle name="20% - Accent5 3 8 5 2" xfId="2590"/>
    <cellStyle name="20% - Accent5 3 8 6" xfId="2591"/>
    <cellStyle name="20% - Accent5 3 8 6 2" xfId="2592"/>
    <cellStyle name="20% - Accent5 3 8 7" xfId="2593"/>
    <cellStyle name="20% - Accent5 3 9" xfId="2594"/>
    <cellStyle name="20% - Accent5 3 9 2" xfId="2595"/>
    <cellStyle name="20% - Accent5 4" xfId="2596"/>
    <cellStyle name="20% - Accent5 5" xfId="2597"/>
    <cellStyle name="20% - Accent5 5 10" xfId="2598"/>
    <cellStyle name="20% - Accent5 5 10 2" xfId="2599"/>
    <cellStyle name="20% - Accent5 5 11" xfId="2600"/>
    <cellStyle name="20% - Accent5 5 11 2" xfId="2601"/>
    <cellStyle name="20% - Accent5 5 12" xfId="2602"/>
    <cellStyle name="20% - Accent5 5 12 2" xfId="2603"/>
    <cellStyle name="20% - Accent5 5 13" xfId="2604"/>
    <cellStyle name="20% - Accent5 5 13 2" xfId="2605"/>
    <cellStyle name="20% - Accent5 5 14" xfId="2606"/>
    <cellStyle name="20% - Accent5 5 14 2" xfId="2607"/>
    <cellStyle name="20% - Accent5 5 15" xfId="2608"/>
    <cellStyle name="20% - Accent5 5 15 2" xfId="2609"/>
    <cellStyle name="20% - Accent5 5 16" xfId="2610"/>
    <cellStyle name="20% - Accent5 5 16 2" xfId="2611"/>
    <cellStyle name="20% - Accent5 5 17" xfId="2612"/>
    <cellStyle name="20% - Accent5 5 18" xfId="14262"/>
    <cellStyle name="20% - Accent5 5 19" xfId="14263"/>
    <cellStyle name="20% - Accent5 5 2" xfId="2613"/>
    <cellStyle name="20% - Accent5 5 2 10" xfId="2614"/>
    <cellStyle name="20% - Accent5 5 2 10 2" xfId="2615"/>
    <cellStyle name="20% - Accent5 5 2 11" xfId="2616"/>
    <cellStyle name="20% - Accent5 5 2 11 2" xfId="2617"/>
    <cellStyle name="20% - Accent5 5 2 12" xfId="2618"/>
    <cellStyle name="20% - Accent5 5 2 2" xfId="2619"/>
    <cellStyle name="20% - Accent5 5 2 2 2" xfId="2620"/>
    <cellStyle name="20% - Accent5 5 2 2 2 2" xfId="2621"/>
    <cellStyle name="20% - Accent5 5 2 2 3" xfId="2622"/>
    <cellStyle name="20% - Accent5 5 2 2 3 2" xfId="2623"/>
    <cellStyle name="20% - Accent5 5 2 2 4" xfId="2624"/>
    <cellStyle name="20% - Accent5 5 2 2 4 2" xfId="2625"/>
    <cellStyle name="20% - Accent5 5 2 2 5" xfId="2626"/>
    <cellStyle name="20% - Accent5 5 2 2 5 2" xfId="2627"/>
    <cellStyle name="20% - Accent5 5 2 2 6" xfId="2628"/>
    <cellStyle name="20% - Accent5 5 2 2 6 2" xfId="2629"/>
    <cellStyle name="20% - Accent5 5 2 2 7" xfId="2630"/>
    <cellStyle name="20% - Accent5 5 2 3" xfId="2631"/>
    <cellStyle name="20% - Accent5 5 2 3 2" xfId="2632"/>
    <cellStyle name="20% - Accent5 5 2 3 2 2" xfId="2633"/>
    <cellStyle name="20% - Accent5 5 2 3 3" xfId="2634"/>
    <cellStyle name="20% - Accent5 5 2 3 3 2" xfId="2635"/>
    <cellStyle name="20% - Accent5 5 2 3 4" xfId="2636"/>
    <cellStyle name="20% - Accent5 5 2 3 4 2" xfId="2637"/>
    <cellStyle name="20% - Accent5 5 2 3 5" xfId="2638"/>
    <cellStyle name="20% - Accent5 5 2 3 5 2" xfId="2639"/>
    <cellStyle name="20% - Accent5 5 2 3 6" xfId="2640"/>
    <cellStyle name="20% - Accent5 5 2 3 6 2" xfId="2641"/>
    <cellStyle name="20% - Accent5 5 2 3 7" xfId="2642"/>
    <cellStyle name="20% - Accent5 5 2 4" xfId="2643"/>
    <cellStyle name="20% - Accent5 5 2 4 2" xfId="2644"/>
    <cellStyle name="20% - Accent5 5 2 4 2 2" xfId="2645"/>
    <cellStyle name="20% - Accent5 5 2 4 3" xfId="2646"/>
    <cellStyle name="20% - Accent5 5 2 4 3 2" xfId="2647"/>
    <cellStyle name="20% - Accent5 5 2 4 4" xfId="2648"/>
    <cellStyle name="20% - Accent5 5 2 4 4 2" xfId="2649"/>
    <cellStyle name="20% - Accent5 5 2 4 5" xfId="2650"/>
    <cellStyle name="20% - Accent5 5 2 4 5 2" xfId="2651"/>
    <cellStyle name="20% - Accent5 5 2 4 6" xfId="2652"/>
    <cellStyle name="20% - Accent5 5 2 4 6 2" xfId="2653"/>
    <cellStyle name="20% - Accent5 5 2 4 7" xfId="2654"/>
    <cellStyle name="20% - Accent5 5 2 5" xfId="2655"/>
    <cellStyle name="20% - Accent5 5 2 5 2" xfId="2656"/>
    <cellStyle name="20% - Accent5 5 2 5 2 2" xfId="2657"/>
    <cellStyle name="20% - Accent5 5 2 5 3" xfId="2658"/>
    <cellStyle name="20% - Accent5 5 2 5 3 2" xfId="2659"/>
    <cellStyle name="20% - Accent5 5 2 5 4" xfId="2660"/>
    <cellStyle name="20% - Accent5 5 2 5 4 2" xfId="2661"/>
    <cellStyle name="20% - Accent5 5 2 5 5" xfId="2662"/>
    <cellStyle name="20% - Accent5 5 2 5 5 2" xfId="2663"/>
    <cellStyle name="20% - Accent5 5 2 5 6" xfId="2664"/>
    <cellStyle name="20% - Accent5 5 2 5 6 2" xfId="2665"/>
    <cellStyle name="20% - Accent5 5 2 5 7" xfId="2666"/>
    <cellStyle name="20% - Accent5 5 2 6" xfId="2667"/>
    <cellStyle name="20% - Accent5 5 2 6 2" xfId="2668"/>
    <cellStyle name="20% - Accent5 5 2 7" xfId="2669"/>
    <cellStyle name="20% - Accent5 5 2 7 2" xfId="2670"/>
    <cellStyle name="20% - Accent5 5 2 8" xfId="2671"/>
    <cellStyle name="20% - Accent5 5 2 8 2" xfId="2672"/>
    <cellStyle name="20% - Accent5 5 2 9" xfId="2673"/>
    <cellStyle name="20% - Accent5 5 2 9 2" xfId="2674"/>
    <cellStyle name="20% - Accent5 5 3" xfId="2675"/>
    <cellStyle name="20% - Accent5 5 3 10" xfId="2676"/>
    <cellStyle name="20% - Accent5 5 3 2" xfId="2677"/>
    <cellStyle name="20% - Accent5 5 3 2 2" xfId="2678"/>
    <cellStyle name="20% - Accent5 5 3 2 2 2" xfId="2679"/>
    <cellStyle name="20% - Accent5 5 3 2 3" xfId="2680"/>
    <cellStyle name="20% - Accent5 5 3 2 3 2" xfId="2681"/>
    <cellStyle name="20% - Accent5 5 3 2 4" xfId="2682"/>
    <cellStyle name="20% - Accent5 5 3 2 4 2" xfId="2683"/>
    <cellStyle name="20% - Accent5 5 3 2 5" xfId="2684"/>
    <cellStyle name="20% - Accent5 5 3 2 5 2" xfId="2685"/>
    <cellStyle name="20% - Accent5 5 3 2 6" xfId="2686"/>
    <cellStyle name="20% - Accent5 5 3 2 6 2" xfId="2687"/>
    <cellStyle name="20% - Accent5 5 3 2 7" xfId="2688"/>
    <cellStyle name="20% - Accent5 5 3 3" xfId="2689"/>
    <cellStyle name="20% - Accent5 5 3 3 2" xfId="2690"/>
    <cellStyle name="20% - Accent5 5 3 3 2 2" xfId="2691"/>
    <cellStyle name="20% - Accent5 5 3 3 3" xfId="2692"/>
    <cellStyle name="20% - Accent5 5 3 3 3 2" xfId="2693"/>
    <cellStyle name="20% - Accent5 5 3 3 4" xfId="2694"/>
    <cellStyle name="20% - Accent5 5 3 3 4 2" xfId="2695"/>
    <cellStyle name="20% - Accent5 5 3 3 5" xfId="2696"/>
    <cellStyle name="20% - Accent5 5 3 3 5 2" xfId="2697"/>
    <cellStyle name="20% - Accent5 5 3 3 6" xfId="2698"/>
    <cellStyle name="20% - Accent5 5 3 3 6 2" xfId="2699"/>
    <cellStyle name="20% - Accent5 5 3 3 7" xfId="2700"/>
    <cellStyle name="20% - Accent5 5 3 4" xfId="2701"/>
    <cellStyle name="20% - Accent5 5 3 4 2" xfId="2702"/>
    <cellStyle name="20% - Accent5 5 3 4 2 2" xfId="2703"/>
    <cellStyle name="20% - Accent5 5 3 4 3" xfId="2704"/>
    <cellStyle name="20% - Accent5 5 3 4 3 2" xfId="2705"/>
    <cellStyle name="20% - Accent5 5 3 4 4" xfId="2706"/>
    <cellStyle name="20% - Accent5 5 3 4 4 2" xfId="2707"/>
    <cellStyle name="20% - Accent5 5 3 4 5" xfId="2708"/>
    <cellStyle name="20% - Accent5 5 3 4 5 2" xfId="2709"/>
    <cellStyle name="20% - Accent5 5 3 4 6" xfId="2710"/>
    <cellStyle name="20% - Accent5 5 3 4 6 2" xfId="2711"/>
    <cellStyle name="20% - Accent5 5 3 4 7" xfId="2712"/>
    <cellStyle name="20% - Accent5 5 3 5" xfId="2713"/>
    <cellStyle name="20% - Accent5 5 3 5 2" xfId="2714"/>
    <cellStyle name="20% - Accent5 5 3 6" xfId="2715"/>
    <cellStyle name="20% - Accent5 5 3 6 2" xfId="2716"/>
    <cellStyle name="20% - Accent5 5 3 7" xfId="2717"/>
    <cellStyle name="20% - Accent5 5 3 7 2" xfId="2718"/>
    <cellStyle name="20% - Accent5 5 3 8" xfId="2719"/>
    <cellStyle name="20% - Accent5 5 3 8 2" xfId="2720"/>
    <cellStyle name="20% - Accent5 5 3 9" xfId="2721"/>
    <cellStyle name="20% - Accent5 5 3 9 2" xfId="2722"/>
    <cellStyle name="20% - Accent5 5 4" xfId="2723"/>
    <cellStyle name="20% - Accent5 5 4 2" xfId="2724"/>
    <cellStyle name="20% - Accent5 5 4 2 2" xfId="2725"/>
    <cellStyle name="20% - Accent5 5 4 3" xfId="2726"/>
    <cellStyle name="20% - Accent5 5 4 3 2" xfId="2727"/>
    <cellStyle name="20% - Accent5 5 4 4" xfId="2728"/>
    <cellStyle name="20% - Accent5 5 4 4 2" xfId="2729"/>
    <cellStyle name="20% - Accent5 5 4 5" xfId="2730"/>
    <cellStyle name="20% - Accent5 5 4 5 2" xfId="2731"/>
    <cellStyle name="20% - Accent5 5 4 6" xfId="2732"/>
    <cellStyle name="20% - Accent5 5 4 6 2" xfId="2733"/>
    <cellStyle name="20% - Accent5 5 4 7" xfId="2734"/>
    <cellStyle name="20% - Accent5 5 5" xfId="2735"/>
    <cellStyle name="20% - Accent5 5 5 2" xfId="2736"/>
    <cellStyle name="20% - Accent5 5 5 2 2" xfId="2737"/>
    <cellStyle name="20% - Accent5 5 5 3" xfId="2738"/>
    <cellStyle name="20% - Accent5 5 5 3 2" xfId="2739"/>
    <cellStyle name="20% - Accent5 5 5 4" xfId="2740"/>
    <cellStyle name="20% - Accent5 5 5 4 2" xfId="2741"/>
    <cellStyle name="20% - Accent5 5 5 5" xfId="2742"/>
    <cellStyle name="20% - Accent5 5 5 5 2" xfId="2743"/>
    <cellStyle name="20% - Accent5 5 5 6" xfId="2744"/>
    <cellStyle name="20% - Accent5 5 5 6 2" xfId="2745"/>
    <cellStyle name="20% - Accent5 5 5 7" xfId="2746"/>
    <cellStyle name="20% - Accent5 5 6" xfId="2747"/>
    <cellStyle name="20% - Accent5 5 6 2" xfId="2748"/>
    <cellStyle name="20% - Accent5 5 6 2 2" xfId="2749"/>
    <cellStyle name="20% - Accent5 5 6 3" xfId="2750"/>
    <cellStyle name="20% - Accent5 5 6 3 2" xfId="2751"/>
    <cellStyle name="20% - Accent5 5 6 4" xfId="2752"/>
    <cellStyle name="20% - Accent5 5 6 4 2" xfId="2753"/>
    <cellStyle name="20% - Accent5 5 6 5" xfId="2754"/>
    <cellStyle name="20% - Accent5 5 6 5 2" xfId="2755"/>
    <cellStyle name="20% - Accent5 5 6 6" xfId="2756"/>
    <cellStyle name="20% - Accent5 5 6 6 2" xfId="2757"/>
    <cellStyle name="20% - Accent5 5 6 7" xfId="2758"/>
    <cellStyle name="20% - Accent5 5 7" xfId="2759"/>
    <cellStyle name="20% - Accent5 5 7 2" xfId="2760"/>
    <cellStyle name="20% - Accent5 5 7 2 2" xfId="2761"/>
    <cellStyle name="20% - Accent5 5 7 3" xfId="2762"/>
    <cellStyle name="20% - Accent5 5 7 3 2" xfId="2763"/>
    <cellStyle name="20% - Accent5 5 7 4" xfId="2764"/>
    <cellStyle name="20% - Accent5 5 7 4 2" xfId="2765"/>
    <cellStyle name="20% - Accent5 5 7 5" xfId="2766"/>
    <cellStyle name="20% - Accent5 5 7 5 2" xfId="2767"/>
    <cellStyle name="20% - Accent5 5 7 6" xfId="2768"/>
    <cellStyle name="20% - Accent5 5 7 6 2" xfId="2769"/>
    <cellStyle name="20% - Accent5 5 7 7" xfId="2770"/>
    <cellStyle name="20% - Accent5 5 8" xfId="2771"/>
    <cellStyle name="20% - Accent5 5 8 2" xfId="2772"/>
    <cellStyle name="20% - Accent5 5 8 2 2" xfId="2773"/>
    <cellStyle name="20% - Accent5 5 8 3" xfId="2774"/>
    <cellStyle name="20% - Accent5 5 8 3 2" xfId="2775"/>
    <cellStyle name="20% - Accent5 5 8 4" xfId="2776"/>
    <cellStyle name="20% - Accent5 5 8 4 2" xfId="2777"/>
    <cellStyle name="20% - Accent5 5 8 5" xfId="2778"/>
    <cellStyle name="20% - Accent5 5 8 5 2" xfId="2779"/>
    <cellStyle name="20% - Accent5 5 8 6" xfId="2780"/>
    <cellStyle name="20% - Accent5 5 8 6 2" xfId="2781"/>
    <cellStyle name="20% - Accent5 5 8 7" xfId="2782"/>
    <cellStyle name="20% - Accent5 5 9" xfId="2783"/>
    <cellStyle name="20% - Accent5 5 9 2" xfId="2784"/>
    <cellStyle name="20% - Accent5 6" xfId="2785"/>
    <cellStyle name="20% - Accent5 6 10" xfId="2786"/>
    <cellStyle name="20% - Accent5 6 10 2" xfId="2787"/>
    <cellStyle name="20% - Accent5 6 11" xfId="2788"/>
    <cellStyle name="20% - Accent5 6 11 2" xfId="2789"/>
    <cellStyle name="20% - Accent5 6 12" xfId="2790"/>
    <cellStyle name="20% - Accent5 6 12 2" xfId="2791"/>
    <cellStyle name="20% - Accent5 6 13" xfId="2792"/>
    <cellStyle name="20% - Accent5 6 13 2" xfId="2793"/>
    <cellStyle name="20% - Accent5 6 14" xfId="2794"/>
    <cellStyle name="20% - Accent5 6 14 2" xfId="2795"/>
    <cellStyle name="20% - Accent5 6 15" xfId="2796"/>
    <cellStyle name="20% - Accent5 6 15 2" xfId="2797"/>
    <cellStyle name="20% - Accent5 6 16" xfId="2798"/>
    <cellStyle name="20% - Accent5 6 16 2" xfId="2799"/>
    <cellStyle name="20% - Accent5 6 17" xfId="2800"/>
    <cellStyle name="20% - Accent5 6 18" xfId="14264"/>
    <cellStyle name="20% - Accent5 6 19" xfId="14265"/>
    <cellStyle name="20% - Accent5 6 2" xfId="2801"/>
    <cellStyle name="20% - Accent5 6 2 10" xfId="2802"/>
    <cellStyle name="20% - Accent5 6 2 10 2" xfId="2803"/>
    <cellStyle name="20% - Accent5 6 2 11" xfId="2804"/>
    <cellStyle name="20% - Accent5 6 2 11 2" xfId="2805"/>
    <cellStyle name="20% - Accent5 6 2 12" xfId="2806"/>
    <cellStyle name="20% - Accent5 6 2 2" xfId="2807"/>
    <cellStyle name="20% - Accent5 6 2 2 2" xfId="2808"/>
    <cellStyle name="20% - Accent5 6 2 2 2 2" xfId="2809"/>
    <cellStyle name="20% - Accent5 6 2 2 3" xfId="2810"/>
    <cellStyle name="20% - Accent5 6 2 2 3 2" xfId="2811"/>
    <cellStyle name="20% - Accent5 6 2 2 4" xfId="2812"/>
    <cellStyle name="20% - Accent5 6 2 2 4 2" xfId="2813"/>
    <cellStyle name="20% - Accent5 6 2 2 5" xfId="2814"/>
    <cellStyle name="20% - Accent5 6 2 2 5 2" xfId="2815"/>
    <cellStyle name="20% - Accent5 6 2 2 6" xfId="2816"/>
    <cellStyle name="20% - Accent5 6 2 2 6 2" xfId="2817"/>
    <cellStyle name="20% - Accent5 6 2 2 7" xfId="2818"/>
    <cellStyle name="20% - Accent5 6 2 3" xfId="2819"/>
    <cellStyle name="20% - Accent5 6 2 3 2" xfId="2820"/>
    <cellStyle name="20% - Accent5 6 2 3 2 2" xfId="2821"/>
    <cellStyle name="20% - Accent5 6 2 3 3" xfId="2822"/>
    <cellStyle name="20% - Accent5 6 2 3 3 2" xfId="2823"/>
    <cellStyle name="20% - Accent5 6 2 3 4" xfId="2824"/>
    <cellStyle name="20% - Accent5 6 2 3 4 2" xfId="2825"/>
    <cellStyle name="20% - Accent5 6 2 3 5" xfId="2826"/>
    <cellStyle name="20% - Accent5 6 2 3 5 2" xfId="2827"/>
    <cellStyle name="20% - Accent5 6 2 3 6" xfId="2828"/>
    <cellStyle name="20% - Accent5 6 2 3 6 2" xfId="2829"/>
    <cellStyle name="20% - Accent5 6 2 3 7" xfId="2830"/>
    <cellStyle name="20% - Accent5 6 2 4" xfId="2831"/>
    <cellStyle name="20% - Accent5 6 2 4 2" xfId="2832"/>
    <cellStyle name="20% - Accent5 6 2 4 2 2" xfId="2833"/>
    <cellStyle name="20% - Accent5 6 2 4 3" xfId="2834"/>
    <cellStyle name="20% - Accent5 6 2 4 3 2" xfId="2835"/>
    <cellStyle name="20% - Accent5 6 2 4 4" xfId="2836"/>
    <cellStyle name="20% - Accent5 6 2 4 4 2" xfId="2837"/>
    <cellStyle name="20% - Accent5 6 2 4 5" xfId="2838"/>
    <cellStyle name="20% - Accent5 6 2 4 5 2" xfId="2839"/>
    <cellStyle name="20% - Accent5 6 2 4 6" xfId="2840"/>
    <cellStyle name="20% - Accent5 6 2 4 6 2" xfId="2841"/>
    <cellStyle name="20% - Accent5 6 2 4 7" xfId="2842"/>
    <cellStyle name="20% - Accent5 6 2 5" xfId="2843"/>
    <cellStyle name="20% - Accent5 6 2 5 2" xfId="2844"/>
    <cellStyle name="20% - Accent5 6 2 5 2 2" xfId="2845"/>
    <cellStyle name="20% - Accent5 6 2 5 3" xfId="2846"/>
    <cellStyle name="20% - Accent5 6 2 5 3 2" xfId="2847"/>
    <cellStyle name="20% - Accent5 6 2 5 4" xfId="2848"/>
    <cellStyle name="20% - Accent5 6 2 5 4 2" xfId="2849"/>
    <cellStyle name="20% - Accent5 6 2 5 5" xfId="2850"/>
    <cellStyle name="20% - Accent5 6 2 5 5 2" xfId="2851"/>
    <cellStyle name="20% - Accent5 6 2 5 6" xfId="2852"/>
    <cellStyle name="20% - Accent5 6 2 5 6 2" xfId="2853"/>
    <cellStyle name="20% - Accent5 6 2 5 7" xfId="2854"/>
    <cellStyle name="20% - Accent5 6 2 6" xfId="2855"/>
    <cellStyle name="20% - Accent5 6 2 6 2" xfId="2856"/>
    <cellStyle name="20% - Accent5 6 2 7" xfId="2857"/>
    <cellStyle name="20% - Accent5 6 2 7 2" xfId="2858"/>
    <cellStyle name="20% - Accent5 6 2 8" xfId="2859"/>
    <cellStyle name="20% - Accent5 6 2 8 2" xfId="2860"/>
    <cellStyle name="20% - Accent5 6 2 9" xfId="2861"/>
    <cellStyle name="20% - Accent5 6 2 9 2" xfId="2862"/>
    <cellStyle name="20% - Accent5 6 3" xfId="2863"/>
    <cellStyle name="20% - Accent5 6 3 10" xfId="2864"/>
    <cellStyle name="20% - Accent5 6 3 2" xfId="2865"/>
    <cellStyle name="20% - Accent5 6 3 2 2" xfId="2866"/>
    <cellStyle name="20% - Accent5 6 3 2 2 2" xfId="2867"/>
    <cellStyle name="20% - Accent5 6 3 2 3" xfId="2868"/>
    <cellStyle name="20% - Accent5 6 3 2 3 2" xfId="2869"/>
    <cellStyle name="20% - Accent5 6 3 2 4" xfId="2870"/>
    <cellStyle name="20% - Accent5 6 3 2 4 2" xfId="2871"/>
    <cellStyle name="20% - Accent5 6 3 2 5" xfId="2872"/>
    <cellStyle name="20% - Accent5 6 3 2 5 2" xfId="2873"/>
    <cellStyle name="20% - Accent5 6 3 2 6" xfId="2874"/>
    <cellStyle name="20% - Accent5 6 3 2 6 2" xfId="2875"/>
    <cellStyle name="20% - Accent5 6 3 2 7" xfId="2876"/>
    <cellStyle name="20% - Accent5 6 3 3" xfId="2877"/>
    <cellStyle name="20% - Accent5 6 3 3 2" xfId="2878"/>
    <cellStyle name="20% - Accent5 6 3 3 2 2" xfId="2879"/>
    <cellStyle name="20% - Accent5 6 3 3 3" xfId="2880"/>
    <cellStyle name="20% - Accent5 6 3 3 3 2" xfId="2881"/>
    <cellStyle name="20% - Accent5 6 3 3 4" xfId="2882"/>
    <cellStyle name="20% - Accent5 6 3 3 4 2" xfId="2883"/>
    <cellStyle name="20% - Accent5 6 3 3 5" xfId="2884"/>
    <cellStyle name="20% - Accent5 6 3 3 5 2" xfId="2885"/>
    <cellStyle name="20% - Accent5 6 3 3 6" xfId="2886"/>
    <cellStyle name="20% - Accent5 6 3 3 6 2" xfId="2887"/>
    <cellStyle name="20% - Accent5 6 3 3 7" xfId="2888"/>
    <cellStyle name="20% - Accent5 6 3 4" xfId="2889"/>
    <cellStyle name="20% - Accent5 6 3 4 2" xfId="2890"/>
    <cellStyle name="20% - Accent5 6 3 4 2 2" xfId="2891"/>
    <cellStyle name="20% - Accent5 6 3 4 3" xfId="2892"/>
    <cellStyle name="20% - Accent5 6 3 4 3 2" xfId="2893"/>
    <cellStyle name="20% - Accent5 6 3 4 4" xfId="2894"/>
    <cellStyle name="20% - Accent5 6 3 4 4 2" xfId="2895"/>
    <cellStyle name="20% - Accent5 6 3 4 5" xfId="2896"/>
    <cellStyle name="20% - Accent5 6 3 4 5 2" xfId="2897"/>
    <cellStyle name="20% - Accent5 6 3 4 6" xfId="2898"/>
    <cellStyle name="20% - Accent5 6 3 4 6 2" xfId="2899"/>
    <cellStyle name="20% - Accent5 6 3 4 7" xfId="2900"/>
    <cellStyle name="20% - Accent5 6 3 5" xfId="2901"/>
    <cellStyle name="20% - Accent5 6 3 5 2" xfId="2902"/>
    <cellStyle name="20% - Accent5 6 3 6" xfId="2903"/>
    <cellStyle name="20% - Accent5 6 3 6 2" xfId="2904"/>
    <cellStyle name="20% - Accent5 6 3 7" xfId="2905"/>
    <cellStyle name="20% - Accent5 6 3 7 2" xfId="2906"/>
    <cellStyle name="20% - Accent5 6 3 8" xfId="2907"/>
    <cellStyle name="20% - Accent5 6 3 8 2" xfId="2908"/>
    <cellStyle name="20% - Accent5 6 3 9" xfId="2909"/>
    <cellStyle name="20% - Accent5 6 3 9 2" xfId="2910"/>
    <cellStyle name="20% - Accent5 6 4" xfId="2911"/>
    <cellStyle name="20% - Accent5 6 4 2" xfId="2912"/>
    <cellStyle name="20% - Accent5 6 4 2 2" xfId="2913"/>
    <cellStyle name="20% - Accent5 6 4 3" xfId="2914"/>
    <cellStyle name="20% - Accent5 6 4 3 2" xfId="2915"/>
    <cellStyle name="20% - Accent5 6 4 4" xfId="2916"/>
    <cellStyle name="20% - Accent5 6 4 4 2" xfId="2917"/>
    <cellStyle name="20% - Accent5 6 4 5" xfId="2918"/>
    <cellStyle name="20% - Accent5 6 4 5 2" xfId="2919"/>
    <cellStyle name="20% - Accent5 6 4 6" xfId="2920"/>
    <cellStyle name="20% - Accent5 6 4 6 2" xfId="2921"/>
    <cellStyle name="20% - Accent5 6 4 7" xfId="2922"/>
    <cellStyle name="20% - Accent5 6 5" xfId="2923"/>
    <cellStyle name="20% - Accent5 6 5 2" xfId="2924"/>
    <cellStyle name="20% - Accent5 6 5 2 2" xfId="2925"/>
    <cellStyle name="20% - Accent5 6 5 3" xfId="2926"/>
    <cellStyle name="20% - Accent5 6 5 3 2" xfId="2927"/>
    <cellStyle name="20% - Accent5 6 5 4" xfId="2928"/>
    <cellStyle name="20% - Accent5 6 5 4 2" xfId="2929"/>
    <cellStyle name="20% - Accent5 6 5 5" xfId="2930"/>
    <cellStyle name="20% - Accent5 6 5 5 2" xfId="2931"/>
    <cellStyle name="20% - Accent5 6 5 6" xfId="2932"/>
    <cellStyle name="20% - Accent5 6 5 6 2" xfId="2933"/>
    <cellStyle name="20% - Accent5 6 5 7" xfId="2934"/>
    <cellStyle name="20% - Accent5 6 6" xfId="2935"/>
    <cellStyle name="20% - Accent5 6 6 2" xfId="2936"/>
    <cellStyle name="20% - Accent5 6 6 2 2" xfId="2937"/>
    <cellStyle name="20% - Accent5 6 6 3" xfId="2938"/>
    <cellStyle name="20% - Accent5 6 6 3 2" xfId="2939"/>
    <cellStyle name="20% - Accent5 6 6 4" xfId="2940"/>
    <cellStyle name="20% - Accent5 6 6 4 2" xfId="2941"/>
    <cellStyle name="20% - Accent5 6 6 5" xfId="2942"/>
    <cellStyle name="20% - Accent5 6 6 5 2" xfId="2943"/>
    <cellStyle name="20% - Accent5 6 6 6" xfId="2944"/>
    <cellStyle name="20% - Accent5 6 6 6 2" xfId="2945"/>
    <cellStyle name="20% - Accent5 6 6 7" xfId="2946"/>
    <cellStyle name="20% - Accent5 6 7" xfId="2947"/>
    <cellStyle name="20% - Accent5 6 7 2" xfId="2948"/>
    <cellStyle name="20% - Accent5 6 7 2 2" xfId="2949"/>
    <cellStyle name="20% - Accent5 6 7 3" xfId="2950"/>
    <cellStyle name="20% - Accent5 6 7 3 2" xfId="2951"/>
    <cellStyle name="20% - Accent5 6 7 4" xfId="2952"/>
    <cellStyle name="20% - Accent5 6 7 4 2" xfId="2953"/>
    <cellStyle name="20% - Accent5 6 7 5" xfId="2954"/>
    <cellStyle name="20% - Accent5 6 7 5 2" xfId="2955"/>
    <cellStyle name="20% - Accent5 6 7 6" xfId="2956"/>
    <cellStyle name="20% - Accent5 6 7 6 2" xfId="2957"/>
    <cellStyle name="20% - Accent5 6 7 7" xfId="2958"/>
    <cellStyle name="20% - Accent5 6 8" xfId="2959"/>
    <cellStyle name="20% - Accent5 6 8 2" xfId="2960"/>
    <cellStyle name="20% - Accent5 6 8 2 2" xfId="2961"/>
    <cellStyle name="20% - Accent5 6 8 3" xfId="2962"/>
    <cellStyle name="20% - Accent5 6 8 3 2" xfId="2963"/>
    <cellStyle name="20% - Accent5 6 8 4" xfId="2964"/>
    <cellStyle name="20% - Accent5 6 8 4 2" xfId="2965"/>
    <cellStyle name="20% - Accent5 6 8 5" xfId="2966"/>
    <cellStyle name="20% - Accent5 6 8 5 2" xfId="2967"/>
    <cellStyle name="20% - Accent5 6 8 6" xfId="2968"/>
    <cellStyle name="20% - Accent5 6 8 6 2" xfId="2969"/>
    <cellStyle name="20% - Accent5 6 8 7" xfId="2970"/>
    <cellStyle name="20% - Accent5 6 9" xfId="2971"/>
    <cellStyle name="20% - Accent5 6 9 2" xfId="2972"/>
    <cellStyle name="20% - Accent5 7" xfId="2973"/>
    <cellStyle name="20% - Accent5 7 2" xfId="2974"/>
    <cellStyle name="20% - Accent5 7 2 2" xfId="2975"/>
    <cellStyle name="20% - Accent5 7 3" xfId="2976"/>
    <cellStyle name="20% - Accent5 7 3 2" xfId="2977"/>
    <cellStyle name="20% - Accent5 7 4" xfId="2978"/>
    <cellStyle name="20% - Accent5 7 4 2" xfId="2979"/>
    <cellStyle name="20% - Accent5 7 5" xfId="2980"/>
    <cellStyle name="20% - Accent5 7 5 2" xfId="2981"/>
    <cellStyle name="20% - Accent5 7 6" xfId="2982"/>
    <cellStyle name="20% - Accent5 7 6 2" xfId="2983"/>
    <cellStyle name="20% - Accent5 7 7" xfId="2984"/>
    <cellStyle name="20% - Accent5 8" xfId="2985"/>
    <cellStyle name="20% - Accent5 9" xfId="2986"/>
    <cellStyle name="20% - Accent5 9 2" xfId="14411"/>
    <cellStyle name="20% - Accent6 10" xfId="2987"/>
    <cellStyle name="20% - Accent6 10 2" xfId="2988"/>
    <cellStyle name="20% - Accent6 10 2 2" xfId="2989"/>
    <cellStyle name="20% - Accent6 10 3" xfId="2990"/>
    <cellStyle name="20% - Accent6 10 3 2" xfId="2991"/>
    <cellStyle name="20% - Accent6 10 4" xfId="2992"/>
    <cellStyle name="20% - Accent6 10 4 2" xfId="2993"/>
    <cellStyle name="20% - Accent6 10 5" xfId="2994"/>
    <cellStyle name="20% - Accent6 10 5 2" xfId="2995"/>
    <cellStyle name="20% - Accent6 10 6" xfId="2996"/>
    <cellStyle name="20% - Accent6 10 6 2" xfId="2997"/>
    <cellStyle name="20% - Accent6 10 7" xfId="2998"/>
    <cellStyle name="20% - Accent6 11" xfId="2999"/>
    <cellStyle name="20% - Accent6 12" xfId="3000"/>
    <cellStyle name="20% - Accent6 12 2" xfId="3001"/>
    <cellStyle name="20% - Accent6 13" xfId="3002"/>
    <cellStyle name="20% - Accent6 2" xfId="3003"/>
    <cellStyle name="20% - Accent6 2 2" xfId="3004"/>
    <cellStyle name="20% - Accent6 2 2 2" xfId="14412"/>
    <cellStyle name="20% - Accent6 3" xfId="3005"/>
    <cellStyle name="20% - Accent6 3 10" xfId="3006"/>
    <cellStyle name="20% - Accent6 3 10 2" xfId="3007"/>
    <cellStyle name="20% - Accent6 3 11" xfId="3008"/>
    <cellStyle name="20% - Accent6 3 11 2" xfId="3009"/>
    <cellStyle name="20% - Accent6 3 12" xfId="3010"/>
    <cellStyle name="20% - Accent6 3 12 2" xfId="3011"/>
    <cellStyle name="20% - Accent6 3 13" xfId="3012"/>
    <cellStyle name="20% - Accent6 3 13 2" xfId="3013"/>
    <cellStyle name="20% - Accent6 3 14" xfId="3014"/>
    <cellStyle name="20% - Accent6 3 14 2" xfId="3015"/>
    <cellStyle name="20% - Accent6 3 15" xfId="3016"/>
    <cellStyle name="20% - Accent6 3 15 2" xfId="3017"/>
    <cellStyle name="20% - Accent6 3 16" xfId="3018"/>
    <cellStyle name="20% - Accent6 3 16 2" xfId="3019"/>
    <cellStyle name="20% - Accent6 3 17" xfId="3020"/>
    <cellStyle name="20% - Accent6 3 18" xfId="14266"/>
    <cellStyle name="20% - Accent6 3 19" xfId="14267"/>
    <cellStyle name="20% - Accent6 3 2" xfId="3021"/>
    <cellStyle name="20% - Accent6 3 2 10" xfId="3022"/>
    <cellStyle name="20% - Accent6 3 2 10 2" xfId="3023"/>
    <cellStyle name="20% - Accent6 3 2 11" xfId="3024"/>
    <cellStyle name="20% - Accent6 3 2 11 2" xfId="3025"/>
    <cellStyle name="20% - Accent6 3 2 12" xfId="3026"/>
    <cellStyle name="20% - Accent6 3 2 2" xfId="3027"/>
    <cellStyle name="20% - Accent6 3 2 2 2" xfId="3028"/>
    <cellStyle name="20% - Accent6 3 2 2 2 2" xfId="3029"/>
    <cellStyle name="20% - Accent6 3 2 2 3" xfId="3030"/>
    <cellStyle name="20% - Accent6 3 2 2 3 2" xfId="3031"/>
    <cellStyle name="20% - Accent6 3 2 2 4" xfId="3032"/>
    <cellStyle name="20% - Accent6 3 2 2 4 2" xfId="3033"/>
    <cellStyle name="20% - Accent6 3 2 2 5" xfId="3034"/>
    <cellStyle name="20% - Accent6 3 2 2 5 2" xfId="3035"/>
    <cellStyle name="20% - Accent6 3 2 2 6" xfId="3036"/>
    <cellStyle name="20% - Accent6 3 2 2 6 2" xfId="3037"/>
    <cellStyle name="20% - Accent6 3 2 2 7" xfId="3038"/>
    <cellStyle name="20% - Accent6 3 2 3" xfId="3039"/>
    <cellStyle name="20% - Accent6 3 2 3 2" xfId="3040"/>
    <cellStyle name="20% - Accent6 3 2 3 2 2" xfId="3041"/>
    <cellStyle name="20% - Accent6 3 2 3 3" xfId="3042"/>
    <cellStyle name="20% - Accent6 3 2 3 3 2" xfId="3043"/>
    <cellStyle name="20% - Accent6 3 2 3 4" xfId="3044"/>
    <cellStyle name="20% - Accent6 3 2 3 4 2" xfId="3045"/>
    <cellStyle name="20% - Accent6 3 2 3 5" xfId="3046"/>
    <cellStyle name="20% - Accent6 3 2 3 5 2" xfId="3047"/>
    <cellStyle name="20% - Accent6 3 2 3 6" xfId="3048"/>
    <cellStyle name="20% - Accent6 3 2 3 6 2" xfId="3049"/>
    <cellStyle name="20% - Accent6 3 2 3 7" xfId="3050"/>
    <cellStyle name="20% - Accent6 3 2 4" xfId="3051"/>
    <cellStyle name="20% - Accent6 3 2 4 2" xfId="3052"/>
    <cellStyle name="20% - Accent6 3 2 4 2 2" xfId="3053"/>
    <cellStyle name="20% - Accent6 3 2 4 3" xfId="3054"/>
    <cellStyle name="20% - Accent6 3 2 4 3 2" xfId="3055"/>
    <cellStyle name="20% - Accent6 3 2 4 4" xfId="3056"/>
    <cellStyle name="20% - Accent6 3 2 4 4 2" xfId="3057"/>
    <cellStyle name="20% - Accent6 3 2 4 5" xfId="3058"/>
    <cellStyle name="20% - Accent6 3 2 4 5 2" xfId="3059"/>
    <cellStyle name="20% - Accent6 3 2 4 6" xfId="3060"/>
    <cellStyle name="20% - Accent6 3 2 4 6 2" xfId="3061"/>
    <cellStyle name="20% - Accent6 3 2 4 7" xfId="3062"/>
    <cellStyle name="20% - Accent6 3 2 5" xfId="3063"/>
    <cellStyle name="20% - Accent6 3 2 5 2" xfId="3064"/>
    <cellStyle name="20% - Accent6 3 2 5 2 2" xfId="3065"/>
    <cellStyle name="20% - Accent6 3 2 5 3" xfId="3066"/>
    <cellStyle name="20% - Accent6 3 2 5 3 2" xfId="3067"/>
    <cellStyle name="20% - Accent6 3 2 5 4" xfId="3068"/>
    <cellStyle name="20% - Accent6 3 2 5 4 2" xfId="3069"/>
    <cellStyle name="20% - Accent6 3 2 5 5" xfId="3070"/>
    <cellStyle name="20% - Accent6 3 2 5 5 2" xfId="3071"/>
    <cellStyle name="20% - Accent6 3 2 5 6" xfId="3072"/>
    <cellStyle name="20% - Accent6 3 2 5 6 2" xfId="3073"/>
    <cellStyle name="20% - Accent6 3 2 5 7" xfId="3074"/>
    <cellStyle name="20% - Accent6 3 2 6" xfId="3075"/>
    <cellStyle name="20% - Accent6 3 2 6 2" xfId="3076"/>
    <cellStyle name="20% - Accent6 3 2 7" xfId="3077"/>
    <cellStyle name="20% - Accent6 3 2 7 2" xfId="3078"/>
    <cellStyle name="20% - Accent6 3 2 8" xfId="3079"/>
    <cellStyle name="20% - Accent6 3 2 8 2" xfId="3080"/>
    <cellStyle name="20% - Accent6 3 2 9" xfId="3081"/>
    <cellStyle name="20% - Accent6 3 2 9 2" xfId="3082"/>
    <cellStyle name="20% - Accent6 3 3" xfId="3083"/>
    <cellStyle name="20% - Accent6 3 3 10" xfId="3084"/>
    <cellStyle name="20% - Accent6 3 3 2" xfId="3085"/>
    <cellStyle name="20% - Accent6 3 3 2 2" xfId="3086"/>
    <cellStyle name="20% - Accent6 3 3 2 2 2" xfId="3087"/>
    <cellStyle name="20% - Accent6 3 3 2 3" xfId="3088"/>
    <cellStyle name="20% - Accent6 3 3 2 3 2" xfId="3089"/>
    <cellStyle name="20% - Accent6 3 3 2 4" xfId="3090"/>
    <cellStyle name="20% - Accent6 3 3 2 4 2" xfId="3091"/>
    <cellStyle name="20% - Accent6 3 3 2 5" xfId="3092"/>
    <cellStyle name="20% - Accent6 3 3 2 5 2" xfId="3093"/>
    <cellStyle name="20% - Accent6 3 3 2 6" xfId="3094"/>
    <cellStyle name="20% - Accent6 3 3 2 6 2" xfId="3095"/>
    <cellStyle name="20% - Accent6 3 3 2 7" xfId="3096"/>
    <cellStyle name="20% - Accent6 3 3 3" xfId="3097"/>
    <cellStyle name="20% - Accent6 3 3 3 2" xfId="3098"/>
    <cellStyle name="20% - Accent6 3 3 3 2 2" xfId="3099"/>
    <cellStyle name="20% - Accent6 3 3 3 3" xfId="3100"/>
    <cellStyle name="20% - Accent6 3 3 3 3 2" xfId="3101"/>
    <cellStyle name="20% - Accent6 3 3 3 4" xfId="3102"/>
    <cellStyle name="20% - Accent6 3 3 3 4 2" xfId="3103"/>
    <cellStyle name="20% - Accent6 3 3 3 5" xfId="3104"/>
    <cellStyle name="20% - Accent6 3 3 3 5 2" xfId="3105"/>
    <cellStyle name="20% - Accent6 3 3 3 6" xfId="3106"/>
    <cellStyle name="20% - Accent6 3 3 3 6 2" xfId="3107"/>
    <cellStyle name="20% - Accent6 3 3 3 7" xfId="3108"/>
    <cellStyle name="20% - Accent6 3 3 4" xfId="3109"/>
    <cellStyle name="20% - Accent6 3 3 4 2" xfId="3110"/>
    <cellStyle name="20% - Accent6 3 3 4 2 2" xfId="3111"/>
    <cellStyle name="20% - Accent6 3 3 4 3" xfId="3112"/>
    <cellStyle name="20% - Accent6 3 3 4 3 2" xfId="3113"/>
    <cellStyle name="20% - Accent6 3 3 4 4" xfId="3114"/>
    <cellStyle name="20% - Accent6 3 3 4 4 2" xfId="3115"/>
    <cellStyle name="20% - Accent6 3 3 4 5" xfId="3116"/>
    <cellStyle name="20% - Accent6 3 3 4 5 2" xfId="3117"/>
    <cellStyle name="20% - Accent6 3 3 4 6" xfId="3118"/>
    <cellStyle name="20% - Accent6 3 3 4 6 2" xfId="3119"/>
    <cellStyle name="20% - Accent6 3 3 4 7" xfId="3120"/>
    <cellStyle name="20% - Accent6 3 3 5" xfId="3121"/>
    <cellStyle name="20% - Accent6 3 3 5 2" xfId="3122"/>
    <cellStyle name="20% - Accent6 3 3 6" xfId="3123"/>
    <cellStyle name="20% - Accent6 3 3 6 2" xfId="3124"/>
    <cellStyle name="20% - Accent6 3 3 7" xfId="3125"/>
    <cellStyle name="20% - Accent6 3 3 7 2" xfId="3126"/>
    <cellStyle name="20% - Accent6 3 3 8" xfId="3127"/>
    <cellStyle name="20% - Accent6 3 3 8 2" xfId="3128"/>
    <cellStyle name="20% - Accent6 3 3 9" xfId="3129"/>
    <cellStyle name="20% - Accent6 3 3 9 2" xfId="3130"/>
    <cellStyle name="20% - Accent6 3 4" xfId="3131"/>
    <cellStyle name="20% - Accent6 3 4 2" xfId="3132"/>
    <cellStyle name="20% - Accent6 3 4 2 2" xfId="3133"/>
    <cellStyle name="20% - Accent6 3 4 3" xfId="3134"/>
    <cellStyle name="20% - Accent6 3 4 3 2" xfId="3135"/>
    <cellStyle name="20% - Accent6 3 4 4" xfId="3136"/>
    <cellStyle name="20% - Accent6 3 4 4 2" xfId="3137"/>
    <cellStyle name="20% - Accent6 3 4 5" xfId="3138"/>
    <cellStyle name="20% - Accent6 3 4 5 2" xfId="3139"/>
    <cellStyle name="20% - Accent6 3 4 6" xfId="3140"/>
    <cellStyle name="20% - Accent6 3 4 6 2" xfId="3141"/>
    <cellStyle name="20% - Accent6 3 4 7" xfId="3142"/>
    <cellStyle name="20% - Accent6 3 5" xfId="3143"/>
    <cellStyle name="20% - Accent6 3 5 2" xfId="3144"/>
    <cellStyle name="20% - Accent6 3 5 2 2" xfId="3145"/>
    <cellStyle name="20% - Accent6 3 5 3" xfId="3146"/>
    <cellStyle name="20% - Accent6 3 5 3 2" xfId="3147"/>
    <cellStyle name="20% - Accent6 3 5 4" xfId="3148"/>
    <cellStyle name="20% - Accent6 3 5 4 2" xfId="3149"/>
    <cellStyle name="20% - Accent6 3 5 5" xfId="3150"/>
    <cellStyle name="20% - Accent6 3 5 5 2" xfId="3151"/>
    <cellStyle name="20% - Accent6 3 5 6" xfId="3152"/>
    <cellStyle name="20% - Accent6 3 5 6 2" xfId="3153"/>
    <cellStyle name="20% - Accent6 3 5 7" xfId="3154"/>
    <cellStyle name="20% - Accent6 3 6" xfId="3155"/>
    <cellStyle name="20% - Accent6 3 6 2" xfId="3156"/>
    <cellStyle name="20% - Accent6 3 6 2 2" xfId="3157"/>
    <cellStyle name="20% - Accent6 3 6 3" xfId="3158"/>
    <cellStyle name="20% - Accent6 3 6 3 2" xfId="3159"/>
    <cellStyle name="20% - Accent6 3 6 4" xfId="3160"/>
    <cellStyle name="20% - Accent6 3 6 4 2" xfId="3161"/>
    <cellStyle name="20% - Accent6 3 6 5" xfId="3162"/>
    <cellStyle name="20% - Accent6 3 6 5 2" xfId="3163"/>
    <cellStyle name="20% - Accent6 3 6 6" xfId="3164"/>
    <cellStyle name="20% - Accent6 3 6 6 2" xfId="3165"/>
    <cellStyle name="20% - Accent6 3 6 7" xfId="3166"/>
    <cellStyle name="20% - Accent6 3 7" xfId="3167"/>
    <cellStyle name="20% - Accent6 3 7 2" xfId="3168"/>
    <cellStyle name="20% - Accent6 3 7 2 2" xfId="3169"/>
    <cellStyle name="20% - Accent6 3 7 3" xfId="3170"/>
    <cellStyle name="20% - Accent6 3 7 3 2" xfId="3171"/>
    <cellStyle name="20% - Accent6 3 7 4" xfId="3172"/>
    <cellStyle name="20% - Accent6 3 7 4 2" xfId="3173"/>
    <cellStyle name="20% - Accent6 3 7 5" xfId="3174"/>
    <cellStyle name="20% - Accent6 3 7 5 2" xfId="3175"/>
    <cellStyle name="20% - Accent6 3 7 6" xfId="3176"/>
    <cellStyle name="20% - Accent6 3 7 6 2" xfId="3177"/>
    <cellStyle name="20% - Accent6 3 7 7" xfId="3178"/>
    <cellStyle name="20% - Accent6 3 8" xfId="3179"/>
    <cellStyle name="20% - Accent6 3 8 2" xfId="3180"/>
    <cellStyle name="20% - Accent6 3 8 2 2" xfId="3181"/>
    <cellStyle name="20% - Accent6 3 8 3" xfId="3182"/>
    <cellStyle name="20% - Accent6 3 8 3 2" xfId="3183"/>
    <cellStyle name="20% - Accent6 3 8 4" xfId="3184"/>
    <cellStyle name="20% - Accent6 3 8 4 2" xfId="3185"/>
    <cellStyle name="20% - Accent6 3 8 5" xfId="3186"/>
    <cellStyle name="20% - Accent6 3 8 5 2" xfId="3187"/>
    <cellStyle name="20% - Accent6 3 8 6" xfId="3188"/>
    <cellStyle name="20% - Accent6 3 8 6 2" xfId="3189"/>
    <cellStyle name="20% - Accent6 3 8 7" xfId="3190"/>
    <cellStyle name="20% - Accent6 3 9" xfId="3191"/>
    <cellStyle name="20% - Accent6 3 9 2" xfId="3192"/>
    <cellStyle name="20% - Accent6 4" xfId="3193"/>
    <cellStyle name="20% - Accent6 5" xfId="3194"/>
    <cellStyle name="20% - Accent6 5 10" xfId="3195"/>
    <cellStyle name="20% - Accent6 5 10 2" xfId="3196"/>
    <cellStyle name="20% - Accent6 5 11" xfId="3197"/>
    <cellStyle name="20% - Accent6 5 11 2" xfId="3198"/>
    <cellStyle name="20% - Accent6 5 12" xfId="3199"/>
    <cellStyle name="20% - Accent6 5 12 2" xfId="3200"/>
    <cellStyle name="20% - Accent6 5 13" xfId="3201"/>
    <cellStyle name="20% - Accent6 5 13 2" xfId="3202"/>
    <cellStyle name="20% - Accent6 5 14" xfId="3203"/>
    <cellStyle name="20% - Accent6 5 14 2" xfId="3204"/>
    <cellStyle name="20% - Accent6 5 15" xfId="3205"/>
    <cellStyle name="20% - Accent6 5 15 2" xfId="3206"/>
    <cellStyle name="20% - Accent6 5 16" xfId="3207"/>
    <cellStyle name="20% - Accent6 5 16 2" xfId="3208"/>
    <cellStyle name="20% - Accent6 5 17" xfId="3209"/>
    <cellStyle name="20% - Accent6 5 18" xfId="14268"/>
    <cellStyle name="20% - Accent6 5 19" xfId="14269"/>
    <cellStyle name="20% - Accent6 5 2" xfId="3210"/>
    <cellStyle name="20% - Accent6 5 2 10" xfId="3211"/>
    <cellStyle name="20% - Accent6 5 2 10 2" xfId="3212"/>
    <cellStyle name="20% - Accent6 5 2 11" xfId="3213"/>
    <cellStyle name="20% - Accent6 5 2 11 2" xfId="3214"/>
    <cellStyle name="20% - Accent6 5 2 12" xfId="3215"/>
    <cellStyle name="20% - Accent6 5 2 2" xfId="3216"/>
    <cellStyle name="20% - Accent6 5 2 2 2" xfId="3217"/>
    <cellStyle name="20% - Accent6 5 2 2 2 2" xfId="3218"/>
    <cellStyle name="20% - Accent6 5 2 2 3" xfId="3219"/>
    <cellStyle name="20% - Accent6 5 2 2 3 2" xfId="3220"/>
    <cellStyle name="20% - Accent6 5 2 2 4" xfId="3221"/>
    <cellStyle name="20% - Accent6 5 2 2 4 2" xfId="3222"/>
    <cellStyle name="20% - Accent6 5 2 2 5" xfId="3223"/>
    <cellStyle name="20% - Accent6 5 2 2 5 2" xfId="3224"/>
    <cellStyle name="20% - Accent6 5 2 2 6" xfId="3225"/>
    <cellStyle name="20% - Accent6 5 2 2 6 2" xfId="3226"/>
    <cellStyle name="20% - Accent6 5 2 2 7" xfId="3227"/>
    <cellStyle name="20% - Accent6 5 2 3" xfId="3228"/>
    <cellStyle name="20% - Accent6 5 2 3 2" xfId="3229"/>
    <cellStyle name="20% - Accent6 5 2 3 2 2" xfId="3230"/>
    <cellStyle name="20% - Accent6 5 2 3 3" xfId="3231"/>
    <cellStyle name="20% - Accent6 5 2 3 3 2" xfId="3232"/>
    <cellStyle name="20% - Accent6 5 2 3 4" xfId="3233"/>
    <cellStyle name="20% - Accent6 5 2 3 4 2" xfId="3234"/>
    <cellStyle name="20% - Accent6 5 2 3 5" xfId="3235"/>
    <cellStyle name="20% - Accent6 5 2 3 5 2" xfId="3236"/>
    <cellStyle name="20% - Accent6 5 2 3 6" xfId="3237"/>
    <cellStyle name="20% - Accent6 5 2 3 6 2" xfId="3238"/>
    <cellStyle name="20% - Accent6 5 2 3 7" xfId="3239"/>
    <cellStyle name="20% - Accent6 5 2 4" xfId="3240"/>
    <cellStyle name="20% - Accent6 5 2 4 2" xfId="3241"/>
    <cellStyle name="20% - Accent6 5 2 4 2 2" xfId="3242"/>
    <cellStyle name="20% - Accent6 5 2 4 3" xfId="3243"/>
    <cellStyle name="20% - Accent6 5 2 4 3 2" xfId="3244"/>
    <cellStyle name="20% - Accent6 5 2 4 4" xfId="3245"/>
    <cellStyle name="20% - Accent6 5 2 4 4 2" xfId="3246"/>
    <cellStyle name="20% - Accent6 5 2 4 5" xfId="3247"/>
    <cellStyle name="20% - Accent6 5 2 4 5 2" xfId="3248"/>
    <cellStyle name="20% - Accent6 5 2 4 6" xfId="3249"/>
    <cellStyle name="20% - Accent6 5 2 4 6 2" xfId="3250"/>
    <cellStyle name="20% - Accent6 5 2 4 7" xfId="3251"/>
    <cellStyle name="20% - Accent6 5 2 5" xfId="3252"/>
    <cellStyle name="20% - Accent6 5 2 5 2" xfId="3253"/>
    <cellStyle name="20% - Accent6 5 2 5 2 2" xfId="3254"/>
    <cellStyle name="20% - Accent6 5 2 5 3" xfId="3255"/>
    <cellStyle name="20% - Accent6 5 2 5 3 2" xfId="3256"/>
    <cellStyle name="20% - Accent6 5 2 5 4" xfId="3257"/>
    <cellStyle name="20% - Accent6 5 2 5 4 2" xfId="3258"/>
    <cellStyle name="20% - Accent6 5 2 5 5" xfId="3259"/>
    <cellStyle name="20% - Accent6 5 2 5 5 2" xfId="3260"/>
    <cellStyle name="20% - Accent6 5 2 5 6" xfId="3261"/>
    <cellStyle name="20% - Accent6 5 2 5 6 2" xfId="3262"/>
    <cellStyle name="20% - Accent6 5 2 5 7" xfId="3263"/>
    <cellStyle name="20% - Accent6 5 2 6" xfId="3264"/>
    <cellStyle name="20% - Accent6 5 2 6 2" xfId="3265"/>
    <cellStyle name="20% - Accent6 5 2 7" xfId="3266"/>
    <cellStyle name="20% - Accent6 5 2 7 2" xfId="3267"/>
    <cellStyle name="20% - Accent6 5 2 8" xfId="3268"/>
    <cellStyle name="20% - Accent6 5 2 8 2" xfId="3269"/>
    <cellStyle name="20% - Accent6 5 2 9" xfId="3270"/>
    <cellStyle name="20% - Accent6 5 2 9 2" xfId="3271"/>
    <cellStyle name="20% - Accent6 5 3" xfId="3272"/>
    <cellStyle name="20% - Accent6 5 3 10" xfId="3273"/>
    <cellStyle name="20% - Accent6 5 3 2" xfId="3274"/>
    <cellStyle name="20% - Accent6 5 3 2 2" xfId="3275"/>
    <cellStyle name="20% - Accent6 5 3 2 2 2" xfId="3276"/>
    <cellStyle name="20% - Accent6 5 3 2 3" xfId="3277"/>
    <cellStyle name="20% - Accent6 5 3 2 3 2" xfId="3278"/>
    <cellStyle name="20% - Accent6 5 3 2 4" xfId="3279"/>
    <cellStyle name="20% - Accent6 5 3 2 4 2" xfId="3280"/>
    <cellStyle name="20% - Accent6 5 3 2 5" xfId="3281"/>
    <cellStyle name="20% - Accent6 5 3 2 5 2" xfId="3282"/>
    <cellStyle name="20% - Accent6 5 3 2 6" xfId="3283"/>
    <cellStyle name="20% - Accent6 5 3 2 6 2" xfId="3284"/>
    <cellStyle name="20% - Accent6 5 3 2 7" xfId="3285"/>
    <cellStyle name="20% - Accent6 5 3 3" xfId="3286"/>
    <cellStyle name="20% - Accent6 5 3 3 2" xfId="3287"/>
    <cellStyle name="20% - Accent6 5 3 3 2 2" xfId="3288"/>
    <cellStyle name="20% - Accent6 5 3 3 3" xfId="3289"/>
    <cellStyle name="20% - Accent6 5 3 3 3 2" xfId="3290"/>
    <cellStyle name="20% - Accent6 5 3 3 4" xfId="3291"/>
    <cellStyle name="20% - Accent6 5 3 3 4 2" xfId="3292"/>
    <cellStyle name="20% - Accent6 5 3 3 5" xfId="3293"/>
    <cellStyle name="20% - Accent6 5 3 3 5 2" xfId="3294"/>
    <cellStyle name="20% - Accent6 5 3 3 6" xfId="3295"/>
    <cellStyle name="20% - Accent6 5 3 3 6 2" xfId="3296"/>
    <cellStyle name="20% - Accent6 5 3 3 7" xfId="3297"/>
    <cellStyle name="20% - Accent6 5 3 4" xfId="3298"/>
    <cellStyle name="20% - Accent6 5 3 4 2" xfId="3299"/>
    <cellStyle name="20% - Accent6 5 3 4 2 2" xfId="3300"/>
    <cellStyle name="20% - Accent6 5 3 4 3" xfId="3301"/>
    <cellStyle name="20% - Accent6 5 3 4 3 2" xfId="3302"/>
    <cellStyle name="20% - Accent6 5 3 4 4" xfId="3303"/>
    <cellStyle name="20% - Accent6 5 3 4 4 2" xfId="3304"/>
    <cellStyle name="20% - Accent6 5 3 4 5" xfId="3305"/>
    <cellStyle name="20% - Accent6 5 3 4 5 2" xfId="3306"/>
    <cellStyle name="20% - Accent6 5 3 4 6" xfId="3307"/>
    <cellStyle name="20% - Accent6 5 3 4 6 2" xfId="3308"/>
    <cellStyle name="20% - Accent6 5 3 4 7" xfId="3309"/>
    <cellStyle name="20% - Accent6 5 3 5" xfId="3310"/>
    <cellStyle name="20% - Accent6 5 3 5 2" xfId="3311"/>
    <cellStyle name="20% - Accent6 5 3 6" xfId="3312"/>
    <cellStyle name="20% - Accent6 5 3 6 2" xfId="3313"/>
    <cellStyle name="20% - Accent6 5 3 7" xfId="3314"/>
    <cellStyle name="20% - Accent6 5 3 7 2" xfId="3315"/>
    <cellStyle name="20% - Accent6 5 3 8" xfId="3316"/>
    <cellStyle name="20% - Accent6 5 3 8 2" xfId="3317"/>
    <cellStyle name="20% - Accent6 5 3 9" xfId="3318"/>
    <cellStyle name="20% - Accent6 5 3 9 2" xfId="3319"/>
    <cellStyle name="20% - Accent6 5 4" xfId="3320"/>
    <cellStyle name="20% - Accent6 5 4 2" xfId="3321"/>
    <cellStyle name="20% - Accent6 5 4 2 2" xfId="3322"/>
    <cellStyle name="20% - Accent6 5 4 3" xfId="3323"/>
    <cellStyle name="20% - Accent6 5 4 3 2" xfId="3324"/>
    <cellStyle name="20% - Accent6 5 4 4" xfId="3325"/>
    <cellStyle name="20% - Accent6 5 4 4 2" xfId="3326"/>
    <cellStyle name="20% - Accent6 5 4 5" xfId="3327"/>
    <cellStyle name="20% - Accent6 5 4 5 2" xfId="3328"/>
    <cellStyle name="20% - Accent6 5 4 6" xfId="3329"/>
    <cellStyle name="20% - Accent6 5 4 6 2" xfId="3330"/>
    <cellStyle name="20% - Accent6 5 4 7" xfId="3331"/>
    <cellStyle name="20% - Accent6 5 5" xfId="3332"/>
    <cellStyle name="20% - Accent6 5 5 2" xfId="3333"/>
    <cellStyle name="20% - Accent6 5 5 2 2" xfId="3334"/>
    <cellStyle name="20% - Accent6 5 5 3" xfId="3335"/>
    <cellStyle name="20% - Accent6 5 5 3 2" xfId="3336"/>
    <cellStyle name="20% - Accent6 5 5 4" xfId="3337"/>
    <cellStyle name="20% - Accent6 5 5 4 2" xfId="3338"/>
    <cellStyle name="20% - Accent6 5 5 5" xfId="3339"/>
    <cellStyle name="20% - Accent6 5 5 5 2" xfId="3340"/>
    <cellStyle name="20% - Accent6 5 5 6" xfId="3341"/>
    <cellStyle name="20% - Accent6 5 5 6 2" xfId="3342"/>
    <cellStyle name="20% - Accent6 5 5 7" xfId="3343"/>
    <cellStyle name="20% - Accent6 5 6" xfId="3344"/>
    <cellStyle name="20% - Accent6 5 6 2" xfId="3345"/>
    <cellStyle name="20% - Accent6 5 6 2 2" xfId="3346"/>
    <cellStyle name="20% - Accent6 5 6 3" xfId="3347"/>
    <cellStyle name="20% - Accent6 5 6 3 2" xfId="3348"/>
    <cellStyle name="20% - Accent6 5 6 4" xfId="3349"/>
    <cellStyle name="20% - Accent6 5 6 4 2" xfId="3350"/>
    <cellStyle name="20% - Accent6 5 6 5" xfId="3351"/>
    <cellStyle name="20% - Accent6 5 6 5 2" xfId="3352"/>
    <cellStyle name="20% - Accent6 5 6 6" xfId="3353"/>
    <cellStyle name="20% - Accent6 5 6 6 2" xfId="3354"/>
    <cellStyle name="20% - Accent6 5 6 7" xfId="3355"/>
    <cellStyle name="20% - Accent6 5 7" xfId="3356"/>
    <cellStyle name="20% - Accent6 5 7 2" xfId="3357"/>
    <cellStyle name="20% - Accent6 5 7 2 2" xfId="3358"/>
    <cellStyle name="20% - Accent6 5 7 3" xfId="3359"/>
    <cellStyle name="20% - Accent6 5 7 3 2" xfId="3360"/>
    <cellStyle name="20% - Accent6 5 7 4" xfId="3361"/>
    <cellStyle name="20% - Accent6 5 7 4 2" xfId="3362"/>
    <cellStyle name="20% - Accent6 5 7 5" xfId="3363"/>
    <cellStyle name="20% - Accent6 5 7 5 2" xfId="3364"/>
    <cellStyle name="20% - Accent6 5 7 6" xfId="3365"/>
    <cellStyle name="20% - Accent6 5 7 6 2" xfId="3366"/>
    <cellStyle name="20% - Accent6 5 7 7" xfId="3367"/>
    <cellStyle name="20% - Accent6 5 8" xfId="3368"/>
    <cellStyle name="20% - Accent6 5 8 2" xfId="3369"/>
    <cellStyle name="20% - Accent6 5 8 2 2" xfId="3370"/>
    <cellStyle name="20% - Accent6 5 8 3" xfId="3371"/>
    <cellStyle name="20% - Accent6 5 8 3 2" xfId="3372"/>
    <cellStyle name="20% - Accent6 5 8 4" xfId="3373"/>
    <cellStyle name="20% - Accent6 5 8 4 2" xfId="3374"/>
    <cellStyle name="20% - Accent6 5 8 5" xfId="3375"/>
    <cellStyle name="20% - Accent6 5 8 5 2" xfId="3376"/>
    <cellStyle name="20% - Accent6 5 8 6" xfId="3377"/>
    <cellStyle name="20% - Accent6 5 8 6 2" xfId="3378"/>
    <cellStyle name="20% - Accent6 5 8 7" xfId="3379"/>
    <cellStyle name="20% - Accent6 5 9" xfId="3380"/>
    <cellStyle name="20% - Accent6 5 9 2" xfId="3381"/>
    <cellStyle name="20% - Accent6 6" xfId="3382"/>
    <cellStyle name="20% - Accent6 6 10" xfId="3383"/>
    <cellStyle name="20% - Accent6 6 10 2" xfId="3384"/>
    <cellStyle name="20% - Accent6 6 11" xfId="3385"/>
    <cellStyle name="20% - Accent6 6 11 2" xfId="3386"/>
    <cellStyle name="20% - Accent6 6 12" xfId="3387"/>
    <cellStyle name="20% - Accent6 6 12 2" xfId="3388"/>
    <cellStyle name="20% - Accent6 6 13" xfId="3389"/>
    <cellStyle name="20% - Accent6 6 13 2" xfId="3390"/>
    <cellStyle name="20% - Accent6 6 14" xfId="3391"/>
    <cellStyle name="20% - Accent6 6 14 2" xfId="3392"/>
    <cellStyle name="20% - Accent6 6 15" xfId="3393"/>
    <cellStyle name="20% - Accent6 6 15 2" xfId="3394"/>
    <cellStyle name="20% - Accent6 6 16" xfId="3395"/>
    <cellStyle name="20% - Accent6 6 16 2" xfId="3396"/>
    <cellStyle name="20% - Accent6 6 17" xfId="3397"/>
    <cellStyle name="20% - Accent6 6 18" xfId="14270"/>
    <cellStyle name="20% - Accent6 6 19" xfId="14271"/>
    <cellStyle name="20% - Accent6 6 2" xfId="3398"/>
    <cellStyle name="20% - Accent6 6 2 10" xfId="3399"/>
    <cellStyle name="20% - Accent6 6 2 10 2" xfId="3400"/>
    <cellStyle name="20% - Accent6 6 2 11" xfId="3401"/>
    <cellStyle name="20% - Accent6 6 2 11 2" xfId="3402"/>
    <cellStyle name="20% - Accent6 6 2 12" xfId="3403"/>
    <cellStyle name="20% - Accent6 6 2 2" xfId="3404"/>
    <cellStyle name="20% - Accent6 6 2 2 2" xfId="3405"/>
    <cellStyle name="20% - Accent6 6 2 2 2 2" xfId="3406"/>
    <cellStyle name="20% - Accent6 6 2 2 3" xfId="3407"/>
    <cellStyle name="20% - Accent6 6 2 2 3 2" xfId="3408"/>
    <cellStyle name="20% - Accent6 6 2 2 4" xfId="3409"/>
    <cellStyle name="20% - Accent6 6 2 2 4 2" xfId="3410"/>
    <cellStyle name="20% - Accent6 6 2 2 5" xfId="3411"/>
    <cellStyle name="20% - Accent6 6 2 2 5 2" xfId="3412"/>
    <cellStyle name="20% - Accent6 6 2 2 6" xfId="3413"/>
    <cellStyle name="20% - Accent6 6 2 2 6 2" xfId="3414"/>
    <cellStyle name="20% - Accent6 6 2 2 7" xfId="3415"/>
    <cellStyle name="20% - Accent6 6 2 3" xfId="3416"/>
    <cellStyle name="20% - Accent6 6 2 3 2" xfId="3417"/>
    <cellStyle name="20% - Accent6 6 2 3 2 2" xfId="3418"/>
    <cellStyle name="20% - Accent6 6 2 3 3" xfId="3419"/>
    <cellStyle name="20% - Accent6 6 2 3 3 2" xfId="3420"/>
    <cellStyle name="20% - Accent6 6 2 3 4" xfId="3421"/>
    <cellStyle name="20% - Accent6 6 2 3 4 2" xfId="3422"/>
    <cellStyle name="20% - Accent6 6 2 3 5" xfId="3423"/>
    <cellStyle name="20% - Accent6 6 2 3 5 2" xfId="3424"/>
    <cellStyle name="20% - Accent6 6 2 3 6" xfId="3425"/>
    <cellStyle name="20% - Accent6 6 2 3 6 2" xfId="3426"/>
    <cellStyle name="20% - Accent6 6 2 3 7" xfId="3427"/>
    <cellStyle name="20% - Accent6 6 2 4" xfId="3428"/>
    <cellStyle name="20% - Accent6 6 2 4 2" xfId="3429"/>
    <cellStyle name="20% - Accent6 6 2 4 2 2" xfId="3430"/>
    <cellStyle name="20% - Accent6 6 2 4 3" xfId="3431"/>
    <cellStyle name="20% - Accent6 6 2 4 3 2" xfId="3432"/>
    <cellStyle name="20% - Accent6 6 2 4 4" xfId="3433"/>
    <cellStyle name="20% - Accent6 6 2 4 4 2" xfId="3434"/>
    <cellStyle name="20% - Accent6 6 2 4 5" xfId="3435"/>
    <cellStyle name="20% - Accent6 6 2 4 5 2" xfId="3436"/>
    <cellStyle name="20% - Accent6 6 2 4 6" xfId="3437"/>
    <cellStyle name="20% - Accent6 6 2 4 6 2" xfId="3438"/>
    <cellStyle name="20% - Accent6 6 2 4 7" xfId="3439"/>
    <cellStyle name="20% - Accent6 6 2 5" xfId="3440"/>
    <cellStyle name="20% - Accent6 6 2 5 2" xfId="3441"/>
    <cellStyle name="20% - Accent6 6 2 5 2 2" xfId="3442"/>
    <cellStyle name="20% - Accent6 6 2 5 3" xfId="3443"/>
    <cellStyle name="20% - Accent6 6 2 5 3 2" xfId="3444"/>
    <cellStyle name="20% - Accent6 6 2 5 4" xfId="3445"/>
    <cellStyle name="20% - Accent6 6 2 5 4 2" xfId="3446"/>
    <cellStyle name="20% - Accent6 6 2 5 5" xfId="3447"/>
    <cellStyle name="20% - Accent6 6 2 5 5 2" xfId="3448"/>
    <cellStyle name="20% - Accent6 6 2 5 6" xfId="3449"/>
    <cellStyle name="20% - Accent6 6 2 5 6 2" xfId="3450"/>
    <cellStyle name="20% - Accent6 6 2 5 7" xfId="3451"/>
    <cellStyle name="20% - Accent6 6 2 6" xfId="3452"/>
    <cellStyle name="20% - Accent6 6 2 6 2" xfId="3453"/>
    <cellStyle name="20% - Accent6 6 2 7" xfId="3454"/>
    <cellStyle name="20% - Accent6 6 2 7 2" xfId="3455"/>
    <cellStyle name="20% - Accent6 6 2 8" xfId="3456"/>
    <cellStyle name="20% - Accent6 6 2 8 2" xfId="3457"/>
    <cellStyle name="20% - Accent6 6 2 9" xfId="3458"/>
    <cellStyle name="20% - Accent6 6 2 9 2" xfId="3459"/>
    <cellStyle name="20% - Accent6 6 3" xfId="3460"/>
    <cellStyle name="20% - Accent6 6 3 10" xfId="3461"/>
    <cellStyle name="20% - Accent6 6 3 2" xfId="3462"/>
    <cellStyle name="20% - Accent6 6 3 2 2" xfId="3463"/>
    <cellStyle name="20% - Accent6 6 3 2 2 2" xfId="3464"/>
    <cellStyle name="20% - Accent6 6 3 2 3" xfId="3465"/>
    <cellStyle name="20% - Accent6 6 3 2 3 2" xfId="3466"/>
    <cellStyle name="20% - Accent6 6 3 2 4" xfId="3467"/>
    <cellStyle name="20% - Accent6 6 3 2 4 2" xfId="3468"/>
    <cellStyle name="20% - Accent6 6 3 2 5" xfId="3469"/>
    <cellStyle name="20% - Accent6 6 3 2 5 2" xfId="3470"/>
    <cellStyle name="20% - Accent6 6 3 2 6" xfId="3471"/>
    <cellStyle name="20% - Accent6 6 3 2 6 2" xfId="3472"/>
    <cellStyle name="20% - Accent6 6 3 2 7" xfId="3473"/>
    <cellStyle name="20% - Accent6 6 3 3" xfId="3474"/>
    <cellStyle name="20% - Accent6 6 3 3 2" xfId="3475"/>
    <cellStyle name="20% - Accent6 6 3 3 2 2" xfId="3476"/>
    <cellStyle name="20% - Accent6 6 3 3 3" xfId="3477"/>
    <cellStyle name="20% - Accent6 6 3 3 3 2" xfId="3478"/>
    <cellStyle name="20% - Accent6 6 3 3 4" xfId="3479"/>
    <cellStyle name="20% - Accent6 6 3 3 4 2" xfId="3480"/>
    <cellStyle name="20% - Accent6 6 3 3 5" xfId="3481"/>
    <cellStyle name="20% - Accent6 6 3 3 5 2" xfId="3482"/>
    <cellStyle name="20% - Accent6 6 3 3 6" xfId="3483"/>
    <cellStyle name="20% - Accent6 6 3 3 6 2" xfId="3484"/>
    <cellStyle name="20% - Accent6 6 3 3 7" xfId="3485"/>
    <cellStyle name="20% - Accent6 6 3 4" xfId="3486"/>
    <cellStyle name="20% - Accent6 6 3 4 2" xfId="3487"/>
    <cellStyle name="20% - Accent6 6 3 4 2 2" xfId="3488"/>
    <cellStyle name="20% - Accent6 6 3 4 3" xfId="3489"/>
    <cellStyle name="20% - Accent6 6 3 4 3 2" xfId="3490"/>
    <cellStyle name="20% - Accent6 6 3 4 4" xfId="3491"/>
    <cellStyle name="20% - Accent6 6 3 4 4 2" xfId="3492"/>
    <cellStyle name="20% - Accent6 6 3 4 5" xfId="3493"/>
    <cellStyle name="20% - Accent6 6 3 4 5 2" xfId="3494"/>
    <cellStyle name="20% - Accent6 6 3 4 6" xfId="3495"/>
    <cellStyle name="20% - Accent6 6 3 4 6 2" xfId="3496"/>
    <cellStyle name="20% - Accent6 6 3 4 7" xfId="3497"/>
    <cellStyle name="20% - Accent6 6 3 5" xfId="3498"/>
    <cellStyle name="20% - Accent6 6 3 5 2" xfId="3499"/>
    <cellStyle name="20% - Accent6 6 3 6" xfId="3500"/>
    <cellStyle name="20% - Accent6 6 3 6 2" xfId="3501"/>
    <cellStyle name="20% - Accent6 6 3 7" xfId="3502"/>
    <cellStyle name="20% - Accent6 6 3 7 2" xfId="3503"/>
    <cellStyle name="20% - Accent6 6 3 8" xfId="3504"/>
    <cellStyle name="20% - Accent6 6 3 8 2" xfId="3505"/>
    <cellStyle name="20% - Accent6 6 3 9" xfId="3506"/>
    <cellStyle name="20% - Accent6 6 3 9 2" xfId="3507"/>
    <cellStyle name="20% - Accent6 6 4" xfId="3508"/>
    <cellStyle name="20% - Accent6 6 4 2" xfId="3509"/>
    <cellStyle name="20% - Accent6 6 4 2 2" xfId="3510"/>
    <cellStyle name="20% - Accent6 6 4 3" xfId="3511"/>
    <cellStyle name="20% - Accent6 6 4 3 2" xfId="3512"/>
    <cellStyle name="20% - Accent6 6 4 4" xfId="3513"/>
    <cellStyle name="20% - Accent6 6 4 4 2" xfId="3514"/>
    <cellStyle name="20% - Accent6 6 4 5" xfId="3515"/>
    <cellStyle name="20% - Accent6 6 4 5 2" xfId="3516"/>
    <cellStyle name="20% - Accent6 6 4 6" xfId="3517"/>
    <cellStyle name="20% - Accent6 6 4 6 2" xfId="3518"/>
    <cellStyle name="20% - Accent6 6 4 7" xfId="3519"/>
    <cellStyle name="20% - Accent6 6 5" xfId="3520"/>
    <cellStyle name="20% - Accent6 6 5 2" xfId="3521"/>
    <cellStyle name="20% - Accent6 6 5 2 2" xfId="3522"/>
    <cellStyle name="20% - Accent6 6 5 3" xfId="3523"/>
    <cellStyle name="20% - Accent6 6 5 3 2" xfId="3524"/>
    <cellStyle name="20% - Accent6 6 5 4" xfId="3525"/>
    <cellStyle name="20% - Accent6 6 5 4 2" xfId="3526"/>
    <cellStyle name="20% - Accent6 6 5 5" xfId="3527"/>
    <cellStyle name="20% - Accent6 6 5 5 2" xfId="3528"/>
    <cellStyle name="20% - Accent6 6 5 6" xfId="3529"/>
    <cellStyle name="20% - Accent6 6 5 6 2" xfId="3530"/>
    <cellStyle name="20% - Accent6 6 5 7" xfId="3531"/>
    <cellStyle name="20% - Accent6 6 6" xfId="3532"/>
    <cellStyle name="20% - Accent6 6 6 2" xfId="3533"/>
    <cellStyle name="20% - Accent6 6 6 2 2" xfId="3534"/>
    <cellStyle name="20% - Accent6 6 6 3" xfId="3535"/>
    <cellStyle name="20% - Accent6 6 6 3 2" xfId="3536"/>
    <cellStyle name="20% - Accent6 6 6 4" xfId="3537"/>
    <cellStyle name="20% - Accent6 6 6 4 2" xfId="3538"/>
    <cellStyle name="20% - Accent6 6 6 5" xfId="3539"/>
    <cellStyle name="20% - Accent6 6 6 5 2" xfId="3540"/>
    <cellStyle name="20% - Accent6 6 6 6" xfId="3541"/>
    <cellStyle name="20% - Accent6 6 6 6 2" xfId="3542"/>
    <cellStyle name="20% - Accent6 6 6 7" xfId="3543"/>
    <cellStyle name="20% - Accent6 6 7" xfId="3544"/>
    <cellStyle name="20% - Accent6 6 7 2" xfId="3545"/>
    <cellStyle name="20% - Accent6 6 7 2 2" xfId="3546"/>
    <cellStyle name="20% - Accent6 6 7 3" xfId="3547"/>
    <cellStyle name="20% - Accent6 6 7 3 2" xfId="3548"/>
    <cellStyle name="20% - Accent6 6 7 4" xfId="3549"/>
    <cellStyle name="20% - Accent6 6 7 4 2" xfId="3550"/>
    <cellStyle name="20% - Accent6 6 7 5" xfId="3551"/>
    <cellStyle name="20% - Accent6 6 7 5 2" xfId="3552"/>
    <cellStyle name="20% - Accent6 6 7 6" xfId="3553"/>
    <cellStyle name="20% - Accent6 6 7 6 2" xfId="3554"/>
    <cellStyle name="20% - Accent6 6 7 7" xfId="3555"/>
    <cellStyle name="20% - Accent6 6 8" xfId="3556"/>
    <cellStyle name="20% - Accent6 6 8 2" xfId="3557"/>
    <cellStyle name="20% - Accent6 6 8 2 2" xfId="3558"/>
    <cellStyle name="20% - Accent6 6 8 3" xfId="3559"/>
    <cellStyle name="20% - Accent6 6 8 3 2" xfId="3560"/>
    <cellStyle name="20% - Accent6 6 8 4" xfId="3561"/>
    <cellStyle name="20% - Accent6 6 8 4 2" xfId="3562"/>
    <cellStyle name="20% - Accent6 6 8 5" xfId="3563"/>
    <cellStyle name="20% - Accent6 6 8 5 2" xfId="3564"/>
    <cellStyle name="20% - Accent6 6 8 6" xfId="3565"/>
    <cellStyle name="20% - Accent6 6 8 6 2" xfId="3566"/>
    <cellStyle name="20% - Accent6 6 8 7" xfId="3567"/>
    <cellStyle name="20% - Accent6 6 9" xfId="3568"/>
    <cellStyle name="20% - Accent6 6 9 2" xfId="3569"/>
    <cellStyle name="20% - Accent6 7" xfId="3570"/>
    <cellStyle name="20% - Accent6 7 2" xfId="3571"/>
    <cellStyle name="20% - Accent6 7 2 2" xfId="3572"/>
    <cellStyle name="20% - Accent6 7 3" xfId="3573"/>
    <cellStyle name="20% - Accent6 7 3 2" xfId="3574"/>
    <cellStyle name="20% - Accent6 7 4" xfId="3575"/>
    <cellStyle name="20% - Accent6 7 4 2" xfId="3576"/>
    <cellStyle name="20% - Accent6 7 5" xfId="3577"/>
    <cellStyle name="20% - Accent6 7 5 2" xfId="3578"/>
    <cellStyle name="20% - Accent6 7 6" xfId="3579"/>
    <cellStyle name="20% - Accent6 7 6 2" xfId="3580"/>
    <cellStyle name="20% - Accent6 7 7" xfId="3581"/>
    <cellStyle name="20% - Accent6 8" xfId="3582"/>
    <cellStyle name="20% - Accent6 9" xfId="3583"/>
    <cellStyle name="20% - Accent6 9 2" xfId="14413"/>
    <cellStyle name="40% - Accent1 10" xfId="3584"/>
    <cellStyle name="40% - Accent1 10 2" xfId="3585"/>
    <cellStyle name="40% - Accent1 10 2 2" xfId="3586"/>
    <cellStyle name="40% - Accent1 10 3" xfId="3587"/>
    <cellStyle name="40% - Accent1 10 3 2" xfId="3588"/>
    <cellStyle name="40% - Accent1 10 4" xfId="3589"/>
    <cellStyle name="40% - Accent1 10 4 2" xfId="3590"/>
    <cellStyle name="40% - Accent1 10 5" xfId="3591"/>
    <cellStyle name="40% - Accent1 10 5 2" xfId="3592"/>
    <cellStyle name="40% - Accent1 10 6" xfId="3593"/>
    <cellStyle name="40% - Accent1 10 6 2" xfId="3594"/>
    <cellStyle name="40% - Accent1 10 7" xfId="3595"/>
    <cellStyle name="40% - Accent1 11" xfId="3596"/>
    <cellStyle name="40% - Accent1 12" xfId="3597"/>
    <cellStyle name="40% - Accent1 12 2" xfId="3598"/>
    <cellStyle name="40% - Accent1 13" xfId="3599"/>
    <cellStyle name="40% - Accent1 2" xfId="3600"/>
    <cellStyle name="40% - Accent1 2 2" xfId="3601"/>
    <cellStyle name="40% - Accent1 2 2 2" xfId="3602"/>
    <cellStyle name="40% - Accent1 2 2 2 2" xfId="14414"/>
    <cellStyle name="40% - Accent1 2 3" xfId="3603"/>
    <cellStyle name="40% - Accent1 2 3 2" xfId="3604"/>
    <cellStyle name="40% - Accent1 2 3 2 2" xfId="14415"/>
    <cellStyle name="40% - Accent1 2 4" xfId="3605"/>
    <cellStyle name="40% - Accent1 2 4 2" xfId="14416"/>
    <cellStyle name="40% - Accent1 3" xfId="3606"/>
    <cellStyle name="40% - Accent1 3 10" xfId="3607"/>
    <cellStyle name="40% - Accent1 3 10 2" xfId="3608"/>
    <cellStyle name="40% - Accent1 3 11" xfId="3609"/>
    <cellStyle name="40% - Accent1 3 11 2" xfId="3610"/>
    <cellStyle name="40% - Accent1 3 12" xfId="3611"/>
    <cellStyle name="40% - Accent1 3 12 2" xfId="3612"/>
    <cellStyle name="40% - Accent1 3 13" xfId="3613"/>
    <cellStyle name="40% - Accent1 3 13 2" xfId="3614"/>
    <cellStyle name="40% - Accent1 3 14" xfId="3615"/>
    <cellStyle name="40% - Accent1 3 14 2" xfId="3616"/>
    <cellStyle name="40% - Accent1 3 15" xfId="3617"/>
    <cellStyle name="40% - Accent1 3 15 2" xfId="3618"/>
    <cellStyle name="40% - Accent1 3 16" xfId="3619"/>
    <cellStyle name="40% - Accent1 3 16 2" xfId="3620"/>
    <cellStyle name="40% - Accent1 3 17" xfId="3621"/>
    <cellStyle name="40% - Accent1 3 18" xfId="14272"/>
    <cellStyle name="40% - Accent1 3 19" xfId="14273"/>
    <cellStyle name="40% - Accent1 3 2" xfId="3622"/>
    <cellStyle name="40% - Accent1 3 2 10" xfId="3623"/>
    <cellStyle name="40% - Accent1 3 2 10 2" xfId="3624"/>
    <cellStyle name="40% - Accent1 3 2 11" xfId="3625"/>
    <cellStyle name="40% - Accent1 3 2 11 2" xfId="3626"/>
    <cellStyle name="40% - Accent1 3 2 12" xfId="3627"/>
    <cellStyle name="40% - Accent1 3 2 2" xfId="3628"/>
    <cellStyle name="40% - Accent1 3 2 2 2" xfId="3629"/>
    <cellStyle name="40% - Accent1 3 2 2 2 2" xfId="3630"/>
    <cellStyle name="40% - Accent1 3 2 2 3" xfId="3631"/>
    <cellStyle name="40% - Accent1 3 2 2 3 2" xfId="3632"/>
    <cellStyle name="40% - Accent1 3 2 2 4" xfId="3633"/>
    <cellStyle name="40% - Accent1 3 2 2 4 2" xfId="3634"/>
    <cellStyle name="40% - Accent1 3 2 2 5" xfId="3635"/>
    <cellStyle name="40% - Accent1 3 2 2 5 2" xfId="3636"/>
    <cellStyle name="40% - Accent1 3 2 2 6" xfId="3637"/>
    <cellStyle name="40% - Accent1 3 2 2 6 2" xfId="3638"/>
    <cellStyle name="40% - Accent1 3 2 2 7" xfId="3639"/>
    <cellStyle name="40% - Accent1 3 2 3" xfId="3640"/>
    <cellStyle name="40% - Accent1 3 2 3 2" xfId="3641"/>
    <cellStyle name="40% - Accent1 3 2 3 2 2" xfId="3642"/>
    <cellStyle name="40% - Accent1 3 2 3 3" xfId="3643"/>
    <cellStyle name="40% - Accent1 3 2 3 3 2" xfId="3644"/>
    <cellStyle name="40% - Accent1 3 2 3 4" xfId="3645"/>
    <cellStyle name="40% - Accent1 3 2 3 4 2" xfId="3646"/>
    <cellStyle name="40% - Accent1 3 2 3 5" xfId="3647"/>
    <cellStyle name="40% - Accent1 3 2 3 5 2" xfId="3648"/>
    <cellStyle name="40% - Accent1 3 2 3 6" xfId="3649"/>
    <cellStyle name="40% - Accent1 3 2 3 6 2" xfId="3650"/>
    <cellStyle name="40% - Accent1 3 2 3 7" xfId="3651"/>
    <cellStyle name="40% - Accent1 3 2 4" xfId="3652"/>
    <cellStyle name="40% - Accent1 3 2 4 2" xfId="3653"/>
    <cellStyle name="40% - Accent1 3 2 4 2 2" xfId="3654"/>
    <cellStyle name="40% - Accent1 3 2 4 3" xfId="3655"/>
    <cellStyle name="40% - Accent1 3 2 4 3 2" xfId="3656"/>
    <cellStyle name="40% - Accent1 3 2 4 4" xfId="3657"/>
    <cellStyle name="40% - Accent1 3 2 4 4 2" xfId="3658"/>
    <cellStyle name="40% - Accent1 3 2 4 5" xfId="3659"/>
    <cellStyle name="40% - Accent1 3 2 4 5 2" xfId="3660"/>
    <cellStyle name="40% - Accent1 3 2 4 6" xfId="3661"/>
    <cellStyle name="40% - Accent1 3 2 4 6 2" xfId="3662"/>
    <cellStyle name="40% - Accent1 3 2 4 7" xfId="3663"/>
    <cellStyle name="40% - Accent1 3 2 5" xfId="3664"/>
    <cellStyle name="40% - Accent1 3 2 5 2" xfId="3665"/>
    <cellStyle name="40% - Accent1 3 2 5 2 2" xfId="3666"/>
    <cellStyle name="40% - Accent1 3 2 5 3" xfId="3667"/>
    <cellStyle name="40% - Accent1 3 2 5 3 2" xfId="3668"/>
    <cellStyle name="40% - Accent1 3 2 5 4" xfId="3669"/>
    <cellStyle name="40% - Accent1 3 2 5 4 2" xfId="3670"/>
    <cellStyle name="40% - Accent1 3 2 5 5" xfId="3671"/>
    <cellStyle name="40% - Accent1 3 2 5 5 2" xfId="3672"/>
    <cellStyle name="40% - Accent1 3 2 5 6" xfId="3673"/>
    <cellStyle name="40% - Accent1 3 2 5 6 2" xfId="3674"/>
    <cellStyle name="40% - Accent1 3 2 5 7" xfId="3675"/>
    <cellStyle name="40% - Accent1 3 2 6" xfId="3676"/>
    <cellStyle name="40% - Accent1 3 2 6 2" xfId="3677"/>
    <cellStyle name="40% - Accent1 3 2 7" xfId="3678"/>
    <cellStyle name="40% - Accent1 3 2 7 2" xfId="3679"/>
    <cellStyle name="40% - Accent1 3 2 8" xfId="3680"/>
    <cellStyle name="40% - Accent1 3 2 8 2" xfId="3681"/>
    <cellStyle name="40% - Accent1 3 2 9" xfId="3682"/>
    <cellStyle name="40% - Accent1 3 2 9 2" xfId="3683"/>
    <cellStyle name="40% - Accent1 3 3" xfId="3684"/>
    <cellStyle name="40% - Accent1 3 3 10" xfId="3685"/>
    <cellStyle name="40% - Accent1 3 3 2" xfId="3686"/>
    <cellStyle name="40% - Accent1 3 3 2 2" xfId="3687"/>
    <cellStyle name="40% - Accent1 3 3 2 2 2" xfId="3688"/>
    <cellStyle name="40% - Accent1 3 3 2 3" xfId="3689"/>
    <cellStyle name="40% - Accent1 3 3 2 3 2" xfId="3690"/>
    <cellStyle name="40% - Accent1 3 3 2 4" xfId="3691"/>
    <cellStyle name="40% - Accent1 3 3 2 4 2" xfId="3692"/>
    <cellStyle name="40% - Accent1 3 3 2 5" xfId="3693"/>
    <cellStyle name="40% - Accent1 3 3 2 5 2" xfId="3694"/>
    <cellStyle name="40% - Accent1 3 3 2 6" xfId="3695"/>
    <cellStyle name="40% - Accent1 3 3 2 6 2" xfId="3696"/>
    <cellStyle name="40% - Accent1 3 3 2 7" xfId="3697"/>
    <cellStyle name="40% - Accent1 3 3 3" xfId="3698"/>
    <cellStyle name="40% - Accent1 3 3 3 2" xfId="3699"/>
    <cellStyle name="40% - Accent1 3 3 3 2 2" xfId="3700"/>
    <cellStyle name="40% - Accent1 3 3 3 3" xfId="3701"/>
    <cellStyle name="40% - Accent1 3 3 3 3 2" xfId="3702"/>
    <cellStyle name="40% - Accent1 3 3 3 4" xfId="3703"/>
    <cellStyle name="40% - Accent1 3 3 3 4 2" xfId="3704"/>
    <cellStyle name="40% - Accent1 3 3 3 5" xfId="3705"/>
    <cellStyle name="40% - Accent1 3 3 3 5 2" xfId="3706"/>
    <cellStyle name="40% - Accent1 3 3 3 6" xfId="3707"/>
    <cellStyle name="40% - Accent1 3 3 3 6 2" xfId="3708"/>
    <cellStyle name="40% - Accent1 3 3 3 7" xfId="3709"/>
    <cellStyle name="40% - Accent1 3 3 4" xfId="3710"/>
    <cellStyle name="40% - Accent1 3 3 4 2" xfId="3711"/>
    <cellStyle name="40% - Accent1 3 3 4 2 2" xfId="3712"/>
    <cellStyle name="40% - Accent1 3 3 4 3" xfId="3713"/>
    <cellStyle name="40% - Accent1 3 3 4 3 2" xfId="3714"/>
    <cellStyle name="40% - Accent1 3 3 4 4" xfId="3715"/>
    <cellStyle name="40% - Accent1 3 3 4 4 2" xfId="3716"/>
    <cellStyle name="40% - Accent1 3 3 4 5" xfId="3717"/>
    <cellStyle name="40% - Accent1 3 3 4 5 2" xfId="3718"/>
    <cellStyle name="40% - Accent1 3 3 4 6" xfId="3719"/>
    <cellStyle name="40% - Accent1 3 3 4 6 2" xfId="3720"/>
    <cellStyle name="40% - Accent1 3 3 4 7" xfId="3721"/>
    <cellStyle name="40% - Accent1 3 3 5" xfId="3722"/>
    <cellStyle name="40% - Accent1 3 3 5 2" xfId="3723"/>
    <cellStyle name="40% - Accent1 3 3 6" xfId="3724"/>
    <cellStyle name="40% - Accent1 3 3 6 2" xfId="3725"/>
    <cellStyle name="40% - Accent1 3 3 7" xfId="3726"/>
    <cellStyle name="40% - Accent1 3 3 7 2" xfId="3727"/>
    <cellStyle name="40% - Accent1 3 3 8" xfId="3728"/>
    <cellStyle name="40% - Accent1 3 3 8 2" xfId="3729"/>
    <cellStyle name="40% - Accent1 3 3 9" xfId="3730"/>
    <cellStyle name="40% - Accent1 3 3 9 2" xfId="3731"/>
    <cellStyle name="40% - Accent1 3 4" xfId="3732"/>
    <cellStyle name="40% - Accent1 3 4 2" xfId="3733"/>
    <cellStyle name="40% - Accent1 3 4 2 2" xfId="3734"/>
    <cellStyle name="40% - Accent1 3 4 3" xfId="3735"/>
    <cellStyle name="40% - Accent1 3 4 3 2" xfId="3736"/>
    <cellStyle name="40% - Accent1 3 4 4" xfId="3737"/>
    <cellStyle name="40% - Accent1 3 4 4 2" xfId="3738"/>
    <cellStyle name="40% - Accent1 3 4 5" xfId="3739"/>
    <cellStyle name="40% - Accent1 3 4 5 2" xfId="3740"/>
    <cellStyle name="40% - Accent1 3 4 6" xfId="3741"/>
    <cellStyle name="40% - Accent1 3 4 6 2" xfId="3742"/>
    <cellStyle name="40% - Accent1 3 4 7" xfId="3743"/>
    <cellStyle name="40% - Accent1 3 5" xfId="3744"/>
    <cellStyle name="40% - Accent1 3 5 2" xfId="3745"/>
    <cellStyle name="40% - Accent1 3 5 2 2" xfId="3746"/>
    <cellStyle name="40% - Accent1 3 5 3" xfId="3747"/>
    <cellStyle name="40% - Accent1 3 5 3 2" xfId="3748"/>
    <cellStyle name="40% - Accent1 3 5 4" xfId="3749"/>
    <cellStyle name="40% - Accent1 3 5 4 2" xfId="3750"/>
    <cellStyle name="40% - Accent1 3 5 5" xfId="3751"/>
    <cellStyle name="40% - Accent1 3 5 5 2" xfId="3752"/>
    <cellStyle name="40% - Accent1 3 5 6" xfId="3753"/>
    <cellStyle name="40% - Accent1 3 5 6 2" xfId="3754"/>
    <cellStyle name="40% - Accent1 3 5 7" xfId="3755"/>
    <cellStyle name="40% - Accent1 3 6" xfId="3756"/>
    <cellStyle name="40% - Accent1 3 6 2" xfId="3757"/>
    <cellStyle name="40% - Accent1 3 6 2 2" xfId="3758"/>
    <cellStyle name="40% - Accent1 3 6 3" xfId="3759"/>
    <cellStyle name="40% - Accent1 3 6 3 2" xfId="3760"/>
    <cellStyle name="40% - Accent1 3 6 4" xfId="3761"/>
    <cellStyle name="40% - Accent1 3 6 4 2" xfId="3762"/>
    <cellStyle name="40% - Accent1 3 6 5" xfId="3763"/>
    <cellStyle name="40% - Accent1 3 6 5 2" xfId="3764"/>
    <cellStyle name="40% - Accent1 3 6 6" xfId="3765"/>
    <cellStyle name="40% - Accent1 3 6 6 2" xfId="3766"/>
    <cellStyle name="40% - Accent1 3 6 7" xfId="3767"/>
    <cellStyle name="40% - Accent1 3 7" xfId="3768"/>
    <cellStyle name="40% - Accent1 3 7 2" xfId="3769"/>
    <cellStyle name="40% - Accent1 3 7 2 2" xfId="3770"/>
    <cellStyle name="40% - Accent1 3 7 3" xfId="3771"/>
    <cellStyle name="40% - Accent1 3 7 3 2" xfId="3772"/>
    <cellStyle name="40% - Accent1 3 7 4" xfId="3773"/>
    <cellStyle name="40% - Accent1 3 7 4 2" xfId="3774"/>
    <cellStyle name="40% - Accent1 3 7 5" xfId="3775"/>
    <cellStyle name="40% - Accent1 3 7 5 2" xfId="3776"/>
    <cellStyle name="40% - Accent1 3 7 6" xfId="3777"/>
    <cellStyle name="40% - Accent1 3 7 6 2" xfId="3778"/>
    <cellStyle name="40% - Accent1 3 7 7" xfId="3779"/>
    <cellStyle name="40% - Accent1 3 8" xfId="3780"/>
    <cellStyle name="40% - Accent1 3 8 2" xfId="3781"/>
    <cellStyle name="40% - Accent1 3 8 2 2" xfId="3782"/>
    <cellStyle name="40% - Accent1 3 8 3" xfId="3783"/>
    <cellStyle name="40% - Accent1 3 8 3 2" xfId="3784"/>
    <cellStyle name="40% - Accent1 3 8 4" xfId="3785"/>
    <cellStyle name="40% - Accent1 3 8 4 2" xfId="3786"/>
    <cellStyle name="40% - Accent1 3 8 5" xfId="3787"/>
    <cellStyle name="40% - Accent1 3 8 5 2" xfId="3788"/>
    <cellStyle name="40% - Accent1 3 8 6" xfId="3789"/>
    <cellStyle name="40% - Accent1 3 8 6 2" xfId="3790"/>
    <cellStyle name="40% - Accent1 3 8 7" xfId="3791"/>
    <cellStyle name="40% - Accent1 3 9" xfId="3792"/>
    <cellStyle name="40% - Accent1 3 9 2" xfId="3793"/>
    <cellStyle name="40% - Accent1 4" xfId="3794"/>
    <cellStyle name="40% - Accent1 5" xfId="3795"/>
    <cellStyle name="40% - Accent1 5 10" xfId="3796"/>
    <cellStyle name="40% - Accent1 5 10 2" xfId="3797"/>
    <cellStyle name="40% - Accent1 5 11" xfId="3798"/>
    <cellStyle name="40% - Accent1 5 11 2" xfId="3799"/>
    <cellStyle name="40% - Accent1 5 12" xfId="3800"/>
    <cellStyle name="40% - Accent1 5 12 2" xfId="3801"/>
    <cellStyle name="40% - Accent1 5 13" xfId="3802"/>
    <cellStyle name="40% - Accent1 5 13 2" xfId="3803"/>
    <cellStyle name="40% - Accent1 5 14" xfId="3804"/>
    <cellStyle name="40% - Accent1 5 14 2" xfId="3805"/>
    <cellStyle name="40% - Accent1 5 15" xfId="3806"/>
    <cellStyle name="40% - Accent1 5 15 2" xfId="3807"/>
    <cellStyle name="40% - Accent1 5 16" xfId="3808"/>
    <cellStyle name="40% - Accent1 5 16 2" xfId="3809"/>
    <cellStyle name="40% - Accent1 5 17" xfId="3810"/>
    <cellStyle name="40% - Accent1 5 18" xfId="14274"/>
    <cellStyle name="40% - Accent1 5 19" xfId="14275"/>
    <cellStyle name="40% - Accent1 5 2" xfId="3811"/>
    <cellStyle name="40% - Accent1 5 2 10" xfId="3812"/>
    <cellStyle name="40% - Accent1 5 2 10 2" xfId="3813"/>
    <cellStyle name="40% - Accent1 5 2 11" xfId="3814"/>
    <cellStyle name="40% - Accent1 5 2 11 2" xfId="3815"/>
    <cellStyle name="40% - Accent1 5 2 12" xfId="3816"/>
    <cellStyle name="40% - Accent1 5 2 2" xfId="3817"/>
    <cellStyle name="40% - Accent1 5 2 2 2" xfId="3818"/>
    <cellStyle name="40% - Accent1 5 2 2 2 2" xfId="3819"/>
    <cellStyle name="40% - Accent1 5 2 2 3" xfId="3820"/>
    <cellStyle name="40% - Accent1 5 2 2 3 2" xfId="3821"/>
    <cellStyle name="40% - Accent1 5 2 2 4" xfId="3822"/>
    <cellStyle name="40% - Accent1 5 2 2 4 2" xfId="3823"/>
    <cellStyle name="40% - Accent1 5 2 2 5" xfId="3824"/>
    <cellStyle name="40% - Accent1 5 2 2 5 2" xfId="3825"/>
    <cellStyle name="40% - Accent1 5 2 2 6" xfId="3826"/>
    <cellStyle name="40% - Accent1 5 2 2 6 2" xfId="3827"/>
    <cellStyle name="40% - Accent1 5 2 2 7" xfId="3828"/>
    <cellStyle name="40% - Accent1 5 2 3" xfId="3829"/>
    <cellStyle name="40% - Accent1 5 2 3 2" xfId="3830"/>
    <cellStyle name="40% - Accent1 5 2 3 2 2" xfId="3831"/>
    <cellStyle name="40% - Accent1 5 2 3 3" xfId="3832"/>
    <cellStyle name="40% - Accent1 5 2 3 3 2" xfId="3833"/>
    <cellStyle name="40% - Accent1 5 2 3 4" xfId="3834"/>
    <cellStyle name="40% - Accent1 5 2 3 4 2" xfId="3835"/>
    <cellStyle name="40% - Accent1 5 2 3 5" xfId="3836"/>
    <cellStyle name="40% - Accent1 5 2 3 5 2" xfId="3837"/>
    <cellStyle name="40% - Accent1 5 2 3 6" xfId="3838"/>
    <cellStyle name="40% - Accent1 5 2 3 6 2" xfId="3839"/>
    <cellStyle name="40% - Accent1 5 2 3 7" xfId="3840"/>
    <cellStyle name="40% - Accent1 5 2 4" xfId="3841"/>
    <cellStyle name="40% - Accent1 5 2 4 2" xfId="3842"/>
    <cellStyle name="40% - Accent1 5 2 4 2 2" xfId="3843"/>
    <cellStyle name="40% - Accent1 5 2 4 3" xfId="3844"/>
    <cellStyle name="40% - Accent1 5 2 4 3 2" xfId="3845"/>
    <cellStyle name="40% - Accent1 5 2 4 4" xfId="3846"/>
    <cellStyle name="40% - Accent1 5 2 4 4 2" xfId="3847"/>
    <cellStyle name="40% - Accent1 5 2 4 5" xfId="3848"/>
    <cellStyle name="40% - Accent1 5 2 4 5 2" xfId="3849"/>
    <cellStyle name="40% - Accent1 5 2 4 6" xfId="3850"/>
    <cellStyle name="40% - Accent1 5 2 4 6 2" xfId="3851"/>
    <cellStyle name="40% - Accent1 5 2 4 7" xfId="3852"/>
    <cellStyle name="40% - Accent1 5 2 5" xfId="3853"/>
    <cellStyle name="40% - Accent1 5 2 5 2" xfId="3854"/>
    <cellStyle name="40% - Accent1 5 2 5 2 2" xfId="3855"/>
    <cellStyle name="40% - Accent1 5 2 5 3" xfId="3856"/>
    <cellStyle name="40% - Accent1 5 2 5 3 2" xfId="3857"/>
    <cellStyle name="40% - Accent1 5 2 5 4" xfId="3858"/>
    <cellStyle name="40% - Accent1 5 2 5 4 2" xfId="3859"/>
    <cellStyle name="40% - Accent1 5 2 5 5" xfId="3860"/>
    <cellStyle name="40% - Accent1 5 2 5 5 2" xfId="3861"/>
    <cellStyle name="40% - Accent1 5 2 5 6" xfId="3862"/>
    <cellStyle name="40% - Accent1 5 2 5 6 2" xfId="3863"/>
    <cellStyle name="40% - Accent1 5 2 5 7" xfId="3864"/>
    <cellStyle name="40% - Accent1 5 2 6" xfId="3865"/>
    <cellStyle name="40% - Accent1 5 2 6 2" xfId="3866"/>
    <cellStyle name="40% - Accent1 5 2 7" xfId="3867"/>
    <cellStyle name="40% - Accent1 5 2 7 2" xfId="3868"/>
    <cellStyle name="40% - Accent1 5 2 8" xfId="3869"/>
    <cellStyle name="40% - Accent1 5 2 8 2" xfId="3870"/>
    <cellStyle name="40% - Accent1 5 2 9" xfId="3871"/>
    <cellStyle name="40% - Accent1 5 2 9 2" xfId="3872"/>
    <cellStyle name="40% - Accent1 5 3" xfId="3873"/>
    <cellStyle name="40% - Accent1 5 3 10" xfId="3874"/>
    <cellStyle name="40% - Accent1 5 3 2" xfId="3875"/>
    <cellStyle name="40% - Accent1 5 3 2 2" xfId="3876"/>
    <cellStyle name="40% - Accent1 5 3 2 2 2" xfId="3877"/>
    <cellStyle name="40% - Accent1 5 3 2 3" xfId="3878"/>
    <cellStyle name="40% - Accent1 5 3 2 3 2" xfId="3879"/>
    <cellStyle name="40% - Accent1 5 3 2 4" xfId="3880"/>
    <cellStyle name="40% - Accent1 5 3 2 4 2" xfId="3881"/>
    <cellStyle name="40% - Accent1 5 3 2 5" xfId="3882"/>
    <cellStyle name="40% - Accent1 5 3 2 5 2" xfId="3883"/>
    <cellStyle name="40% - Accent1 5 3 2 6" xfId="3884"/>
    <cellStyle name="40% - Accent1 5 3 2 6 2" xfId="3885"/>
    <cellStyle name="40% - Accent1 5 3 2 7" xfId="3886"/>
    <cellStyle name="40% - Accent1 5 3 3" xfId="3887"/>
    <cellStyle name="40% - Accent1 5 3 3 2" xfId="3888"/>
    <cellStyle name="40% - Accent1 5 3 3 2 2" xfId="3889"/>
    <cellStyle name="40% - Accent1 5 3 3 3" xfId="3890"/>
    <cellStyle name="40% - Accent1 5 3 3 3 2" xfId="3891"/>
    <cellStyle name="40% - Accent1 5 3 3 4" xfId="3892"/>
    <cellStyle name="40% - Accent1 5 3 3 4 2" xfId="3893"/>
    <cellStyle name="40% - Accent1 5 3 3 5" xfId="3894"/>
    <cellStyle name="40% - Accent1 5 3 3 5 2" xfId="3895"/>
    <cellStyle name="40% - Accent1 5 3 3 6" xfId="3896"/>
    <cellStyle name="40% - Accent1 5 3 3 6 2" xfId="3897"/>
    <cellStyle name="40% - Accent1 5 3 3 7" xfId="3898"/>
    <cellStyle name="40% - Accent1 5 3 4" xfId="3899"/>
    <cellStyle name="40% - Accent1 5 3 4 2" xfId="3900"/>
    <cellStyle name="40% - Accent1 5 3 4 2 2" xfId="3901"/>
    <cellStyle name="40% - Accent1 5 3 4 3" xfId="3902"/>
    <cellStyle name="40% - Accent1 5 3 4 3 2" xfId="3903"/>
    <cellStyle name="40% - Accent1 5 3 4 4" xfId="3904"/>
    <cellStyle name="40% - Accent1 5 3 4 4 2" xfId="3905"/>
    <cellStyle name="40% - Accent1 5 3 4 5" xfId="3906"/>
    <cellStyle name="40% - Accent1 5 3 4 5 2" xfId="3907"/>
    <cellStyle name="40% - Accent1 5 3 4 6" xfId="3908"/>
    <cellStyle name="40% - Accent1 5 3 4 6 2" xfId="3909"/>
    <cellStyle name="40% - Accent1 5 3 4 7" xfId="3910"/>
    <cellStyle name="40% - Accent1 5 3 5" xfId="3911"/>
    <cellStyle name="40% - Accent1 5 3 5 2" xfId="3912"/>
    <cellStyle name="40% - Accent1 5 3 6" xfId="3913"/>
    <cellStyle name="40% - Accent1 5 3 6 2" xfId="3914"/>
    <cellStyle name="40% - Accent1 5 3 7" xfId="3915"/>
    <cellStyle name="40% - Accent1 5 3 7 2" xfId="3916"/>
    <cellStyle name="40% - Accent1 5 3 8" xfId="3917"/>
    <cellStyle name="40% - Accent1 5 3 8 2" xfId="3918"/>
    <cellStyle name="40% - Accent1 5 3 9" xfId="3919"/>
    <cellStyle name="40% - Accent1 5 3 9 2" xfId="3920"/>
    <cellStyle name="40% - Accent1 5 4" xfId="3921"/>
    <cellStyle name="40% - Accent1 5 4 2" xfId="3922"/>
    <cellStyle name="40% - Accent1 5 4 2 2" xfId="3923"/>
    <cellStyle name="40% - Accent1 5 4 3" xfId="3924"/>
    <cellStyle name="40% - Accent1 5 4 3 2" xfId="3925"/>
    <cellStyle name="40% - Accent1 5 4 4" xfId="3926"/>
    <cellStyle name="40% - Accent1 5 4 4 2" xfId="3927"/>
    <cellStyle name="40% - Accent1 5 4 5" xfId="3928"/>
    <cellStyle name="40% - Accent1 5 4 5 2" xfId="3929"/>
    <cellStyle name="40% - Accent1 5 4 6" xfId="3930"/>
    <cellStyle name="40% - Accent1 5 4 6 2" xfId="3931"/>
    <cellStyle name="40% - Accent1 5 4 7" xfId="3932"/>
    <cellStyle name="40% - Accent1 5 5" xfId="3933"/>
    <cellStyle name="40% - Accent1 5 5 2" xfId="3934"/>
    <cellStyle name="40% - Accent1 5 5 2 2" xfId="3935"/>
    <cellStyle name="40% - Accent1 5 5 3" xfId="3936"/>
    <cellStyle name="40% - Accent1 5 5 3 2" xfId="3937"/>
    <cellStyle name="40% - Accent1 5 5 4" xfId="3938"/>
    <cellStyle name="40% - Accent1 5 5 4 2" xfId="3939"/>
    <cellStyle name="40% - Accent1 5 5 5" xfId="3940"/>
    <cellStyle name="40% - Accent1 5 5 5 2" xfId="3941"/>
    <cellStyle name="40% - Accent1 5 5 6" xfId="3942"/>
    <cellStyle name="40% - Accent1 5 5 6 2" xfId="3943"/>
    <cellStyle name="40% - Accent1 5 5 7" xfId="3944"/>
    <cellStyle name="40% - Accent1 5 6" xfId="3945"/>
    <cellStyle name="40% - Accent1 5 6 2" xfId="3946"/>
    <cellStyle name="40% - Accent1 5 6 2 2" xfId="3947"/>
    <cellStyle name="40% - Accent1 5 6 3" xfId="3948"/>
    <cellStyle name="40% - Accent1 5 6 3 2" xfId="3949"/>
    <cellStyle name="40% - Accent1 5 6 4" xfId="3950"/>
    <cellStyle name="40% - Accent1 5 6 4 2" xfId="3951"/>
    <cellStyle name="40% - Accent1 5 6 5" xfId="3952"/>
    <cellStyle name="40% - Accent1 5 6 5 2" xfId="3953"/>
    <cellStyle name="40% - Accent1 5 6 6" xfId="3954"/>
    <cellStyle name="40% - Accent1 5 6 6 2" xfId="3955"/>
    <cellStyle name="40% - Accent1 5 6 7" xfId="3956"/>
    <cellStyle name="40% - Accent1 5 7" xfId="3957"/>
    <cellStyle name="40% - Accent1 5 7 2" xfId="3958"/>
    <cellStyle name="40% - Accent1 5 7 2 2" xfId="3959"/>
    <cellStyle name="40% - Accent1 5 7 3" xfId="3960"/>
    <cellStyle name="40% - Accent1 5 7 3 2" xfId="3961"/>
    <cellStyle name="40% - Accent1 5 7 4" xfId="3962"/>
    <cellStyle name="40% - Accent1 5 7 4 2" xfId="3963"/>
    <cellStyle name="40% - Accent1 5 7 5" xfId="3964"/>
    <cellStyle name="40% - Accent1 5 7 5 2" xfId="3965"/>
    <cellStyle name="40% - Accent1 5 7 6" xfId="3966"/>
    <cellStyle name="40% - Accent1 5 7 6 2" xfId="3967"/>
    <cellStyle name="40% - Accent1 5 7 7" xfId="3968"/>
    <cellStyle name="40% - Accent1 5 8" xfId="3969"/>
    <cellStyle name="40% - Accent1 5 8 2" xfId="3970"/>
    <cellStyle name="40% - Accent1 5 8 2 2" xfId="3971"/>
    <cellStyle name="40% - Accent1 5 8 3" xfId="3972"/>
    <cellStyle name="40% - Accent1 5 8 3 2" xfId="3973"/>
    <cellStyle name="40% - Accent1 5 8 4" xfId="3974"/>
    <cellStyle name="40% - Accent1 5 8 4 2" xfId="3975"/>
    <cellStyle name="40% - Accent1 5 8 5" xfId="3976"/>
    <cellStyle name="40% - Accent1 5 8 5 2" xfId="3977"/>
    <cellStyle name="40% - Accent1 5 8 6" xfId="3978"/>
    <cellStyle name="40% - Accent1 5 8 6 2" xfId="3979"/>
    <cellStyle name="40% - Accent1 5 8 7" xfId="3980"/>
    <cellStyle name="40% - Accent1 5 9" xfId="3981"/>
    <cellStyle name="40% - Accent1 5 9 2" xfId="3982"/>
    <cellStyle name="40% - Accent1 6" xfId="3983"/>
    <cellStyle name="40% - Accent1 6 10" xfId="3984"/>
    <cellStyle name="40% - Accent1 6 10 2" xfId="3985"/>
    <cellStyle name="40% - Accent1 6 11" xfId="3986"/>
    <cellStyle name="40% - Accent1 6 11 2" xfId="3987"/>
    <cellStyle name="40% - Accent1 6 12" xfId="3988"/>
    <cellStyle name="40% - Accent1 6 12 2" xfId="3989"/>
    <cellStyle name="40% - Accent1 6 13" xfId="3990"/>
    <cellStyle name="40% - Accent1 6 13 2" xfId="3991"/>
    <cellStyle name="40% - Accent1 6 14" xfId="3992"/>
    <cellStyle name="40% - Accent1 6 14 2" xfId="3993"/>
    <cellStyle name="40% - Accent1 6 15" xfId="3994"/>
    <cellStyle name="40% - Accent1 6 15 2" xfId="3995"/>
    <cellStyle name="40% - Accent1 6 16" xfId="3996"/>
    <cellStyle name="40% - Accent1 6 16 2" xfId="3997"/>
    <cellStyle name="40% - Accent1 6 17" xfId="3998"/>
    <cellStyle name="40% - Accent1 6 18" xfId="14276"/>
    <cellStyle name="40% - Accent1 6 19" xfId="14277"/>
    <cellStyle name="40% - Accent1 6 2" xfId="3999"/>
    <cellStyle name="40% - Accent1 6 2 10" xfId="4000"/>
    <cellStyle name="40% - Accent1 6 2 10 2" xfId="4001"/>
    <cellStyle name="40% - Accent1 6 2 11" xfId="4002"/>
    <cellStyle name="40% - Accent1 6 2 11 2" xfId="4003"/>
    <cellStyle name="40% - Accent1 6 2 12" xfId="4004"/>
    <cellStyle name="40% - Accent1 6 2 2" xfId="4005"/>
    <cellStyle name="40% - Accent1 6 2 2 2" xfId="4006"/>
    <cellStyle name="40% - Accent1 6 2 2 2 2" xfId="4007"/>
    <cellStyle name="40% - Accent1 6 2 2 3" xfId="4008"/>
    <cellStyle name="40% - Accent1 6 2 2 3 2" xfId="4009"/>
    <cellStyle name="40% - Accent1 6 2 2 4" xfId="4010"/>
    <cellStyle name="40% - Accent1 6 2 2 4 2" xfId="4011"/>
    <cellStyle name="40% - Accent1 6 2 2 5" xfId="4012"/>
    <cellStyle name="40% - Accent1 6 2 2 5 2" xfId="4013"/>
    <cellStyle name="40% - Accent1 6 2 2 6" xfId="4014"/>
    <cellStyle name="40% - Accent1 6 2 2 6 2" xfId="4015"/>
    <cellStyle name="40% - Accent1 6 2 2 7" xfId="4016"/>
    <cellStyle name="40% - Accent1 6 2 3" xfId="4017"/>
    <cellStyle name="40% - Accent1 6 2 3 2" xfId="4018"/>
    <cellStyle name="40% - Accent1 6 2 3 2 2" xfId="4019"/>
    <cellStyle name="40% - Accent1 6 2 3 3" xfId="4020"/>
    <cellStyle name="40% - Accent1 6 2 3 3 2" xfId="4021"/>
    <cellStyle name="40% - Accent1 6 2 3 4" xfId="4022"/>
    <cellStyle name="40% - Accent1 6 2 3 4 2" xfId="4023"/>
    <cellStyle name="40% - Accent1 6 2 3 5" xfId="4024"/>
    <cellStyle name="40% - Accent1 6 2 3 5 2" xfId="4025"/>
    <cellStyle name="40% - Accent1 6 2 3 6" xfId="4026"/>
    <cellStyle name="40% - Accent1 6 2 3 6 2" xfId="4027"/>
    <cellStyle name="40% - Accent1 6 2 3 7" xfId="4028"/>
    <cellStyle name="40% - Accent1 6 2 4" xfId="4029"/>
    <cellStyle name="40% - Accent1 6 2 4 2" xfId="4030"/>
    <cellStyle name="40% - Accent1 6 2 4 2 2" xfId="4031"/>
    <cellStyle name="40% - Accent1 6 2 4 3" xfId="4032"/>
    <cellStyle name="40% - Accent1 6 2 4 3 2" xfId="4033"/>
    <cellStyle name="40% - Accent1 6 2 4 4" xfId="4034"/>
    <cellStyle name="40% - Accent1 6 2 4 4 2" xfId="4035"/>
    <cellStyle name="40% - Accent1 6 2 4 5" xfId="4036"/>
    <cellStyle name="40% - Accent1 6 2 4 5 2" xfId="4037"/>
    <cellStyle name="40% - Accent1 6 2 4 6" xfId="4038"/>
    <cellStyle name="40% - Accent1 6 2 4 6 2" xfId="4039"/>
    <cellStyle name="40% - Accent1 6 2 4 7" xfId="4040"/>
    <cellStyle name="40% - Accent1 6 2 5" xfId="4041"/>
    <cellStyle name="40% - Accent1 6 2 5 2" xfId="4042"/>
    <cellStyle name="40% - Accent1 6 2 5 2 2" xfId="4043"/>
    <cellStyle name="40% - Accent1 6 2 5 3" xfId="4044"/>
    <cellStyle name="40% - Accent1 6 2 5 3 2" xfId="4045"/>
    <cellStyle name="40% - Accent1 6 2 5 4" xfId="4046"/>
    <cellStyle name="40% - Accent1 6 2 5 4 2" xfId="4047"/>
    <cellStyle name="40% - Accent1 6 2 5 5" xfId="4048"/>
    <cellStyle name="40% - Accent1 6 2 5 5 2" xfId="4049"/>
    <cellStyle name="40% - Accent1 6 2 5 6" xfId="4050"/>
    <cellStyle name="40% - Accent1 6 2 5 6 2" xfId="4051"/>
    <cellStyle name="40% - Accent1 6 2 5 7" xfId="4052"/>
    <cellStyle name="40% - Accent1 6 2 6" xfId="4053"/>
    <cellStyle name="40% - Accent1 6 2 6 2" xfId="4054"/>
    <cellStyle name="40% - Accent1 6 2 7" xfId="4055"/>
    <cellStyle name="40% - Accent1 6 2 7 2" xfId="4056"/>
    <cellStyle name="40% - Accent1 6 2 8" xfId="4057"/>
    <cellStyle name="40% - Accent1 6 2 8 2" xfId="4058"/>
    <cellStyle name="40% - Accent1 6 2 9" xfId="4059"/>
    <cellStyle name="40% - Accent1 6 2 9 2" xfId="4060"/>
    <cellStyle name="40% - Accent1 6 3" xfId="4061"/>
    <cellStyle name="40% - Accent1 6 3 10" xfId="4062"/>
    <cellStyle name="40% - Accent1 6 3 2" xfId="4063"/>
    <cellStyle name="40% - Accent1 6 3 2 2" xfId="4064"/>
    <cellStyle name="40% - Accent1 6 3 2 2 2" xfId="4065"/>
    <cellStyle name="40% - Accent1 6 3 2 3" xfId="4066"/>
    <cellStyle name="40% - Accent1 6 3 2 3 2" xfId="4067"/>
    <cellStyle name="40% - Accent1 6 3 2 4" xfId="4068"/>
    <cellStyle name="40% - Accent1 6 3 2 4 2" xfId="4069"/>
    <cellStyle name="40% - Accent1 6 3 2 5" xfId="4070"/>
    <cellStyle name="40% - Accent1 6 3 2 5 2" xfId="4071"/>
    <cellStyle name="40% - Accent1 6 3 2 6" xfId="4072"/>
    <cellStyle name="40% - Accent1 6 3 2 6 2" xfId="4073"/>
    <cellStyle name="40% - Accent1 6 3 2 7" xfId="4074"/>
    <cellStyle name="40% - Accent1 6 3 3" xfId="4075"/>
    <cellStyle name="40% - Accent1 6 3 3 2" xfId="4076"/>
    <cellStyle name="40% - Accent1 6 3 3 2 2" xfId="4077"/>
    <cellStyle name="40% - Accent1 6 3 3 3" xfId="4078"/>
    <cellStyle name="40% - Accent1 6 3 3 3 2" xfId="4079"/>
    <cellStyle name="40% - Accent1 6 3 3 4" xfId="4080"/>
    <cellStyle name="40% - Accent1 6 3 3 4 2" xfId="4081"/>
    <cellStyle name="40% - Accent1 6 3 3 5" xfId="4082"/>
    <cellStyle name="40% - Accent1 6 3 3 5 2" xfId="4083"/>
    <cellStyle name="40% - Accent1 6 3 3 6" xfId="4084"/>
    <cellStyle name="40% - Accent1 6 3 3 6 2" xfId="4085"/>
    <cellStyle name="40% - Accent1 6 3 3 7" xfId="4086"/>
    <cellStyle name="40% - Accent1 6 3 4" xfId="4087"/>
    <cellStyle name="40% - Accent1 6 3 4 2" xfId="4088"/>
    <cellStyle name="40% - Accent1 6 3 4 2 2" xfId="4089"/>
    <cellStyle name="40% - Accent1 6 3 4 3" xfId="4090"/>
    <cellStyle name="40% - Accent1 6 3 4 3 2" xfId="4091"/>
    <cellStyle name="40% - Accent1 6 3 4 4" xfId="4092"/>
    <cellStyle name="40% - Accent1 6 3 4 4 2" xfId="4093"/>
    <cellStyle name="40% - Accent1 6 3 4 5" xfId="4094"/>
    <cellStyle name="40% - Accent1 6 3 4 5 2" xfId="4095"/>
    <cellStyle name="40% - Accent1 6 3 4 6" xfId="4096"/>
    <cellStyle name="40% - Accent1 6 3 4 6 2" xfId="4097"/>
    <cellStyle name="40% - Accent1 6 3 4 7" xfId="4098"/>
    <cellStyle name="40% - Accent1 6 3 5" xfId="4099"/>
    <cellStyle name="40% - Accent1 6 3 5 2" xfId="4100"/>
    <cellStyle name="40% - Accent1 6 3 6" xfId="4101"/>
    <cellStyle name="40% - Accent1 6 3 6 2" xfId="4102"/>
    <cellStyle name="40% - Accent1 6 3 7" xfId="4103"/>
    <cellStyle name="40% - Accent1 6 3 7 2" xfId="4104"/>
    <cellStyle name="40% - Accent1 6 3 8" xfId="4105"/>
    <cellStyle name="40% - Accent1 6 3 8 2" xfId="4106"/>
    <cellStyle name="40% - Accent1 6 3 9" xfId="4107"/>
    <cellStyle name="40% - Accent1 6 3 9 2" xfId="4108"/>
    <cellStyle name="40% - Accent1 6 4" xfId="4109"/>
    <cellStyle name="40% - Accent1 6 4 2" xfId="4110"/>
    <cellStyle name="40% - Accent1 6 4 2 2" xfId="4111"/>
    <cellStyle name="40% - Accent1 6 4 3" xfId="4112"/>
    <cellStyle name="40% - Accent1 6 4 3 2" xfId="4113"/>
    <cellStyle name="40% - Accent1 6 4 4" xfId="4114"/>
    <cellStyle name="40% - Accent1 6 4 4 2" xfId="4115"/>
    <cellStyle name="40% - Accent1 6 4 5" xfId="4116"/>
    <cellStyle name="40% - Accent1 6 4 5 2" xfId="4117"/>
    <cellStyle name="40% - Accent1 6 4 6" xfId="4118"/>
    <cellStyle name="40% - Accent1 6 4 6 2" xfId="4119"/>
    <cellStyle name="40% - Accent1 6 4 7" xfId="4120"/>
    <cellStyle name="40% - Accent1 6 5" xfId="4121"/>
    <cellStyle name="40% - Accent1 6 5 2" xfId="4122"/>
    <cellStyle name="40% - Accent1 6 5 2 2" xfId="4123"/>
    <cellStyle name="40% - Accent1 6 5 3" xfId="4124"/>
    <cellStyle name="40% - Accent1 6 5 3 2" xfId="4125"/>
    <cellStyle name="40% - Accent1 6 5 4" xfId="4126"/>
    <cellStyle name="40% - Accent1 6 5 4 2" xfId="4127"/>
    <cellStyle name="40% - Accent1 6 5 5" xfId="4128"/>
    <cellStyle name="40% - Accent1 6 5 5 2" xfId="4129"/>
    <cellStyle name="40% - Accent1 6 5 6" xfId="4130"/>
    <cellStyle name="40% - Accent1 6 5 6 2" xfId="4131"/>
    <cellStyle name="40% - Accent1 6 5 7" xfId="4132"/>
    <cellStyle name="40% - Accent1 6 6" xfId="4133"/>
    <cellStyle name="40% - Accent1 6 6 2" xfId="4134"/>
    <cellStyle name="40% - Accent1 6 6 2 2" xfId="4135"/>
    <cellStyle name="40% - Accent1 6 6 3" xfId="4136"/>
    <cellStyle name="40% - Accent1 6 6 3 2" xfId="4137"/>
    <cellStyle name="40% - Accent1 6 6 4" xfId="4138"/>
    <cellStyle name="40% - Accent1 6 6 4 2" xfId="4139"/>
    <cellStyle name="40% - Accent1 6 6 5" xfId="4140"/>
    <cellStyle name="40% - Accent1 6 6 5 2" xfId="4141"/>
    <cellStyle name="40% - Accent1 6 6 6" xfId="4142"/>
    <cellStyle name="40% - Accent1 6 6 6 2" xfId="4143"/>
    <cellStyle name="40% - Accent1 6 6 7" xfId="4144"/>
    <cellStyle name="40% - Accent1 6 7" xfId="4145"/>
    <cellStyle name="40% - Accent1 6 7 2" xfId="4146"/>
    <cellStyle name="40% - Accent1 6 7 2 2" xfId="4147"/>
    <cellStyle name="40% - Accent1 6 7 3" xfId="4148"/>
    <cellStyle name="40% - Accent1 6 7 3 2" xfId="4149"/>
    <cellStyle name="40% - Accent1 6 7 4" xfId="4150"/>
    <cellStyle name="40% - Accent1 6 7 4 2" xfId="4151"/>
    <cellStyle name="40% - Accent1 6 7 5" xfId="4152"/>
    <cellStyle name="40% - Accent1 6 7 5 2" xfId="4153"/>
    <cellStyle name="40% - Accent1 6 7 6" xfId="4154"/>
    <cellStyle name="40% - Accent1 6 7 6 2" xfId="4155"/>
    <cellStyle name="40% - Accent1 6 7 7" xfId="4156"/>
    <cellStyle name="40% - Accent1 6 8" xfId="4157"/>
    <cellStyle name="40% - Accent1 6 8 2" xfId="4158"/>
    <cellStyle name="40% - Accent1 6 8 2 2" xfId="4159"/>
    <cellStyle name="40% - Accent1 6 8 3" xfId="4160"/>
    <cellStyle name="40% - Accent1 6 8 3 2" xfId="4161"/>
    <cellStyle name="40% - Accent1 6 8 4" xfId="4162"/>
    <cellStyle name="40% - Accent1 6 8 4 2" xfId="4163"/>
    <cellStyle name="40% - Accent1 6 8 5" xfId="4164"/>
    <cellStyle name="40% - Accent1 6 8 5 2" xfId="4165"/>
    <cellStyle name="40% - Accent1 6 8 6" xfId="4166"/>
    <cellStyle name="40% - Accent1 6 8 6 2" xfId="4167"/>
    <cellStyle name="40% - Accent1 6 8 7" xfId="4168"/>
    <cellStyle name="40% - Accent1 6 9" xfId="4169"/>
    <cellStyle name="40% - Accent1 6 9 2" xfId="4170"/>
    <cellStyle name="40% - Accent1 7" xfId="4171"/>
    <cellStyle name="40% - Accent1 7 2" xfId="4172"/>
    <cellStyle name="40% - Accent1 7 2 2" xfId="4173"/>
    <cellStyle name="40% - Accent1 7 3" xfId="4174"/>
    <cellStyle name="40% - Accent1 7 3 2" xfId="4175"/>
    <cellStyle name="40% - Accent1 7 4" xfId="4176"/>
    <cellStyle name="40% - Accent1 7 4 2" xfId="4177"/>
    <cellStyle name="40% - Accent1 7 5" xfId="4178"/>
    <cellStyle name="40% - Accent1 7 5 2" xfId="4179"/>
    <cellStyle name="40% - Accent1 7 6" xfId="4180"/>
    <cellStyle name="40% - Accent1 7 6 2" xfId="4181"/>
    <cellStyle name="40% - Accent1 7 7" xfId="4182"/>
    <cellStyle name="40% - Accent1 8" xfId="4183"/>
    <cellStyle name="40% - Accent1 9" xfId="4184"/>
    <cellStyle name="40% - Accent1 9 2" xfId="14417"/>
    <cellStyle name="40% - Accent2 10" xfId="4185"/>
    <cellStyle name="40% - Accent2 10 2" xfId="4186"/>
    <cellStyle name="40% - Accent2 10 2 2" xfId="4187"/>
    <cellStyle name="40% - Accent2 10 3" xfId="4188"/>
    <cellStyle name="40% - Accent2 10 3 2" xfId="4189"/>
    <cellStyle name="40% - Accent2 10 4" xfId="4190"/>
    <cellStyle name="40% - Accent2 10 4 2" xfId="4191"/>
    <cellStyle name="40% - Accent2 10 5" xfId="4192"/>
    <cellStyle name="40% - Accent2 10 5 2" xfId="4193"/>
    <cellStyle name="40% - Accent2 10 6" xfId="4194"/>
    <cellStyle name="40% - Accent2 10 6 2" xfId="4195"/>
    <cellStyle name="40% - Accent2 10 7" xfId="4196"/>
    <cellStyle name="40% - Accent2 11" xfId="4197"/>
    <cellStyle name="40% - Accent2 12" xfId="4198"/>
    <cellStyle name="40% - Accent2 12 2" xfId="4199"/>
    <cellStyle name="40% - Accent2 13" xfId="4200"/>
    <cellStyle name="40% - Accent2 2" xfId="4201"/>
    <cellStyle name="40% - Accent2 2 2" xfId="4202"/>
    <cellStyle name="40% - Accent2 2 2 2" xfId="14418"/>
    <cellStyle name="40% - Accent2 3" xfId="4203"/>
    <cellStyle name="40% - Accent2 3 10" xfId="4204"/>
    <cellStyle name="40% - Accent2 3 10 2" xfId="4205"/>
    <cellStyle name="40% - Accent2 3 11" xfId="4206"/>
    <cellStyle name="40% - Accent2 3 11 2" xfId="4207"/>
    <cellStyle name="40% - Accent2 3 12" xfId="4208"/>
    <cellStyle name="40% - Accent2 3 12 2" xfId="4209"/>
    <cellStyle name="40% - Accent2 3 13" xfId="4210"/>
    <cellStyle name="40% - Accent2 3 13 2" xfId="4211"/>
    <cellStyle name="40% - Accent2 3 14" xfId="4212"/>
    <cellStyle name="40% - Accent2 3 14 2" xfId="4213"/>
    <cellStyle name="40% - Accent2 3 15" xfId="4214"/>
    <cellStyle name="40% - Accent2 3 15 2" xfId="4215"/>
    <cellStyle name="40% - Accent2 3 16" xfId="4216"/>
    <cellStyle name="40% - Accent2 3 16 2" xfId="4217"/>
    <cellStyle name="40% - Accent2 3 17" xfId="4218"/>
    <cellStyle name="40% - Accent2 3 18" xfId="14278"/>
    <cellStyle name="40% - Accent2 3 19" xfId="14279"/>
    <cellStyle name="40% - Accent2 3 2" xfId="4219"/>
    <cellStyle name="40% - Accent2 3 2 10" xfId="4220"/>
    <cellStyle name="40% - Accent2 3 2 10 2" xfId="4221"/>
    <cellStyle name="40% - Accent2 3 2 11" xfId="4222"/>
    <cellStyle name="40% - Accent2 3 2 11 2" xfId="4223"/>
    <cellStyle name="40% - Accent2 3 2 12" xfId="4224"/>
    <cellStyle name="40% - Accent2 3 2 2" xfId="4225"/>
    <cellStyle name="40% - Accent2 3 2 2 2" xfId="4226"/>
    <cellStyle name="40% - Accent2 3 2 2 2 2" xfId="4227"/>
    <cellStyle name="40% - Accent2 3 2 2 3" xfId="4228"/>
    <cellStyle name="40% - Accent2 3 2 2 3 2" xfId="4229"/>
    <cellStyle name="40% - Accent2 3 2 2 4" xfId="4230"/>
    <cellStyle name="40% - Accent2 3 2 2 4 2" xfId="4231"/>
    <cellStyle name="40% - Accent2 3 2 2 5" xfId="4232"/>
    <cellStyle name="40% - Accent2 3 2 2 5 2" xfId="4233"/>
    <cellStyle name="40% - Accent2 3 2 2 6" xfId="4234"/>
    <cellStyle name="40% - Accent2 3 2 2 6 2" xfId="4235"/>
    <cellStyle name="40% - Accent2 3 2 2 7" xfId="4236"/>
    <cellStyle name="40% - Accent2 3 2 3" xfId="4237"/>
    <cellStyle name="40% - Accent2 3 2 3 2" xfId="4238"/>
    <cellStyle name="40% - Accent2 3 2 3 2 2" xfId="4239"/>
    <cellStyle name="40% - Accent2 3 2 3 3" xfId="4240"/>
    <cellStyle name="40% - Accent2 3 2 3 3 2" xfId="4241"/>
    <cellStyle name="40% - Accent2 3 2 3 4" xfId="4242"/>
    <cellStyle name="40% - Accent2 3 2 3 4 2" xfId="4243"/>
    <cellStyle name="40% - Accent2 3 2 3 5" xfId="4244"/>
    <cellStyle name="40% - Accent2 3 2 3 5 2" xfId="4245"/>
    <cellStyle name="40% - Accent2 3 2 3 6" xfId="4246"/>
    <cellStyle name="40% - Accent2 3 2 3 6 2" xfId="4247"/>
    <cellStyle name="40% - Accent2 3 2 3 7" xfId="4248"/>
    <cellStyle name="40% - Accent2 3 2 4" xfId="4249"/>
    <cellStyle name="40% - Accent2 3 2 4 2" xfId="4250"/>
    <cellStyle name="40% - Accent2 3 2 4 2 2" xfId="4251"/>
    <cellStyle name="40% - Accent2 3 2 4 3" xfId="4252"/>
    <cellStyle name="40% - Accent2 3 2 4 3 2" xfId="4253"/>
    <cellStyle name="40% - Accent2 3 2 4 4" xfId="4254"/>
    <cellStyle name="40% - Accent2 3 2 4 4 2" xfId="4255"/>
    <cellStyle name="40% - Accent2 3 2 4 5" xfId="4256"/>
    <cellStyle name="40% - Accent2 3 2 4 5 2" xfId="4257"/>
    <cellStyle name="40% - Accent2 3 2 4 6" xfId="4258"/>
    <cellStyle name="40% - Accent2 3 2 4 6 2" xfId="4259"/>
    <cellStyle name="40% - Accent2 3 2 4 7" xfId="4260"/>
    <cellStyle name="40% - Accent2 3 2 5" xfId="4261"/>
    <cellStyle name="40% - Accent2 3 2 5 2" xfId="4262"/>
    <cellStyle name="40% - Accent2 3 2 5 2 2" xfId="4263"/>
    <cellStyle name="40% - Accent2 3 2 5 3" xfId="4264"/>
    <cellStyle name="40% - Accent2 3 2 5 3 2" xfId="4265"/>
    <cellStyle name="40% - Accent2 3 2 5 4" xfId="4266"/>
    <cellStyle name="40% - Accent2 3 2 5 4 2" xfId="4267"/>
    <cellStyle name="40% - Accent2 3 2 5 5" xfId="4268"/>
    <cellStyle name="40% - Accent2 3 2 5 5 2" xfId="4269"/>
    <cellStyle name="40% - Accent2 3 2 5 6" xfId="4270"/>
    <cellStyle name="40% - Accent2 3 2 5 6 2" xfId="4271"/>
    <cellStyle name="40% - Accent2 3 2 5 7" xfId="4272"/>
    <cellStyle name="40% - Accent2 3 2 6" xfId="4273"/>
    <cellStyle name="40% - Accent2 3 2 6 2" xfId="4274"/>
    <cellStyle name="40% - Accent2 3 2 7" xfId="4275"/>
    <cellStyle name="40% - Accent2 3 2 7 2" xfId="4276"/>
    <cellStyle name="40% - Accent2 3 2 8" xfId="4277"/>
    <cellStyle name="40% - Accent2 3 2 8 2" xfId="4278"/>
    <cellStyle name="40% - Accent2 3 2 9" xfId="4279"/>
    <cellStyle name="40% - Accent2 3 2 9 2" xfId="4280"/>
    <cellStyle name="40% - Accent2 3 3" xfId="4281"/>
    <cellStyle name="40% - Accent2 3 3 10" xfId="4282"/>
    <cellStyle name="40% - Accent2 3 3 2" xfId="4283"/>
    <cellStyle name="40% - Accent2 3 3 2 2" xfId="4284"/>
    <cellStyle name="40% - Accent2 3 3 2 2 2" xfId="4285"/>
    <cellStyle name="40% - Accent2 3 3 2 3" xfId="4286"/>
    <cellStyle name="40% - Accent2 3 3 2 3 2" xfId="4287"/>
    <cellStyle name="40% - Accent2 3 3 2 4" xfId="4288"/>
    <cellStyle name="40% - Accent2 3 3 2 4 2" xfId="4289"/>
    <cellStyle name="40% - Accent2 3 3 2 5" xfId="4290"/>
    <cellStyle name="40% - Accent2 3 3 2 5 2" xfId="4291"/>
    <cellStyle name="40% - Accent2 3 3 2 6" xfId="4292"/>
    <cellStyle name="40% - Accent2 3 3 2 6 2" xfId="4293"/>
    <cellStyle name="40% - Accent2 3 3 2 7" xfId="4294"/>
    <cellStyle name="40% - Accent2 3 3 3" xfId="4295"/>
    <cellStyle name="40% - Accent2 3 3 3 2" xfId="4296"/>
    <cellStyle name="40% - Accent2 3 3 3 2 2" xfId="4297"/>
    <cellStyle name="40% - Accent2 3 3 3 3" xfId="4298"/>
    <cellStyle name="40% - Accent2 3 3 3 3 2" xfId="4299"/>
    <cellStyle name="40% - Accent2 3 3 3 4" xfId="4300"/>
    <cellStyle name="40% - Accent2 3 3 3 4 2" xfId="4301"/>
    <cellStyle name="40% - Accent2 3 3 3 5" xfId="4302"/>
    <cellStyle name="40% - Accent2 3 3 3 5 2" xfId="4303"/>
    <cellStyle name="40% - Accent2 3 3 3 6" xfId="4304"/>
    <cellStyle name="40% - Accent2 3 3 3 6 2" xfId="4305"/>
    <cellStyle name="40% - Accent2 3 3 3 7" xfId="4306"/>
    <cellStyle name="40% - Accent2 3 3 4" xfId="4307"/>
    <cellStyle name="40% - Accent2 3 3 4 2" xfId="4308"/>
    <cellStyle name="40% - Accent2 3 3 4 2 2" xfId="4309"/>
    <cellStyle name="40% - Accent2 3 3 4 3" xfId="4310"/>
    <cellStyle name="40% - Accent2 3 3 4 3 2" xfId="4311"/>
    <cellStyle name="40% - Accent2 3 3 4 4" xfId="4312"/>
    <cellStyle name="40% - Accent2 3 3 4 4 2" xfId="4313"/>
    <cellStyle name="40% - Accent2 3 3 4 5" xfId="4314"/>
    <cellStyle name="40% - Accent2 3 3 4 5 2" xfId="4315"/>
    <cellStyle name="40% - Accent2 3 3 4 6" xfId="4316"/>
    <cellStyle name="40% - Accent2 3 3 4 6 2" xfId="4317"/>
    <cellStyle name="40% - Accent2 3 3 4 7" xfId="4318"/>
    <cellStyle name="40% - Accent2 3 3 5" xfId="4319"/>
    <cellStyle name="40% - Accent2 3 3 5 2" xfId="4320"/>
    <cellStyle name="40% - Accent2 3 3 6" xfId="4321"/>
    <cellStyle name="40% - Accent2 3 3 6 2" xfId="4322"/>
    <cellStyle name="40% - Accent2 3 3 7" xfId="4323"/>
    <cellStyle name="40% - Accent2 3 3 7 2" xfId="4324"/>
    <cellStyle name="40% - Accent2 3 3 8" xfId="4325"/>
    <cellStyle name="40% - Accent2 3 3 8 2" xfId="4326"/>
    <cellStyle name="40% - Accent2 3 3 9" xfId="4327"/>
    <cellStyle name="40% - Accent2 3 3 9 2" xfId="4328"/>
    <cellStyle name="40% - Accent2 3 4" xfId="4329"/>
    <cellStyle name="40% - Accent2 3 4 2" xfId="4330"/>
    <cellStyle name="40% - Accent2 3 4 2 2" xfId="4331"/>
    <cellStyle name="40% - Accent2 3 4 3" xfId="4332"/>
    <cellStyle name="40% - Accent2 3 4 3 2" xfId="4333"/>
    <cellStyle name="40% - Accent2 3 4 4" xfId="4334"/>
    <cellStyle name="40% - Accent2 3 4 4 2" xfId="4335"/>
    <cellStyle name="40% - Accent2 3 4 5" xfId="4336"/>
    <cellStyle name="40% - Accent2 3 4 5 2" xfId="4337"/>
    <cellStyle name="40% - Accent2 3 4 6" xfId="4338"/>
    <cellStyle name="40% - Accent2 3 4 6 2" xfId="4339"/>
    <cellStyle name="40% - Accent2 3 4 7" xfId="4340"/>
    <cellStyle name="40% - Accent2 3 5" xfId="4341"/>
    <cellStyle name="40% - Accent2 3 5 2" xfId="4342"/>
    <cellStyle name="40% - Accent2 3 5 2 2" xfId="4343"/>
    <cellStyle name="40% - Accent2 3 5 3" xfId="4344"/>
    <cellStyle name="40% - Accent2 3 5 3 2" xfId="4345"/>
    <cellStyle name="40% - Accent2 3 5 4" xfId="4346"/>
    <cellStyle name="40% - Accent2 3 5 4 2" xfId="4347"/>
    <cellStyle name="40% - Accent2 3 5 5" xfId="4348"/>
    <cellStyle name="40% - Accent2 3 5 5 2" xfId="4349"/>
    <cellStyle name="40% - Accent2 3 5 6" xfId="4350"/>
    <cellStyle name="40% - Accent2 3 5 6 2" xfId="4351"/>
    <cellStyle name="40% - Accent2 3 5 7" xfId="4352"/>
    <cellStyle name="40% - Accent2 3 6" xfId="4353"/>
    <cellStyle name="40% - Accent2 3 6 2" xfId="4354"/>
    <cellStyle name="40% - Accent2 3 6 2 2" xfId="4355"/>
    <cellStyle name="40% - Accent2 3 6 3" xfId="4356"/>
    <cellStyle name="40% - Accent2 3 6 3 2" xfId="4357"/>
    <cellStyle name="40% - Accent2 3 6 4" xfId="4358"/>
    <cellStyle name="40% - Accent2 3 6 4 2" xfId="4359"/>
    <cellStyle name="40% - Accent2 3 6 5" xfId="4360"/>
    <cellStyle name="40% - Accent2 3 6 5 2" xfId="4361"/>
    <cellStyle name="40% - Accent2 3 6 6" xfId="4362"/>
    <cellStyle name="40% - Accent2 3 6 6 2" xfId="4363"/>
    <cellStyle name="40% - Accent2 3 6 7" xfId="4364"/>
    <cellStyle name="40% - Accent2 3 7" xfId="4365"/>
    <cellStyle name="40% - Accent2 3 7 2" xfId="4366"/>
    <cellStyle name="40% - Accent2 3 7 2 2" xfId="4367"/>
    <cellStyle name="40% - Accent2 3 7 3" xfId="4368"/>
    <cellStyle name="40% - Accent2 3 7 3 2" xfId="4369"/>
    <cellStyle name="40% - Accent2 3 7 4" xfId="4370"/>
    <cellStyle name="40% - Accent2 3 7 4 2" xfId="4371"/>
    <cellStyle name="40% - Accent2 3 7 5" xfId="4372"/>
    <cellStyle name="40% - Accent2 3 7 5 2" xfId="4373"/>
    <cellStyle name="40% - Accent2 3 7 6" xfId="4374"/>
    <cellStyle name="40% - Accent2 3 7 6 2" xfId="4375"/>
    <cellStyle name="40% - Accent2 3 7 7" xfId="4376"/>
    <cellStyle name="40% - Accent2 3 8" xfId="4377"/>
    <cellStyle name="40% - Accent2 3 8 2" xfId="4378"/>
    <cellStyle name="40% - Accent2 3 8 2 2" xfId="4379"/>
    <cellStyle name="40% - Accent2 3 8 3" xfId="4380"/>
    <cellStyle name="40% - Accent2 3 8 3 2" xfId="4381"/>
    <cellStyle name="40% - Accent2 3 8 4" xfId="4382"/>
    <cellStyle name="40% - Accent2 3 8 4 2" xfId="4383"/>
    <cellStyle name="40% - Accent2 3 8 5" xfId="4384"/>
    <cellStyle name="40% - Accent2 3 8 5 2" xfId="4385"/>
    <cellStyle name="40% - Accent2 3 8 6" xfId="4386"/>
    <cellStyle name="40% - Accent2 3 8 6 2" xfId="4387"/>
    <cellStyle name="40% - Accent2 3 8 7" xfId="4388"/>
    <cellStyle name="40% - Accent2 3 9" xfId="4389"/>
    <cellStyle name="40% - Accent2 3 9 2" xfId="4390"/>
    <cellStyle name="40% - Accent2 4" xfId="4391"/>
    <cellStyle name="40% - Accent2 5" xfId="4392"/>
    <cellStyle name="40% - Accent2 5 10" xfId="4393"/>
    <cellStyle name="40% - Accent2 5 10 2" xfId="4394"/>
    <cellStyle name="40% - Accent2 5 11" xfId="4395"/>
    <cellStyle name="40% - Accent2 5 11 2" xfId="4396"/>
    <cellStyle name="40% - Accent2 5 12" xfId="4397"/>
    <cellStyle name="40% - Accent2 5 12 2" xfId="4398"/>
    <cellStyle name="40% - Accent2 5 13" xfId="4399"/>
    <cellStyle name="40% - Accent2 5 13 2" xfId="4400"/>
    <cellStyle name="40% - Accent2 5 14" xfId="4401"/>
    <cellStyle name="40% - Accent2 5 14 2" xfId="4402"/>
    <cellStyle name="40% - Accent2 5 15" xfId="4403"/>
    <cellStyle name="40% - Accent2 5 15 2" xfId="4404"/>
    <cellStyle name="40% - Accent2 5 16" xfId="4405"/>
    <cellStyle name="40% - Accent2 5 16 2" xfId="4406"/>
    <cellStyle name="40% - Accent2 5 17" xfId="4407"/>
    <cellStyle name="40% - Accent2 5 18" xfId="14280"/>
    <cellStyle name="40% - Accent2 5 19" xfId="14281"/>
    <cellStyle name="40% - Accent2 5 2" xfId="4408"/>
    <cellStyle name="40% - Accent2 5 2 10" xfId="4409"/>
    <cellStyle name="40% - Accent2 5 2 10 2" xfId="4410"/>
    <cellStyle name="40% - Accent2 5 2 11" xfId="4411"/>
    <cellStyle name="40% - Accent2 5 2 11 2" xfId="4412"/>
    <cellStyle name="40% - Accent2 5 2 12" xfId="4413"/>
    <cellStyle name="40% - Accent2 5 2 2" xfId="4414"/>
    <cellStyle name="40% - Accent2 5 2 2 2" xfId="4415"/>
    <cellStyle name="40% - Accent2 5 2 2 2 2" xfId="4416"/>
    <cellStyle name="40% - Accent2 5 2 2 3" xfId="4417"/>
    <cellStyle name="40% - Accent2 5 2 2 3 2" xfId="4418"/>
    <cellStyle name="40% - Accent2 5 2 2 4" xfId="4419"/>
    <cellStyle name="40% - Accent2 5 2 2 4 2" xfId="4420"/>
    <cellStyle name="40% - Accent2 5 2 2 5" xfId="4421"/>
    <cellStyle name="40% - Accent2 5 2 2 5 2" xfId="4422"/>
    <cellStyle name="40% - Accent2 5 2 2 6" xfId="4423"/>
    <cellStyle name="40% - Accent2 5 2 2 6 2" xfId="4424"/>
    <cellStyle name="40% - Accent2 5 2 2 7" xfId="4425"/>
    <cellStyle name="40% - Accent2 5 2 3" xfId="4426"/>
    <cellStyle name="40% - Accent2 5 2 3 2" xfId="4427"/>
    <cellStyle name="40% - Accent2 5 2 3 2 2" xfId="4428"/>
    <cellStyle name="40% - Accent2 5 2 3 3" xfId="4429"/>
    <cellStyle name="40% - Accent2 5 2 3 3 2" xfId="4430"/>
    <cellStyle name="40% - Accent2 5 2 3 4" xfId="4431"/>
    <cellStyle name="40% - Accent2 5 2 3 4 2" xfId="4432"/>
    <cellStyle name="40% - Accent2 5 2 3 5" xfId="4433"/>
    <cellStyle name="40% - Accent2 5 2 3 5 2" xfId="4434"/>
    <cellStyle name="40% - Accent2 5 2 3 6" xfId="4435"/>
    <cellStyle name="40% - Accent2 5 2 3 6 2" xfId="4436"/>
    <cellStyle name="40% - Accent2 5 2 3 7" xfId="4437"/>
    <cellStyle name="40% - Accent2 5 2 4" xfId="4438"/>
    <cellStyle name="40% - Accent2 5 2 4 2" xfId="4439"/>
    <cellStyle name="40% - Accent2 5 2 4 2 2" xfId="4440"/>
    <cellStyle name="40% - Accent2 5 2 4 3" xfId="4441"/>
    <cellStyle name="40% - Accent2 5 2 4 3 2" xfId="4442"/>
    <cellStyle name="40% - Accent2 5 2 4 4" xfId="4443"/>
    <cellStyle name="40% - Accent2 5 2 4 4 2" xfId="4444"/>
    <cellStyle name="40% - Accent2 5 2 4 5" xfId="4445"/>
    <cellStyle name="40% - Accent2 5 2 4 5 2" xfId="4446"/>
    <cellStyle name="40% - Accent2 5 2 4 6" xfId="4447"/>
    <cellStyle name="40% - Accent2 5 2 4 6 2" xfId="4448"/>
    <cellStyle name="40% - Accent2 5 2 4 7" xfId="4449"/>
    <cellStyle name="40% - Accent2 5 2 5" xfId="4450"/>
    <cellStyle name="40% - Accent2 5 2 5 2" xfId="4451"/>
    <cellStyle name="40% - Accent2 5 2 5 2 2" xfId="4452"/>
    <cellStyle name="40% - Accent2 5 2 5 3" xfId="4453"/>
    <cellStyle name="40% - Accent2 5 2 5 3 2" xfId="4454"/>
    <cellStyle name="40% - Accent2 5 2 5 4" xfId="4455"/>
    <cellStyle name="40% - Accent2 5 2 5 4 2" xfId="4456"/>
    <cellStyle name="40% - Accent2 5 2 5 5" xfId="4457"/>
    <cellStyle name="40% - Accent2 5 2 5 5 2" xfId="4458"/>
    <cellStyle name="40% - Accent2 5 2 5 6" xfId="4459"/>
    <cellStyle name="40% - Accent2 5 2 5 6 2" xfId="4460"/>
    <cellStyle name="40% - Accent2 5 2 5 7" xfId="4461"/>
    <cellStyle name="40% - Accent2 5 2 6" xfId="4462"/>
    <cellStyle name="40% - Accent2 5 2 6 2" xfId="4463"/>
    <cellStyle name="40% - Accent2 5 2 7" xfId="4464"/>
    <cellStyle name="40% - Accent2 5 2 7 2" xfId="4465"/>
    <cellStyle name="40% - Accent2 5 2 8" xfId="4466"/>
    <cellStyle name="40% - Accent2 5 2 8 2" xfId="4467"/>
    <cellStyle name="40% - Accent2 5 2 9" xfId="4468"/>
    <cellStyle name="40% - Accent2 5 2 9 2" xfId="4469"/>
    <cellStyle name="40% - Accent2 5 3" xfId="4470"/>
    <cellStyle name="40% - Accent2 5 3 10" xfId="4471"/>
    <cellStyle name="40% - Accent2 5 3 2" xfId="4472"/>
    <cellStyle name="40% - Accent2 5 3 2 2" xfId="4473"/>
    <cellStyle name="40% - Accent2 5 3 2 2 2" xfId="4474"/>
    <cellStyle name="40% - Accent2 5 3 2 3" xfId="4475"/>
    <cellStyle name="40% - Accent2 5 3 2 3 2" xfId="4476"/>
    <cellStyle name="40% - Accent2 5 3 2 4" xfId="4477"/>
    <cellStyle name="40% - Accent2 5 3 2 4 2" xfId="4478"/>
    <cellStyle name="40% - Accent2 5 3 2 5" xfId="4479"/>
    <cellStyle name="40% - Accent2 5 3 2 5 2" xfId="4480"/>
    <cellStyle name="40% - Accent2 5 3 2 6" xfId="4481"/>
    <cellStyle name="40% - Accent2 5 3 2 6 2" xfId="4482"/>
    <cellStyle name="40% - Accent2 5 3 2 7" xfId="4483"/>
    <cellStyle name="40% - Accent2 5 3 3" xfId="4484"/>
    <cellStyle name="40% - Accent2 5 3 3 2" xfId="4485"/>
    <cellStyle name="40% - Accent2 5 3 3 2 2" xfId="4486"/>
    <cellStyle name="40% - Accent2 5 3 3 3" xfId="4487"/>
    <cellStyle name="40% - Accent2 5 3 3 3 2" xfId="4488"/>
    <cellStyle name="40% - Accent2 5 3 3 4" xfId="4489"/>
    <cellStyle name="40% - Accent2 5 3 3 4 2" xfId="4490"/>
    <cellStyle name="40% - Accent2 5 3 3 5" xfId="4491"/>
    <cellStyle name="40% - Accent2 5 3 3 5 2" xfId="4492"/>
    <cellStyle name="40% - Accent2 5 3 3 6" xfId="4493"/>
    <cellStyle name="40% - Accent2 5 3 3 6 2" xfId="4494"/>
    <cellStyle name="40% - Accent2 5 3 3 7" xfId="4495"/>
    <cellStyle name="40% - Accent2 5 3 4" xfId="4496"/>
    <cellStyle name="40% - Accent2 5 3 4 2" xfId="4497"/>
    <cellStyle name="40% - Accent2 5 3 4 2 2" xfId="4498"/>
    <cellStyle name="40% - Accent2 5 3 4 3" xfId="4499"/>
    <cellStyle name="40% - Accent2 5 3 4 3 2" xfId="4500"/>
    <cellStyle name="40% - Accent2 5 3 4 4" xfId="4501"/>
    <cellStyle name="40% - Accent2 5 3 4 4 2" xfId="4502"/>
    <cellStyle name="40% - Accent2 5 3 4 5" xfId="4503"/>
    <cellStyle name="40% - Accent2 5 3 4 5 2" xfId="4504"/>
    <cellStyle name="40% - Accent2 5 3 4 6" xfId="4505"/>
    <cellStyle name="40% - Accent2 5 3 4 6 2" xfId="4506"/>
    <cellStyle name="40% - Accent2 5 3 4 7" xfId="4507"/>
    <cellStyle name="40% - Accent2 5 3 5" xfId="4508"/>
    <cellStyle name="40% - Accent2 5 3 5 2" xfId="4509"/>
    <cellStyle name="40% - Accent2 5 3 6" xfId="4510"/>
    <cellStyle name="40% - Accent2 5 3 6 2" xfId="4511"/>
    <cellStyle name="40% - Accent2 5 3 7" xfId="4512"/>
    <cellStyle name="40% - Accent2 5 3 7 2" xfId="4513"/>
    <cellStyle name="40% - Accent2 5 3 8" xfId="4514"/>
    <cellStyle name="40% - Accent2 5 3 8 2" xfId="4515"/>
    <cellStyle name="40% - Accent2 5 3 9" xfId="4516"/>
    <cellStyle name="40% - Accent2 5 3 9 2" xfId="4517"/>
    <cellStyle name="40% - Accent2 5 4" xfId="4518"/>
    <cellStyle name="40% - Accent2 5 4 2" xfId="4519"/>
    <cellStyle name="40% - Accent2 5 4 2 2" xfId="4520"/>
    <cellStyle name="40% - Accent2 5 4 3" xfId="4521"/>
    <cellStyle name="40% - Accent2 5 4 3 2" xfId="4522"/>
    <cellStyle name="40% - Accent2 5 4 4" xfId="4523"/>
    <cellStyle name="40% - Accent2 5 4 4 2" xfId="4524"/>
    <cellStyle name="40% - Accent2 5 4 5" xfId="4525"/>
    <cellStyle name="40% - Accent2 5 4 5 2" xfId="4526"/>
    <cellStyle name="40% - Accent2 5 4 6" xfId="4527"/>
    <cellStyle name="40% - Accent2 5 4 6 2" xfId="4528"/>
    <cellStyle name="40% - Accent2 5 4 7" xfId="4529"/>
    <cellStyle name="40% - Accent2 5 5" xfId="4530"/>
    <cellStyle name="40% - Accent2 5 5 2" xfId="4531"/>
    <cellStyle name="40% - Accent2 5 5 2 2" xfId="4532"/>
    <cellStyle name="40% - Accent2 5 5 3" xfId="4533"/>
    <cellStyle name="40% - Accent2 5 5 3 2" xfId="4534"/>
    <cellStyle name="40% - Accent2 5 5 4" xfId="4535"/>
    <cellStyle name="40% - Accent2 5 5 4 2" xfId="4536"/>
    <cellStyle name="40% - Accent2 5 5 5" xfId="4537"/>
    <cellStyle name="40% - Accent2 5 5 5 2" xfId="4538"/>
    <cellStyle name="40% - Accent2 5 5 6" xfId="4539"/>
    <cellStyle name="40% - Accent2 5 5 6 2" xfId="4540"/>
    <cellStyle name="40% - Accent2 5 5 7" xfId="4541"/>
    <cellStyle name="40% - Accent2 5 6" xfId="4542"/>
    <cellStyle name="40% - Accent2 5 6 2" xfId="4543"/>
    <cellStyle name="40% - Accent2 5 6 2 2" xfId="4544"/>
    <cellStyle name="40% - Accent2 5 6 3" xfId="4545"/>
    <cellStyle name="40% - Accent2 5 6 3 2" xfId="4546"/>
    <cellStyle name="40% - Accent2 5 6 4" xfId="4547"/>
    <cellStyle name="40% - Accent2 5 6 4 2" xfId="4548"/>
    <cellStyle name="40% - Accent2 5 6 5" xfId="4549"/>
    <cellStyle name="40% - Accent2 5 6 5 2" xfId="4550"/>
    <cellStyle name="40% - Accent2 5 6 6" xfId="4551"/>
    <cellStyle name="40% - Accent2 5 6 6 2" xfId="4552"/>
    <cellStyle name="40% - Accent2 5 6 7" xfId="4553"/>
    <cellStyle name="40% - Accent2 5 7" xfId="4554"/>
    <cellStyle name="40% - Accent2 5 7 2" xfId="4555"/>
    <cellStyle name="40% - Accent2 5 7 2 2" xfId="4556"/>
    <cellStyle name="40% - Accent2 5 7 3" xfId="4557"/>
    <cellStyle name="40% - Accent2 5 7 3 2" xfId="4558"/>
    <cellStyle name="40% - Accent2 5 7 4" xfId="4559"/>
    <cellStyle name="40% - Accent2 5 7 4 2" xfId="4560"/>
    <cellStyle name="40% - Accent2 5 7 5" xfId="4561"/>
    <cellStyle name="40% - Accent2 5 7 5 2" xfId="4562"/>
    <cellStyle name="40% - Accent2 5 7 6" xfId="4563"/>
    <cellStyle name="40% - Accent2 5 7 6 2" xfId="4564"/>
    <cellStyle name="40% - Accent2 5 7 7" xfId="4565"/>
    <cellStyle name="40% - Accent2 5 8" xfId="4566"/>
    <cellStyle name="40% - Accent2 5 8 2" xfId="4567"/>
    <cellStyle name="40% - Accent2 5 8 2 2" xfId="4568"/>
    <cellStyle name="40% - Accent2 5 8 3" xfId="4569"/>
    <cellStyle name="40% - Accent2 5 8 3 2" xfId="4570"/>
    <cellStyle name="40% - Accent2 5 8 4" xfId="4571"/>
    <cellStyle name="40% - Accent2 5 8 4 2" xfId="4572"/>
    <cellStyle name="40% - Accent2 5 8 5" xfId="4573"/>
    <cellStyle name="40% - Accent2 5 8 5 2" xfId="4574"/>
    <cellStyle name="40% - Accent2 5 8 6" xfId="4575"/>
    <cellStyle name="40% - Accent2 5 8 6 2" xfId="4576"/>
    <cellStyle name="40% - Accent2 5 8 7" xfId="4577"/>
    <cellStyle name="40% - Accent2 5 9" xfId="4578"/>
    <cellStyle name="40% - Accent2 5 9 2" xfId="4579"/>
    <cellStyle name="40% - Accent2 6" xfId="4580"/>
    <cellStyle name="40% - Accent2 6 10" xfId="4581"/>
    <cellStyle name="40% - Accent2 6 10 2" xfId="4582"/>
    <cellStyle name="40% - Accent2 6 11" xfId="4583"/>
    <cellStyle name="40% - Accent2 6 11 2" xfId="4584"/>
    <cellStyle name="40% - Accent2 6 12" xfId="4585"/>
    <cellStyle name="40% - Accent2 6 12 2" xfId="4586"/>
    <cellStyle name="40% - Accent2 6 13" xfId="4587"/>
    <cellStyle name="40% - Accent2 6 13 2" xfId="4588"/>
    <cellStyle name="40% - Accent2 6 14" xfId="4589"/>
    <cellStyle name="40% - Accent2 6 14 2" xfId="4590"/>
    <cellStyle name="40% - Accent2 6 15" xfId="4591"/>
    <cellStyle name="40% - Accent2 6 15 2" xfId="4592"/>
    <cellStyle name="40% - Accent2 6 16" xfId="4593"/>
    <cellStyle name="40% - Accent2 6 16 2" xfId="4594"/>
    <cellStyle name="40% - Accent2 6 17" xfId="4595"/>
    <cellStyle name="40% - Accent2 6 18" xfId="14282"/>
    <cellStyle name="40% - Accent2 6 19" xfId="14283"/>
    <cellStyle name="40% - Accent2 6 2" xfId="4596"/>
    <cellStyle name="40% - Accent2 6 2 10" xfId="4597"/>
    <cellStyle name="40% - Accent2 6 2 10 2" xfId="4598"/>
    <cellStyle name="40% - Accent2 6 2 11" xfId="4599"/>
    <cellStyle name="40% - Accent2 6 2 11 2" xfId="4600"/>
    <cellStyle name="40% - Accent2 6 2 12" xfId="4601"/>
    <cellStyle name="40% - Accent2 6 2 2" xfId="4602"/>
    <cellStyle name="40% - Accent2 6 2 2 2" xfId="4603"/>
    <cellStyle name="40% - Accent2 6 2 2 2 2" xfId="4604"/>
    <cellStyle name="40% - Accent2 6 2 2 3" xfId="4605"/>
    <cellStyle name="40% - Accent2 6 2 2 3 2" xfId="4606"/>
    <cellStyle name="40% - Accent2 6 2 2 4" xfId="4607"/>
    <cellStyle name="40% - Accent2 6 2 2 4 2" xfId="4608"/>
    <cellStyle name="40% - Accent2 6 2 2 5" xfId="4609"/>
    <cellStyle name="40% - Accent2 6 2 2 5 2" xfId="4610"/>
    <cellStyle name="40% - Accent2 6 2 2 6" xfId="4611"/>
    <cellStyle name="40% - Accent2 6 2 2 6 2" xfId="4612"/>
    <cellStyle name="40% - Accent2 6 2 2 7" xfId="4613"/>
    <cellStyle name="40% - Accent2 6 2 3" xfId="4614"/>
    <cellStyle name="40% - Accent2 6 2 3 2" xfId="4615"/>
    <cellStyle name="40% - Accent2 6 2 3 2 2" xfId="4616"/>
    <cellStyle name="40% - Accent2 6 2 3 3" xfId="4617"/>
    <cellStyle name="40% - Accent2 6 2 3 3 2" xfId="4618"/>
    <cellStyle name="40% - Accent2 6 2 3 4" xfId="4619"/>
    <cellStyle name="40% - Accent2 6 2 3 4 2" xfId="4620"/>
    <cellStyle name="40% - Accent2 6 2 3 5" xfId="4621"/>
    <cellStyle name="40% - Accent2 6 2 3 5 2" xfId="4622"/>
    <cellStyle name="40% - Accent2 6 2 3 6" xfId="4623"/>
    <cellStyle name="40% - Accent2 6 2 3 6 2" xfId="4624"/>
    <cellStyle name="40% - Accent2 6 2 3 7" xfId="4625"/>
    <cellStyle name="40% - Accent2 6 2 4" xfId="4626"/>
    <cellStyle name="40% - Accent2 6 2 4 2" xfId="4627"/>
    <cellStyle name="40% - Accent2 6 2 4 2 2" xfId="4628"/>
    <cellStyle name="40% - Accent2 6 2 4 3" xfId="4629"/>
    <cellStyle name="40% - Accent2 6 2 4 3 2" xfId="4630"/>
    <cellStyle name="40% - Accent2 6 2 4 4" xfId="4631"/>
    <cellStyle name="40% - Accent2 6 2 4 4 2" xfId="4632"/>
    <cellStyle name="40% - Accent2 6 2 4 5" xfId="4633"/>
    <cellStyle name="40% - Accent2 6 2 4 5 2" xfId="4634"/>
    <cellStyle name="40% - Accent2 6 2 4 6" xfId="4635"/>
    <cellStyle name="40% - Accent2 6 2 4 6 2" xfId="4636"/>
    <cellStyle name="40% - Accent2 6 2 4 7" xfId="4637"/>
    <cellStyle name="40% - Accent2 6 2 5" xfId="4638"/>
    <cellStyle name="40% - Accent2 6 2 5 2" xfId="4639"/>
    <cellStyle name="40% - Accent2 6 2 5 2 2" xfId="4640"/>
    <cellStyle name="40% - Accent2 6 2 5 3" xfId="4641"/>
    <cellStyle name="40% - Accent2 6 2 5 3 2" xfId="4642"/>
    <cellStyle name="40% - Accent2 6 2 5 4" xfId="4643"/>
    <cellStyle name="40% - Accent2 6 2 5 4 2" xfId="4644"/>
    <cellStyle name="40% - Accent2 6 2 5 5" xfId="4645"/>
    <cellStyle name="40% - Accent2 6 2 5 5 2" xfId="4646"/>
    <cellStyle name="40% - Accent2 6 2 5 6" xfId="4647"/>
    <cellStyle name="40% - Accent2 6 2 5 6 2" xfId="4648"/>
    <cellStyle name="40% - Accent2 6 2 5 7" xfId="4649"/>
    <cellStyle name="40% - Accent2 6 2 6" xfId="4650"/>
    <cellStyle name="40% - Accent2 6 2 6 2" xfId="4651"/>
    <cellStyle name="40% - Accent2 6 2 7" xfId="4652"/>
    <cellStyle name="40% - Accent2 6 2 7 2" xfId="4653"/>
    <cellStyle name="40% - Accent2 6 2 8" xfId="4654"/>
    <cellStyle name="40% - Accent2 6 2 8 2" xfId="4655"/>
    <cellStyle name="40% - Accent2 6 2 9" xfId="4656"/>
    <cellStyle name="40% - Accent2 6 2 9 2" xfId="4657"/>
    <cellStyle name="40% - Accent2 6 3" xfId="4658"/>
    <cellStyle name="40% - Accent2 6 3 10" xfId="4659"/>
    <cellStyle name="40% - Accent2 6 3 2" xfId="4660"/>
    <cellStyle name="40% - Accent2 6 3 2 2" xfId="4661"/>
    <cellStyle name="40% - Accent2 6 3 2 2 2" xfId="4662"/>
    <cellStyle name="40% - Accent2 6 3 2 3" xfId="4663"/>
    <cellStyle name="40% - Accent2 6 3 2 3 2" xfId="4664"/>
    <cellStyle name="40% - Accent2 6 3 2 4" xfId="4665"/>
    <cellStyle name="40% - Accent2 6 3 2 4 2" xfId="4666"/>
    <cellStyle name="40% - Accent2 6 3 2 5" xfId="4667"/>
    <cellStyle name="40% - Accent2 6 3 2 5 2" xfId="4668"/>
    <cellStyle name="40% - Accent2 6 3 2 6" xfId="4669"/>
    <cellStyle name="40% - Accent2 6 3 2 6 2" xfId="4670"/>
    <cellStyle name="40% - Accent2 6 3 2 7" xfId="4671"/>
    <cellStyle name="40% - Accent2 6 3 3" xfId="4672"/>
    <cellStyle name="40% - Accent2 6 3 3 2" xfId="4673"/>
    <cellStyle name="40% - Accent2 6 3 3 2 2" xfId="4674"/>
    <cellStyle name="40% - Accent2 6 3 3 3" xfId="4675"/>
    <cellStyle name="40% - Accent2 6 3 3 3 2" xfId="4676"/>
    <cellStyle name="40% - Accent2 6 3 3 4" xfId="4677"/>
    <cellStyle name="40% - Accent2 6 3 3 4 2" xfId="4678"/>
    <cellStyle name="40% - Accent2 6 3 3 5" xfId="4679"/>
    <cellStyle name="40% - Accent2 6 3 3 5 2" xfId="4680"/>
    <cellStyle name="40% - Accent2 6 3 3 6" xfId="4681"/>
    <cellStyle name="40% - Accent2 6 3 3 6 2" xfId="4682"/>
    <cellStyle name="40% - Accent2 6 3 3 7" xfId="4683"/>
    <cellStyle name="40% - Accent2 6 3 4" xfId="4684"/>
    <cellStyle name="40% - Accent2 6 3 4 2" xfId="4685"/>
    <cellStyle name="40% - Accent2 6 3 4 2 2" xfId="4686"/>
    <cellStyle name="40% - Accent2 6 3 4 3" xfId="4687"/>
    <cellStyle name="40% - Accent2 6 3 4 3 2" xfId="4688"/>
    <cellStyle name="40% - Accent2 6 3 4 4" xfId="4689"/>
    <cellStyle name="40% - Accent2 6 3 4 4 2" xfId="4690"/>
    <cellStyle name="40% - Accent2 6 3 4 5" xfId="4691"/>
    <cellStyle name="40% - Accent2 6 3 4 5 2" xfId="4692"/>
    <cellStyle name="40% - Accent2 6 3 4 6" xfId="4693"/>
    <cellStyle name="40% - Accent2 6 3 4 6 2" xfId="4694"/>
    <cellStyle name="40% - Accent2 6 3 4 7" xfId="4695"/>
    <cellStyle name="40% - Accent2 6 3 5" xfId="4696"/>
    <cellStyle name="40% - Accent2 6 3 5 2" xfId="4697"/>
    <cellStyle name="40% - Accent2 6 3 6" xfId="4698"/>
    <cellStyle name="40% - Accent2 6 3 6 2" xfId="4699"/>
    <cellStyle name="40% - Accent2 6 3 7" xfId="4700"/>
    <cellStyle name="40% - Accent2 6 3 7 2" xfId="4701"/>
    <cellStyle name="40% - Accent2 6 3 8" xfId="4702"/>
    <cellStyle name="40% - Accent2 6 3 8 2" xfId="4703"/>
    <cellStyle name="40% - Accent2 6 3 9" xfId="4704"/>
    <cellStyle name="40% - Accent2 6 3 9 2" xfId="4705"/>
    <cellStyle name="40% - Accent2 6 4" xfId="4706"/>
    <cellStyle name="40% - Accent2 6 4 2" xfId="4707"/>
    <cellStyle name="40% - Accent2 6 4 2 2" xfId="4708"/>
    <cellStyle name="40% - Accent2 6 4 3" xfId="4709"/>
    <cellStyle name="40% - Accent2 6 4 3 2" xfId="4710"/>
    <cellStyle name="40% - Accent2 6 4 4" xfId="4711"/>
    <cellStyle name="40% - Accent2 6 4 4 2" xfId="4712"/>
    <cellStyle name="40% - Accent2 6 4 5" xfId="4713"/>
    <cellStyle name="40% - Accent2 6 4 5 2" xfId="4714"/>
    <cellStyle name="40% - Accent2 6 4 6" xfId="4715"/>
    <cellStyle name="40% - Accent2 6 4 6 2" xfId="4716"/>
    <cellStyle name="40% - Accent2 6 4 7" xfId="4717"/>
    <cellStyle name="40% - Accent2 6 5" xfId="4718"/>
    <cellStyle name="40% - Accent2 6 5 2" xfId="4719"/>
    <cellStyle name="40% - Accent2 6 5 2 2" xfId="4720"/>
    <cellStyle name="40% - Accent2 6 5 3" xfId="4721"/>
    <cellStyle name="40% - Accent2 6 5 3 2" xfId="4722"/>
    <cellStyle name="40% - Accent2 6 5 4" xfId="4723"/>
    <cellStyle name="40% - Accent2 6 5 4 2" xfId="4724"/>
    <cellStyle name="40% - Accent2 6 5 5" xfId="4725"/>
    <cellStyle name="40% - Accent2 6 5 5 2" xfId="4726"/>
    <cellStyle name="40% - Accent2 6 5 6" xfId="4727"/>
    <cellStyle name="40% - Accent2 6 5 6 2" xfId="4728"/>
    <cellStyle name="40% - Accent2 6 5 7" xfId="4729"/>
    <cellStyle name="40% - Accent2 6 6" xfId="4730"/>
    <cellStyle name="40% - Accent2 6 6 2" xfId="4731"/>
    <cellStyle name="40% - Accent2 6 6 2 2" xfId="4732"/>
    <cellStyle name="40% - Accent2 6 6 3" xfId="4733"/>
    <cellStyle name="40% - Accent2 6 6 3 2" xfId="4734"/>
    <cellStyle name="40% - Accent2 6 6 4" xfId="4735"/>
    <cellStyle name="40% - Accent2 6 6 4 2" xfId="4736"/>
    <cellStyle name="40% - Accent2 6 6 5" xfId="4737"/>
    <cellStyle name="40% - Accent2 6 6 5 2" xfId="4738"/>
    <cellStyle name="40% - Accent2 6 6 6" xfId="4739"/>
    <cellStyle name="40% - Accent2 6 6 6 2" xfId="4740"/>
    <cellStyle name="40% - Accent2 6 6 7" xfId="4741"/>
    <cellStyle name="40% - Accent2 6 7" xfId="4742"/>
    <cellStyle name="40% - Accent2 6 7 2" xfId="4743"/>
    <cellStyle name="40% - Accent2 6 7 2 2" xfId="4744"/>
    <cellStyle name="40% - Accent2 6 7 3" xfId="4745"/>
    <cellStyle name="40% - Accent2 6 7 3 2" xfId="4746"/>
    <cellStyle name="40% - Accent2 6 7 4" xfId="4747"/>
    <cellStyle name="40% - Accent2 6 7 4 2" xfId="4748"/>
    <cellStyle name="40% - Accent2 6 7 5" xfId="4749"/>
    <cellStyle name="40% - Accent2 6 7 5 2" xfId="4750"/>
    <cellStyle name="40% - Accent2 6 7 6" xfId="4751"/>
    <cellStyle name="40% - Accent2 6 7 6 2" xfId="4752"/>
    <cellStyle name="40% - Accent2 6 7 7" xfId="4753"/>
    <cellStyle name="40% - Accent2 6 8" xfId="4754"/>
    <cellStyle name="40% - Accent2 6 8 2" xfId="4755"/>
    <cellStyle name="40% - Accent2 6 8 2 2" xfId="4756"/>
    <cellStyle name="40% - Accent2 6 8 3" xfId="4757"/>
    <cellStyle name="40% - Accent2 6 8 3 2" xfId="4758"/>
    <cellStyle name="40% - Accent2 6 8 4" xfId="4759"/>
    <cellStyle name="40% - Accent2 6 8 4 2" xfId="4760"/>
    <cellStyle name="40% - Accent2 6 8 5" xfId="4761"/>
    <cellStyle name="40% - Accent2 6 8 5 2" xfId="4762"/>
    <cellStyle name="40% - Accent2 6 8 6" xfId="4763"/>
    <cellStyle name="40% - Accent2 6 8 6 2" xfId="4764"/>
    <cellStyle name="40% - Accent2 6 8 7" xfId="4765"/>
    <cellStyle name="40% - Accent2 6 9" xfId="4766"/>
    <cellStyle name="40% - Accent2 6 9 2" xfId="4767"/>
    <cellStyle name="40% - Accent2 7" xfId="4768"/>
    <cellStyle name="40% - Accent2 7 2" xfId="4769"/>
    <cellStyle name="40% - Accent2 7 2 2" xfId="4770"/>
    <cellStyle name="40% - Accent2 7 3" xfId="4771"/>
    <cellStyle name="40% - Accent2 7 3 2" xfId="4772"/>
    <cellStyle name="40% - Accent2 7 4" xfId="4773"/>
    <cellStyle name="40% - Accent2 7 4 2" xfId="4774"/>
    <cellStyle name="40% - Accent2 7 5" xfId="4775"/>
    <cellStyle name="40% - Accent2 7 5 2" xfId="4776"/>
    <cellStyle name="40% - Accent2 7 6" xfId="4777"/>
    <cellStyle name="40% - Accent2 7 6 2" xfId="4778"/>
    <cellStyle name="40% - Accent2 7 7" xfId="4779"/>
    <cellStyle name="40% - Accent2 8" xfId="4780"/>
    <cellStyle name="40% - Accent2 9" xfId="4781"/>
    <cellStyle name="40% - Accent2 9 2" xfId="14419"/>
    <cellStyle name="40% - Accent3 10" xfId="4782"/>
    <cellStyle name="40% - Accent3 10 2" xfId="4783"/>
    <cellStyle name="40% - Accent3 10 2 2" xfId="4784"/>
    <cellStyle name="40% - Accent3 10 3" xfId="4785"/>
    <cellStyle name="40% - Accent3 10 3 2" xfId="4786"/>
    <cellStyle name="40% - Accent3 10 4" xfId="4787"/>
    <cellStyle name="40% - Accent3 10 4 2" xfId="4788"/>
    <cellStyle name="40% - Accent3 10 5" xfId="4789"/>
    <cellStyle name="40% - Accent3 10 5 2" xfId="4790"/>
    <cellStyle name="40% - Accent3 10 6" xfId="4791"/>
    <cellStyle name="40% - Accent3 10 6 2" xfId="4792"/>
    <cellStyle name="40% - Accent3 10 7" xfId="4793"/>
    <cellStyle name="40% - Accent3 11" xfId="4794"/>
    <cellStyle name="40% - Accent3 12" xfId="4795"/>
    <cellStyle name="40% - Accent3 12 2" xfId="4796"/>
    <cellStyle name="40% - Accent3 13" xfId="4797"/>
    <cellStyle name="40% - Accent3 2" xfId="4798"/>
    <cellStyle name="40% - Accent3 2 2" xfId="4799"/>
    <cellStyle name="40% - Accent3 2 2 2" xfId="14420"/>
    <cellStyle name="40% - Accent3 3" xfId="4800"/>
    <cellStyle name="40% - Accent3 3 10" xfId="4801"/>
    <cellStyle name="40% - Accent3 3 10 2" xfId="4802"/>
    <cellStyle name="40% - Accent3 3 11" xfId="4803"/>
    <cellStyle name="40% - Accent3 3 11 2" xfId="4804"/>
    <cellStyle name="40% - Accent3 3 12" xfId="4805"/>
    <cellStyle name="40% - Accent3 3 12 2" xfId="4806"/>
    <cellStyle name="40% - Accent3 3 13" xfId="4807"/>
    <cellStyle name="40% - Accent3 3 13 2" xfId="4808"/>
    <cellStyle name="40% - Accent3 3 14" xfId="4809"/>
    <cellStyle name="40% - Accent3 3 14 2" xfId="4810"/>
    <cellStyle name="40% - Accent3 3 15" xfId="4811"/>
    <cellStyle name="40% - Accent3 3 15 2" xfId="4812"/>
    <cellStyle name="40% - Accent3 3 16" xfId="4813"/>
    <cellStyle name="40% - Accent3 3 16 2" xfId="4814"/>
    <cellStyle name="40% - Accent3 3 17" xfId="4815"/>
    <cellStyle name="40% - Accent3 3 18" xfId="14284"/>
    <cellStyle name="40% - Accent3 3 19" xfId="14285"/>
    <cellStyle name="40% - Accent3 3 2" xfId="4816"/>
    <cellStyle name="40% - Accent3 3 2 10" xfId="4817"/>
    <cellStyle name="40% - Accent3 3 2 10 2" xfId="4818"/>
    <cellStyle name="40% - Accent3 3 2 11" xfId="4819"/>
    <cellStyle name="40% - Accent3 3 2 11 2" xfId="4820"/>
    <cellStyle name="40% - Accent3 3 2 12" xfId="4821"/>
    <cellStyle name="40% - Accent3 3 2 2" xfId="4822"/>
    <cellStyle name="40% - Accent3 3 2 2 2" xfId="4823"/>
    <cellStyle name="40% - Accent3 3 2 2 2 2" xfId="4824"/>
    <cellStyle name="40% - Accent3 3 2 2 3" xfId="4825"/>
    <cellStyle name="40% - Accent3 3 2 2 3 2" xfId="4826"/>
    <cellStyle name="40% - Accent3 3 2 2 4" xfId="4827"/>
    <cellStyle name="40% - Accent3 3 2 2 4 2" xfId="4828"/>
    <cellStyle name="40% - Accent3 3 2 2 5" xfId="4829"/>
    <cellStyle name="40% - Accent3 3 2 2 5 2" xfId="4830"/>
    <cellStyle name="40% - Accent3 3 2 2 6" xfId="4831"/>
    <cellStyle name="40% - Accent3 3 2 2 6 2" xfId="4832"/>
    <cellStyle name="40% - Accent3 3 2 2 7" xfId="4833"/>
    <cellStyle name="40% - Accent3 3 2 3" xfId="4834"/>
    <cellStyle name="40% - Accent3 3 2 3 2" xfId="4835"/>
    <cellStyle name="40% - Accent3 3 2 3 2 2" xfId="4836"/>
    <cellStyle name="40% - Accent3 3 2 3 3" xfId="4837"/>
    <cellStyle name="40% - Accent3 3 2 3 3 2" xfId="4838"/>
    <cellStyle name="40% - Accent3 3 2 3 4" xfId="4839"/>
    <cellStyle name="40% - Accent3 3 2 3 4 2" xfId="4840"/>
    <cellStyle name="40% - Accent3 3 2 3 5" xfId="4841"/>
    <cellStyle name="40% - Accent3 3 2 3 5 2" xfId="4842"/>
    <cellStyle name="40% - Accent3 3 2 3 6" xfId="4843"/>
    <cellStyle name="40% - Accent3 3 2 3 6 2" xfId="4844"/>
    <cellStyle name="40% - Accent3 3 2 3 7" xfId="4845"/>
    <cellStyle name="40% - Accent3 3 2 4" xfId="4846"/>
    <cellStyle name="40% - Accent3 3 2 4 2" xfId="4847"/>
    <cellStyle name="40% - Accent3 3 2 4 2 2" xfId="4848"/>
    <cellStyle name="40% - Accent3 3 2 4 3" xfId="4849"/>
    <cellStyle name="40% - Accent3 3 2 4 3 2" xfId="4850"/>
    <cellStyle name="40% - Accent3 3 2 4 4" xfId="4851"/>
    <cellStyle name="40% - Accent3 3 2 4 4 2" xfId="4852"/>
    <cellStyle name="40% - Accent3 3 2 4 5" xfId="4853"/>
    <cellStyle name="40% - Accent3 3 2 4 5 2" xfId="4854"/>
    <cellStyle name="40% - Accent3 3 2 4 6" xfId="4855"/>
    <cellStyle name="40% - Accent3 3 2 4 6 2" xfId="4856"/>
    <cellStyle name="40% - Accent3 3 2 4 7" xfId="4857"/>
    <cellStyle name="40% - Accent3 3 2 5" xfId="4858"/>
    <cellStyle name="40% - Accent3 3 2 5 2" xfId="4859"/>
    <cellStyle name="40% - Accent3 3 2 5 2 2" xfId="4860"/>
    <cellStyle name="40% - Accent3 3 2 5 3" xfId="4861"/>
    <cellStyle name="40% - Accent3 3 2 5 3 2" xfId="4862"/>
    <cellStyle name="40% - Accent3 3 2 5 4" xfId="4863"/>
    <cellStyle name="40% - Accent3 3 2 5 4 2" xfId="4864"/>
    <cellStyle name="40% - Accent3 3 2 5 5" xfId="4865"/>
    <cellStyle name="40% - Accent3 3 2 5 5 2" xfId="4866"/>
    <cellStyle name="40% - Accent3 3 2 5 6" xfId="4867"/>
    <cellStyle name="40% - Accent3 3 2 5 6 2" xfId="4868"/>
    <cellStyle name="40% - Accent3 3 2 5 7" xfId="4869"/>
    <cellStyle name="40% - Accent3 3 2 6" xfId="4870"/>
    <cellStyle name="40% - Accent3 3 2 6 2" xfId="4871"/>
    <cellStyle name="40% - Accent3 3 2 7" xfId="4872"/>
    <cellStyle name="40% - Accent3 3 2 7 2" xfId="4873"/>
    <cellStyle name="40% - Accent3 3 2 8" xfId="4874"/>
    <cellStyle name="40% - Accent3 3 2 8 2" xfId="4875"/>
    <cellStyle name="40% - Accent3 3 2 9" xfId="4876"/>
    <cellStyle name="40% - Accent3 3 2 9 2" xfId="4877"/>
    <cellStyle name="40% - Accent3 3 3" xfId="4878"/>
    <cellStyle name="40% - Accent3 3 3 10" xfId="4879"/>
    <cellStyle name="40% - Accent3 3 3 2" xfId="4880"/>
    <cellStyle name="40% - Accent3 3 3 2 2" xfId="4881"/>
    <cellStyle name="40% - Accent3 3 3 2 2 2" xfId="4882"/>
    <cellStyle name="40% - Accent3 3 3 2 3" xfId="4883"/>
    <cellStyle name="40% - Accent3 3 3 2 3 2" xfId="4884"/>
    <cellStyle name="40% - Accent3 3 3 2 4" xfId="4885"/>
    <cellStyle name="40% - Accent3 3 3 2 4 2" xfId="4886"/>
    <cellStyle name="40% - Accent3 3 3 2 5" xfId="4887"/>
    <cellStyle name="40% - Accent3 3 3 2 5 2" xfId="4888"/>
    <cellStyle name="40% - Accent3 3 3 2 6" xfId="4889"/>
    <cellStyle name="40% - Accent3 3 3 2 6 2" xfId="4890"/>
    <cellStyle name="40% - Accent3 3 3 2 7" xfId="4891"/>
    <cellStyle name="40% - Accent3 3 3 3" xfId="4892"/>
    <cellStyle name="40% - Accent3 3 3 3 2" xfId="4893"/>
    <cellStyle name="40% - Accent3 3 3 3 2 2" xfId="4894"/>
    <cellStyle name="40% - Accent3 3 3 3 3" xfId="4895"/>
    <cellStyle name="40% - Accent3 3 3 3 3 2" xfId="4896"/>
    <cellStyle name="40% - Accent3 3 3 3 4" xfId="4897"/>
    <cellStyle name="40% - Accent3 3 3 3 4 2" xfId="4898"/>
    <cellStyle name="40% - Accent3 3 3 3 5" xfId="4899"/>
    <cellStyle name="40% - Accent3 3 3 3 5 2" xfId="4900"/>
    <cellStyle name="40% - Accent3 3 3 3 6" xfId="4901"/>
    <cellStyle name="40% - Accent3 3 3 3 6 2" xfId="4902"/>
    <cellStyle name="40% - Accent3 3 3 3 7" xfId="4903"/>
    <cellStyle name="40% - Accent3 3 3 4" xfId="4904"/>
    <cellStyle name="40% - Accent3 3 3 4 2" xfId="4905"/>
    <cellStyle name="40% - Accent3 3 3 4 2 2" xfId="4906"/>
    <cellStyle name="40% - Accent3 3 3 4 3" xfId="4907"/>
    <cellStyle name="40% - Accent3 3 3 4 3 2" xfId="4908"/>
    <cellStyle name="40% - Accent3 3 3 4 4" xfId="4909"/>
    <cellStyle name="40% - Accent3 3 3 4 4 2" xfId="4910"/>
    <cellStyle name="40% - Accent3 3 3 4 5" xfId="4911"/>
    <cellStyle name="40% - Accent3 3 3 4 5 2" xfId="4912"/>
    <cellStyle name="40% - Accent3 3 3 4 6" xfId="4913"/>
    <cellStyle name="40% - Accent3 3 3 4 6 2" xfId="4914"/>
    <cellStyle name="40% - Accent3 3 3 4 7" xfId="4915"/>
    <cellStyle name="40% - Accent3 3 3 5" xfId="4916"/>
    <cellStyle name="40% - Accent3 3 3 5 2" xfId="4917"/>
    <cellStyle name="40% - Accent3 3 3 6" xfId="4918"/>
    <cellStyle name="40% - Accent3 3 3 6 2" xfId="4919"/>
    <cellStyle name="40% - Accent3 3 3 7" xfId="4920"/>
    <cellStyle name="40% - Accent3 3 3 7 2" xfId="4921"/>
    <cellStyle name="40% - Accent3 3 3 8" xfId="4922"/>
    <cellStyle name="40% - Accent3 3 3 8 2" xfId="4923"/>
    <cellStyle name="40% - Accent3 3 3 9" xfId="4924"/>
    <cellStyle name="40% - Accent3 3 3 9 2" xfId="4925"/>
    <cellStyle name="40% - Accent3 3 4" xfId="4926"/>
    <cellStyle name="40% - Accent3 3 4 2" xfId="4927"/>
    <cellStyle name="40% - Accent3 3 4 2 2" xfId="4928"/>
    <cellStyle name="40% - Accent3 3 4 3" xfId="4929"/>
    <cellStyle name="40% - Accent3 3 4 3 2" xfId="4930"/>
    <cellStyle name="40% - Accent3 3 4 4" xfId="4931"/>
    <cellStyle name="40% - Accent3 3 4 4 2" xfId="4932"/>
    <cellStyle name="40% - Accent3 3 4 5" xfId="4933"/>
    <cellStyle name="40% - Accent3 3 4 5 2" xfId="4934"/>
    <cellStyle name="40% - Accent3 3 4 6" xfId="4935"/>
    <cellStyle name="40% - Accent3 3 4 6 2" xfId="4936"/>
    <cellStyle name="40% - Accent3 3 4 7" xfId="4937"/>
    <cellStyle name="40% - Accent3 3 5" xfId="4938"/>
    <cellStyle name="40% - Accent3 3 5 2" xfId="4939"/>
    <cellStyle name="40% - Accent3 3 5 2 2" xfId="4940"/>
    <cellStyle name="40% - Accent3 3 5 3" xfId="4941"/>
    <cellStyle name="40% - Accent3 3 5 3 2" xfId="4942"/>
    <cellStyle name="40% - Accent3 3 5 4" xfId="4943"/>
    <cellStyle name="40% - Accent3 3 5 4 2" xfId="4944"/>
    <cellStyle name="40% - Accent3 3 5 5" xfId="4945"/>
    <cellStyle name="40% - Accent3 3 5 5 2" xfId="4946"/>
    <cellStyle name="40% - Accent3 3 5 6" xfId="4947"/>
    <cellStyle name="40% - Accent3 3 5 6 2" xfId="4948"/>
    <cellStyle name="40% - Accent3 3 5 7" xfId="4949"/>
    <cellStyle name="40% - Accent3 3 6" xfId="4950"/>
    <cellStyle name="40% - Accent3 3 6 2" xfId="4951"/>
    <cellStyle name="40% - Accent3 3 6 2 2" xfId="4952"/>
    <cellStyle name="40% - Accent3 3 6 3" xfId="4953"/>
    <cellStyle name="40% - Accent3 3 6 3 2" xfId="4954"/>
    <cellStyle name="40% - Accent3 3 6 4" xfId="4955"/>
    <cellStyle name="40% - Accent3 3 6 4 2" xfId="4956"/>
    <cellStyle name="40% - Accent3 3 6 5" xfId="4957"/>
    <cellStyle name="40% - Accent3 3 6 5 2" xfId="4958"/>
    <cellStyle name="40% - Accent3 3 6 6" xfId="4959"/>
    <cellStyle name="40% - Accent3 3 6 6 2" xfId="4960"/>
    <cellStyle name="40% - Accent3 3 6 7" xfId="4961"/>
    <cellStyle name="40% - Accent3 3 7" xfId="4962"/>
    <cellStyle name="40% - Accent3 3 7 2" xfId="4963"/>
    <cellStyle name="40% - Accent3 3 7 2 2" xfId="4964"/>
    <cellStyle name="40% - Accent3 3 7 3" xfId="4965"/>
    <cellStyle name="40% - Accent3 3 7 3 2" xfId="4966"/>
    <cellStyle name="40% - Accent3 3 7 4" xfId="4967"/>
    <cellStyle name="40% - Accent3 3 7 4 2" xfId="4968"/>
    <cellStyle name="40% - Accent3 3 7 5" xfId="4969"/>
    <cellStyle name="40% - Accent3 3 7 5 2" xfId="4970"/>
    <cellStyle name="40% - Accent3 3 7 6" xfId="4971"/>
    <cellStyle name="40% - Accent3 3 7 6 2" xfId="4972"/>
    <cellStyle name="40% - Accent3 3 7 7" xfId="4973"/>
    <cellStyle name="40% - Accent3 3 8" xfId="4974"/>
    <cellStyle name="40% - Accent3 3 8 2" xfId="4975"/>
    <cellStyle name="40% - Accent3 3 8 2 2" xfId="4976"/>
    <cellStyle name="40% - Accent3 3 8 3" xfId="4977"/>
    <cellStyle name="40% - Accent3 3 8 3 2" xfId="4978"/>
    <cellStyle name="40% - Accent3 3 8 4" xfId="4979"/>
    <cellStyle name="40% - Accent3 3 8 4 2" xfId="4980"/>
    <cellStyle name="40% - Accent3 3 8 5" xfId="4981"/>
    <cellStyle name="40% - Accent3 3 8 5 2" xfId="4982"/>
    <cellStyle name="40% - Accent3 3 8 6" xfId="4983"/>
    <cellStyle name="40% - Accent3 3 8 6 2" xfId="4984"/>
    <cellStyle name="40% - Accent3 3 8 7" xfId="4985"/>
    <cellStyle name="40% - Accent3 3 9" xfId="4986"/>
    <cellStyle name="40% - Accent3 3 9 2" xfId="4987"/>
    <cellStyle name="40% - Accent3 4" xfId="4988"/>
    <cellStyle name="40% - Accent3 5" xfId="4989"/>
    <cellStyle name="40% - Accent3 5 10" xfId="4990"/>
    <cellStyle name="40% - Accent3 5 10 2" xfId="4991"/>
    <cellStyle name="40% - Accent3 5 11" xfId="4992"/>
    <cellStyle name="40% - Accent3 5 11 2" xfId="4993"/>
    <cellStyle name="40% - Accent3 5 12" xfId="4994"/>
    <cellStyle name="40% - Accent3 5 12 2" xfId="4995"/>
    <cellStyle name="40% - Accent3 5 13" xfId="4996"/>
    <cellStyle name="40% - Accent3 5 13 2" xfId="4997"/>
    <cellStyle name="40% - Accent3 5 14" xfId="4998"/>
    <cellStyle name="40% - Accent3 5 14 2" xfId="4999"/>
    <cellStyle name="40% - Accent3 5 15" xfId="5000"/>
    <cellStyle name="40% - Accent3 5 15 2" xfId="5001"/>
    <cellStyle name="40% - Accent3 5 16" xfId="5002"/>
    <cellStyle name="40% - Accent3 5 16 2" xfId="5003"/>
    <cellStyle name="40% - Accent3 5 17" xfId="5004"/>
    <cellStyle name="40% - Accent3 5 18" xfId="14286"/>
    <cellStyle name="40% - Accent3 5 19" xfId="14287"/>
    <cellStyle name="40% - Accent3 5 2" xfId="5005"/>
    <cellStyle name="40% - Accent3 5 2 10" xfId="5006"/>
    <cellStyle name="40% - Accent3 5 2 10 2" xfId="5007"/>
    <cellStyle name="40% - Accent3 5 2 11" xfId="5008"/>
    <cellStyle name="40% - Accent3 5 2 11 2" xfId="5009"/>
    <cellStyle name="40% - Accent3 5 2 12" xfId="5010"/>
    <cellStyle name="40% - Accent3 5 2 2" xfId="5011"/>
    <cellStyle name="40% - Accent3 5 2 2 2" xfId="5012"/>
    <cellStyle name="40% - Accent3 5 2 2 2 2" xfId="5013"/>
    <cellStyle name="40% - Accent3 5 2 2 3" xfId="5014"/>
    <cellStyle name="40% - Accent3 5 2 2 3 2" xfId="5015"/>
    <cellStyle name="40% - Accent3 5 2 2 4" xfId="5016"/>
    <cellStyle name="40% - Accent3 5 2 2 4 2" xfId="5017"/>
    <cellStyle name="40% - Accent3 5 2 2 5" xfId="5018"/>
    <cellStyle name="40% - Accent3 5 2 2 5 2" xfId="5019"/>
    <cellStyle name="40% - Accent3 5 2 2 6" xfId="5020"/>
    <cellStyle name="40% - Accent3 5 2 2 6 2" xfId="5021"/>
    <cellStyle name="40% - Accent3 5 2 2 7" xfId="5022"/>
    <cellStyle name="40% - Accent3 5 2 3" xfId="5023"/>
    <cellStyle name="40% - Accent3 5 2 3 2" xfId="5024"/>
    <cellStyle name="40% - Accent3 5 2 3 2 2" xfId="5025"/>
    <cellStyle name="40% - Accent3 5 2 3 3" xfId="5026"/>
    <cellStyle name="40% - Accent3 5 2 3 3 2" xfId="5027"/>
    <cellStyle name="40% - Accent3 5 2 3 4" xfId="5028"/>
    <cellStyle name="40% - Accent3 5 2 3 4 2" xfId="5029"/>
    <cellStyle name="40% - Accent3 5 2 3 5" xfId="5030"/>
    <cellStyle name="40% - Accent3 5 2 3 5 2" xfId="5031"/>
    <cellStyle name="40% - Accent3 5 2 3 6" xfId="5032"/>
    <cellStyle name="40% - Accent3 5 2 3 6 2" xfId="5033"/>
    <cellStyle name="40% - Accent3 5 2 3 7" xfId="5034"/>
    <cellStyle name="40% - Accent3 5 2 4" xfId="5035"/>
    <cellStyle name="40% - Accent3 5 2 4 2" xfId="5036"/>
    <cellStyle name="40% - Accent3 5 2 4 2 2" xfId="5037"/>
    <cellStyle name="40% - Accent3 5 2 4 3" xfId="5038"/>
    <cellStyle name="40% - Accent3 5 2 4 3 2" xfId="5039"/>
    <cellStyle name="40% - Accent3 5 2 4 4" xfId="5040"/>
    <cellStyle name="40% - Accent3 5 2 4 4 2" xfId="5041"/>
    <cellStyle name="40% - Accent3 5 2 4 5" xfId="5042"/>
    <cellStyle name="40% - Accent3 5 2 4 5 2" xfId="5043"/>
    <cellStyle name="40% - Accent3 5 2 4 6" xfId="5044"/>
    <cellStyle name="40% - Accent3 5 2 4 6 2" xfId="5045"/>
    <cellStyle name="40% - Accent3 5 2 4 7" xfId="5046"/>
    <cellStyle name="40% - Accent3 5 2 5" xfId="5047"/>
    <cellStyle name="40% - Accent3 5 2 5 2" xfId="5048"/>
    <cellStyle name="40% - Accent3 5 2 5 2 2" xfId="5049"/>
    <cellStyle name="40% - Accent3 5 2 5 3" xfId="5050"/>
    <cellStyle name="40% - Accent3 5 2 5 3 2" xfId="5051"/>
    <cellStyle name="40% - Accent3 5 2 5 4" xfId="5052"/>
    <cellStyle name="40% - Accent3 5 2 5 4 2" xfId="5053"/>
    <cellStyle name="40% - Accent3 5 2 5 5" xfId="5054"/>
    <cellStyle name="40% - Accent3 5 2 5 5 2" xfId="5055"/>
    <cellStyle name="40% - Accent3 5 2 5 6" xfId="5056"/>
    <cellStyle name="40% - Accent3 5 2 5 6 2" xfId="5057"/>
    <cellStyle name="40% - Accent3 5 2 5 7" xfId="5058"/>
    <cellStyle name="40% - Accent3 5 2 6" xfId="5059"/>
    <cellStyle name="40% - Accent3 5 2 6 2" xfId="5060"/>
    <cellStyle name="40% - Accent3 5 2 7" xfId="5061"/>
    <cellStyle name="40% - Accent3 5 2 7 2" xfId="5062"/>
    <cellStyle name="40% - Accent3 5 2 8" xfId="5063"/>
    <cellStyle name="40% - Accent3 5 2 8 2" xfId="5064"/>
    <cellStyle name="40% - Accent3 5 2 9" xfId="5065"/>
    <cellStyle name="40% - Accent3 5 2 9 2" xfId="5066"/>
    <cellStyle name="40% - Accent3 5 3" xfId="5067"/>
    <cellStyle name="40% - Accent3 5 3 10" xfId="5068"/>
    <cellStyle name="40% - Accent3 5 3 2" xfId="5069"/>
    <cellStyle name="40% - Accent3 5 3 2 2" xfId="5070"/>
    <cellStyle name="40% - Accent3 5 3 2 2 2" xfId="5071"/>
    <cellStyle name="40% - Accent3 5 3 2 3" xfId="5072"/>
    <cellStyle name="40% - Accent3 5 3 2 3 2" xfId="5073"/>
    <cellStyle name="40% - Accent3 5 3 2 4" xfId="5074"/>
    <cellStyle name="40% - Accent3 5 3 2 4 2" xfId="5075"/>
    <cellStyle name="40% - Accent3 5 3 2 5" xfId="5076"/>
    <cellStyle name="40% - Accent3 5 3 2 5 2" xfId="5077"/>
    <cellStyle name="40% - Accent3 5 3 2 6" xfId="5078"/>
    <cellStyle name="40% - Accent3 5 3 2 6 2" xfId="5079"/>
    <cellStyle name="40% - Accent3 5 3 2 7" xfId="5080"/>
    <cellStyle name="40% - Accent3 5 3 3" xfId="5081"/>
    <cellStyle name="40% - Accent3 5 3 3 2" xfId="5082"/>
    <cellStyle name="40% - Accent3 5 3 3 2 2" xfId="5083"/>
    <cellStyle name="40% - Accent3 5 3 3 3" xfId="5084"/>
    <cellStyle name="40% - Accent3 5 3 3 3 2" xfId="5085"/>
    <cellStyle name="40% - Accent3 5 3 3 4" xfId="5086"/>
    <cellStyle name="40% - Accent3 5 3 3 4 2" xfId="5087"/>
    <cellStyle name="40% - Accent3 5 3 3 5" xfId="5088"/>
    <cellStyle name="40% - Accent3 5 3 3 5 2" xfId="5089"/>
    <cellStyle name="40% - Accent3 5 3 3 6" xfId="5090"/>
    <cellStyle name="40% - Accent3 5 3 3 6 2" xfId="5091"/>
    <cellStyle name="40% - Accent3 5 3 3 7" xfId="5092"/>
    <cellStyle name="40% - Accent3 5 3 4" xfId="5093"/>
    <cellStyle name="40% - Accent3 5 3 4 2" xfId="5094"/>
    <cellStyle name="40% - Accent3 5 3 4 2 2" xfId="5095"/>
    <cellStyle name="40% - Accent3 5 3 4 3" xfId="5096"/>
    <cellStyle name="40% - Accent3 5 3 4 3 2" xfId="5097"/>
    <cellStyle name="40% - Accent3 5 3 4 4" xfId="5098"/>
    <cellStyle name="40% - Accent3 5 3 4 4 2" xfId="5099"/>
    <cellStyle name="40% - Accent3 5 3 4 5" xfId="5100"/>
    <cellStyle name="40% - Accent3 5 3 4 5 2" xfId="5101"/>
    <cellStyle name="40% - Accent3 5 3 4 6" xfId="5102"/>
    <cellStyle name="40% - Accent3 5 3 4 6 2" xfId="5103"/>
    <cellStyle name="40% - Accent3 5 3 4 7" xfId="5104"/>
    <cellStyle name="40% - Accent3 5 3 5" xfId="5105"/>
    <cellStyle name="40% - Accent3 5 3 5 2" xfId="5106"/>
    <cellStyle name="40% - Accent3 5 3 6" xfId="5107"/>
    <cellStyle name="40% - Accent3 5 3 6 2" xfId="5108"/>
    <cellStyle name="40% - Accent3 5 3 7" xfId="5109"/>
    <cellStyle name="40% - Accent3 5 3 7 2" xfId="5110"/>
    <cellStyle name="40% - Accent3 5 3 8" xfId="5111"/>
    <cellStyle name="40% - Accent3 5 3 8 2" xfId="5112"/>
    <cellStyle name="40% - Accent3 5 3 9" xfId="5113"/>
    <cellStyle name="40% - Accent3 5 3 9 2" xfId="5114"/>
    <cellStyle name="40% - Accent3 5 4" xfId="5115"/>
    <cellStyle name="40% - Accent3 5 4 2" xfId="5116"/>
    <cellStyle name="40% - Accent3 5 4 2 2" xfId="5117"/>
    <cellStyle name="40% - Accent3 5 4 3" xfId="5118"/>
    <cellStyle name="40% - Accent3 5 4 3 2" xfId="5119"/>
    <cellStyle name="40% - Accent3 5 4 4" xfId="5120"/>
    <cellStyle name="40% - Accent3 5 4 4 2" xfId="5121"/>
    <cellStyle name="40% - Accent3 5 4 5" xfId="5122"/>
    <cellStyle name="40% - Accent3 5 4 5 2" xfId="5123"/>
    <cellStyle name="40% - Accent3 5 4 6" xfId="5124"/>
    <cellStyle name="40% - Accent3 5 4 6 2" xfId="5125"/>
    <cellStyle name="40% - Accent3 5 4 7" xfId="5126"/>
    <cellStyle name="40% - Accent3 5 5" xfId="5127"/>
    <cellStyle name="40% - Accent3 5 5 2" xfId="5128"/>
    <cellStyle name="40% - Accent3 5 5 2 2" xfId="5129"/>
    <cellStyle name="40% - Accent3 5 5 3" xfId="5130"/>
    <cellStyle name="40% - Accent3 5 5 3 2" xfId="5131"/>
    <cellStyle name="40% - Accent3 5 5 4" xfId="5132"/>
    <cellStyle name="40% - Accent3 5 5 4 2" xfId="5133"/>
    <cellStyle name="40% - Accent3 5 5 5" xfId="5134"/>
    <cellStyle name="40% - Accent3 5 5 5 2" xfId="5135"/>
    <cellStyle name="40% - Accent3 5 5 6" xfId="5136"/>
    <cellStyle name="40% - Accent3 5 5 6 2" xfId="5137"/>
    <cellStyle name="40% - Accent3 5 5 7" xfId="5138"/>
    <cellStyle name="40% - Accent3 5 6" xfId="5139"/>
    <cellStyle name="40% - Accent3 5 6 2" xfId="5140"/>
    <cellStyle name="40% - Accent3 5 6 2 2" xfId="5141"/>
    <cellStyle name="40% - Accent3 5 6 3" xfId="5142"/>
    <cellStyle name="40% - Accent3 5 6 3 2" xfId="5143"/>
    <cellStyle name="40% - Accent3 5 6 4" xfId="5144"/>
    <cellStyle name="40% - Accent3 5 6 4 2" xfId="5145"/>
    <cellStyle name="40% - Accent3 5 6 5" xfId="5146"/>
    <cellStyle name="40% - Accent3 5 6 5 2" xfId="5147"/>
    <cellStyle name="40% - Accent3 5 6 6" xfId="5148"/>
    <cellStyle name="40% - Accent3 5 6 6 2" xfId="5149"/>
    <cellStyle name="40% - Accent3 5 6 7" xfId="5150"/>
    <cellStyle name="40% - Accent3 5 7" xfId="5151"/>
    <cellStyle name="40% - Accent3 5 7 2" xfId="5152"/>
    <cellStyle name="40% - Accent3 5 7 2 2" xfId="5153"/>
    <cellStyle name="40% - Accent3 5 7 3" xfId="5154"/>
    <cellStyle name="40% - Accent3 5 7 3 2" xfId="5155"/>
    <cellStyle name="40% - Accent3 5 7 4" xfId="5156"/>
    <cellStyle name="40% - Accent3 5 7 4 2" xfId="5157"/>
    <cellStyle name="40% - Accent3 5 7 5" xfId="5158"/>
    <cellStyle name="40% - Accent3 5 7 5 2" xfId="5159"/>
    <cellStyle name="40% - Accent3 5 7 6" xfId="5160"/>
    <cellStyle name="40% - Accent3 5 7 6 2" xfId="5161"/>
    <cellStyle name="40% - Accent3 5 7 7" xfId="5162"/>
    <cellStyle name="40% - Accent3 5 8" xfId="5163"/>
    <cellStyle name="40% - Accent3 5 8 2" xfId="5164"/>
    <cellStyle name="40% - Accent3 5 8 2 2" xfId="5165"/>
    <cellStyle name="40% - Accent3 5 8 3" xfId="5166"/>
    <cellStyle name="40% - Accent3 5 8 3 2" xfId="5167"/>
    <cellStyle name="40% - Accent3 5 8 4" xfId="5168"/>
    <cellStyle name="40% - Accent3 5 8 4 2" xfId="5169"/>
    <cellStyle name="40% - Accent3 5 8 5" xfId="5170"/>
    <cellStyle name="40% - Accent3 5 8 5 2" xfId="5171"/>
    <cellStyle name="40% - Accent3 5 8 6" xfId="5172"/>
    <cellStyle name="40% - Accent3 5 8 6 2" xfId="5173"/>
    <cellStyle name="40% - Accent3 5 8 7" xfId="5174"/>
    <cellStyle name="40% - Accent3 5 9" xfId="5175"/>
    <cellStyle name="40% - Accent3 5 9 2" xfId="5176"/>
    <cellStyle name="40% - Accent3 6" xfId="5177"/>
    <cellStyle name="40% - Accent3 6 10" xfId="5178"/>
    <cellStyle name="40% - Accent3 6 10 2" xfId="5179"/>
    <cellStyle name="40% - Accent3 6 11" xfId="5180"/>
    <cellStyle name="40% - Accent3 6 11 2" xfId="5181"/>
    <cellStyle name="40% - Accent3 6 12" xfId="5182"/>
    <cellStyle name="40% - Accent3 6 12 2" xfId="5183"/>
    <cellStyle name="40% - Accent3 6 13" xfId="5184"/>
    <cellStyle name="40% - Accent3 6 13 2" xfId="5185"/>
    <cellStyle name="40% - Accent3 6 14" xfId="5186"/>
    <cellStyle name="40% - Accent3 6 14 2" xfId="5187"/>
    <cellStyle name="40% - Accent3 6 15" xfId="5188"/>
    <cellStyle name="40% - Accent3 6 15 2" xfId="5189"/>
    <cellStyle name="40% - Accent3 6 16" xfId="5190"/>
    <cellStyle name="40% - Accent3 6 16 2" xfId="5191"/>
    <cellStyle name="40% - Accent3 6 17" xfId="5192"/>
    <cellStyle name="40% - Accent3 6 18" xfId="14288"/>
    <cellStyle name="40% - Accent3 6 19" xfId="14289"/>
    <cellStyle name="40% - Accent3 6 2" xfId="5193"/>
    <cellStyle name="40% - Accent3 6 2 10" xfId="5194"/>
    <cellStyle name="40% - Accent3 6 2 10 2" xfId="5195"/>
    <cellStyle name="40% - Accent3 6 2 11" xfId="5196"/>
    <cellStyle name="40% - Accent3 6 2 11 2" xfId="5197"/>
    <cellStyle name="40% - Accent3 6 2 12" xfId="5198"/>
    <cellStyle name="40% - Accent3 6 2 2" xfId="5199"/>
    <cellStyle name="40% - Accent3 6 2 2 2" xfId="5200"/>
    <cellStyle name="40% - Accent3 6 2 2 2 2" xfId="5201"/>
    <cellStyle name="40% - Accent3 6 2 2 3" xfId="5202"/>
    <cellStyle name="40% - Accent3 6 2 2 3 2" xfId="5203"/>
    <cellStyle name="40% - Accent3 6 2 2 4" xfId="5204"/>
    <cellStyle name="40% - Accent3 6 2 2 4 2" xfId="5205"/>
    <cellStyle name="40% - Accent3 6 2 2 5" xfId="5206"/>
    <cellStyle name="40% - Accent3 6 2 2 5 2" xfId="5207"/>
    <cellStyle name="40% - Accent3 6 2 2 6" xfId="5208"/>
    <cellStyle name="40% - Accent3 6 2 2 6 2" xfId="5209"/>
    <cellStyle name="40% - Accent3 6 2 2 7" xfId="5210"/>
    <cellStyle name="40% - Accent3 6 2 3" xfId="5211"/>
    <cellStyle name="40% - Accent3 6 2 3 2" xfId="5212"/>
    <cellStyle name="40% - Accent3 6 2 3 2 2" xfId="5213"/>
    <cellStyle name="40% - Accent3 6 2 3 3" xfId="5214"/>
    <cellStyle name="40% - Accent3 6 2 3 3 2" xfId="5215"/>
    <cellStyle name="40% - Accent3 6 2 3 4" xfId="5216"/>
    <cellStyle name="40% - Accent3 6 2 3 4 2" xfId="5217"/>
    <cellStyle name="40% - Accent3 6 2 3 5" xfId="5218"/>
    <cellStyle name="40% - Accent3 6 2 3 5 2" xfId="5219"/>
    <cellStyle name="40% - Accent3 6 2 3 6" xfId="5220"/>
    <cellStyle name="40% - Accent3 6 2 3 6 2" xfId="5221"/>
    <cellStyle name="40% - Accent3 6 2 3 7" xfId="5222"/>
    <cellStyle name="40% - Accent3 6 2 4" xfId="5223"/>
    <cellStyle name="40% - Accent3 6 2 4 2" xfId="5224"/>
    <cellStyle name="40% - Accent3 6 2 4 2 2" xfId="5225"/>
    <cellStyle name="40% - Accent3 6 2 4 3" xfId="5226"/>
    <cellStyle name="40% - Accent3 6 2 4 3 2" xfId="5227"/>
    <cellStyle name="40% - Accent3 6 2 4 4" xfId="5228"/>
    <cellStyle name="40% - Accent3 6 2 4 4 2" xfId="5229"/>
    <cellStyle name="40% - Accent3 6 2 4 5" xfId="5230"/>
    <cellStyle name="40% - Accent3 6 2 4 5 2" xfId="5231"/>
    <cellStyle name="40% - Accent3 6 2 4 6" xfId="5232"/>
    <cellStyle name="40% - Accent3 6 2 4 6 2" xfId="5233"/>
    <cellStyle name="40% - Accent3 6 2 4 7" xfId="5234"/>
    <cellStyle name="40% - Accent3 6 2 5" xfId="5235"/>
    <cellStyle name="40% - Accent3 6 2 5 2" xfId="5236"/>
    <cellStyle name="40% - Accent3 6 2 5 2 2" xfId="5237"/>
    <cellStyle name="40% - Accent3 6 2 5 3" xfId="5238"/>
    <cellStyle name="40% - Accent3 6 2 5 3 2" xfId="5239"/>
    <cellStyle name="40% - Accent3 6 2 5 4" xfId="5240"/>
    <cellStyle name="40% - Accent3 6 2 5 4 2" xfId="5241"/>
    <cellStyle name="40% - Accent3 6 2 5 5" xfId="5242"/>
    <cellStyle name="40% - Accent3 6 2 5 5 2" xfId="5243"/>
    <cellStyle name="40% - Accent3 6 2 5 6" xfId="5244"/>
    <cellStyle name="40% - Accent3 6 2 5 6 2" xfId="5245"/>
    <cellStyle name="40% - Accent3 6 2 5 7" xfId="5246"/>
    <cellStyle name="40% - Accent3 6 2 6" xfId="5247"/>
    <cellStyle name="40% - Accent3 6 2 6 2" xfId="5248"/>
    <cellStyle name="40% - Accent3 6 2 7" xfId="5249"/>
    <cellStyle name="40% - Accent3 6 2 7 2" xfId="5250"/>
    <cellStyle name="40% - Accent3 6 2 8" xfId="5251"/>
    <cellStyle name="40% - Accent3 6 2 8 2" xfId="5252"/>
    <cellStyle name="40% - Accent3 6 2 9" xfId="5253"/>
    <cellStyle name="40% - Accent3 6 2 9 2" xfId="5254"/>
    <cellStyle name="40% - Accent3 6 3" xfId="5255"/>
    <cellStyle name="40% - Accent3 6 3 10" xfId="5256"/>
    <cellStyle name="40% - Accent3 6 3 2" xfId="5257"/>
    <cellStyle name="40% - Accent3 6 3 2 2" xfId="5258"/>
    <cellStyle name="40% - Accent3 6 3 2 2 2" xfId="5259"/>
    <cellStyle name="40% - Accent3 6 3 2 3" xfId="5260"/>
    <cellStyle name="40% - Accent3 6 3 2 3 2" xfId="5261"/>
    <cellStyle name="40% - Accent3 6 3 2 4" xfId="5262"/>
    <cellStyle name="40% - Accent3 6 3 2 4 2" xfId="5263"/>
    <cellStyle name="40% - Accent3 6 3 2 5" xfId="5264"/>
    <cellStyle name="40% - Accent3 6 3 2 5 2" xfId="5265"/>
    <cellStyle name="40% - Accent3 6 3 2 6" xfId="5266"/>
    <cellStyle name="40% - Accent3 6 3 2 6 2" xfId="5267"/>
    <cellStyle name="40% - Accent3 6 3 2 7" xfId="5268"/>
    <cellStyle name="40% - Accent3 6 3 3" xfId="5269"/>
    <cellStyle name="40% - Accent3 6 3 3 2" xfId="5270"/>
    <cellStyle name="40% - Accent3 6 3 3 2 2" xfId="5271"/>
    <cellStyle name="40% - Accent3 6 3 3 3" xfId="5272"/>
    <cellStyle name="40% - Accent3 6 3 3 3 2" xfId="5273"/>
    <cellStyle name="40% - Accent3 6 3 3 4" xfId="5274"/>
    <cellStyle name="40% - Accent3 6 3 3 4 2" xfId="5275"/>
    <cellStyle name="40% - Accent3 6 3 3 5" xfId="5276"/>
    <cellStyle name="40% - Accent3 6 3 3 5 2" xfId="5277"/>
    <cellStyle name="40% - Accent3 6 3 3 6" xfId="5278"/>
    <cellStyle name="40% - Accent3 6 3 3 6 2" xfId="5279"/>
    <cellStyle name="40% - Accent3 6 3 3 7" xfId="5280"/>
    <cellStyle name="40% - Accent3 6 3 4" xfId="5281"/>
    <cellStyle name="40% - Accent3 6 3 4 2" xfId="5282"/>
    <cellStyle name="40% - Accent3 6 3 4 2 2" xfId="5283"/>
    <cellStyle name="40% - Accent3 6 3 4 3" xfId="5284"/>
    <cellStyle name="40% - Accent3 6 3 4 3 2" xfId="5285"/>
    <cellStyle name="40% - Accent3 6 3 4 4" xfId="5286"/>
    <cellStyle name="40% - Accent3 6 3 4 4 2" xfId="5287"/>
    <cellStyle name="40% - Accent3 6 3 4 5" xfId="5288"/>
    <cellStyle name="40% - Accent3 6 3 4 5 2" xfId="5289"/>
    <cellStyle name="40% - Accent3 6 3 4 6" xfId="5290"/>
    <cellStyle name="40% - Accent3 6 3 4 6 2" xfId="5291"/>
    <cellStyle name="40% - Accent3 6 3 4 7" xfId="5292"/>
    <cellStyle name="40% - Accent3 6 3 5" xfId="5293"/>
    <cellStyle name="40% - Accent3 6 3 5 2" xfId="5294"/>
    <cellStyle name="40% - Accent3 6 3 6" xfId="5295"/>
    <cellStyle name="40% - Accent3 6 3 6 2" xfId="5296"/>
    <cellStyle name="40% - Accent3 6 3 7" xfId="5297"/>
    <cellStyle name="40% - Accent3 6 3 7 2" xfId="5298"/>
    <cellStyle name="40% - Accent3 6 3 8" xfId="5299"/>
    <cellStyle name="40% - Accent3 6 3 8 2" xfId="5300"/>
    <cellStyle name="40% - Accent3 6 3 9" xfId="5301"/>
    <cellStyle name="40% - Accent3 6 3 9 2" xfId="5302"/>
    <cellStyle name="40% - Accent3 6 4" xfId="5303"/>
    <cellStyle name="40% - Accent3 6 4 2" xfId="5304"/>
    <cellStyle name="40% - Accent3 6 4 2 2" xfId="5305"/>
    <cellStyle name="40% - Accent3 6 4 3" xfId="5306"/>
    <cellStyle name="40% - Accent3 6 4 3 2" xfId="5307"/>
    <cellStyle name="40% - Accent3 6 4 4" xfId="5308"/>
    <cellStyle name="40% - Accent3 6 4 4 2" xfId="5309"/>
    <cellStyle name="40% - Accent3 6 4 5" xfId="5310"/>
    <cellStyle name="40% - Accent3 6 4 5 2" xfId="5311"/>
    <cellStyle name="40% - Accent3 6 4 6" xfId="5312"/>
    <cellStyle name="40% - Accent3 6 4 6 2" xfId="5313"/>
    <cellStyle name="40% - Accent3 6 4 7" xfId="5314"/>
    <cellStyle name="40% - Accent3 6 5" xfId="5315"/>
    <cellStyle name="40% - Accent3 6 5 2" xfId="5316"/>
    <cellStyle name="40% - Accent3 6 5 2 2" xfId="5317"/>
    <cellStyle name="40% - Accent3 6 5 3" xfId="5318"/>
    <cellStyle name="40% - Accent3 6 5 3 2" xfId="5319"/>
    <cellStyle name="40% - Accent3 6 5 4" xfId="5320"/>
    <cellStyle name="40% - Accent3 6 5 4 2" xfId="5321"/>
    <cellStyle name="40% - Accent3 6 5 5" xfId="5322"/>
    <cellStyle name="40% - Accent3 6 5 5 2" xfId="5323"/>
    <cellStyle name="40% - Accent3 6 5 6" xfId="5324"/>
    <cellStyle name="40% - Accent3 6 5 6 2" xfId="5325"/>
    <cellStyle name="40% - Accent3 6 5 7" xfId="5326"/>
    <cellStyle name="40% - Accent3 6 6" xfId="5327"/>
    <cellStyle name="40% - Accent3 6 6 2" xfId="5328"/>
    <cellStyle name="40% - Accent3 6 6 2 2" xfId="5329"/>
    <cellStyle name="40% - Accent3 6 6 3" xfId="5330"/>
    <cellStyle name="40% - Accent3 6 6 3 2" xfId="5331"/>
    <cellStyle name="40% - Accent3 6 6 4" xfId="5332"/>
    <cellStyle name="40% - Accent3 6 6 4 2" xfId="5333"/>
    <cellStyle name="40% - Accent3 6 6 5" xfId="5334"/>
    <cellStyle name="40% - Accent3 6 6 5 2" xfId="5335"/>
    <cellStyle name="40% - Accent3 6 6 6" xfId="5336"/>
    <cellStyle name="40% - Accent3 6 6 6 2" xfId="5337"/>
    <cellStyle name="40% - Accent3 6 6 7" xfId="5338"/>
    <cellStyle name="40% - Accent3 6 7" xfId="5339"/>
    <cellStyle name="40% - Accent3 6 7 2" xfId="5340"/>
    <cellStyle name="40% - Accent3 6 7 2 2" xfId="5341"/>
    <cellStyle name="40% - Accent3 6 7 3" xfId="5342"/>
    <cellStyle name="40% - Accent3 6 7 3 2" xfId="5343"/>
    <cellStyle name="40% - Accent3 6 7 4" xfId="5344"/>
    <cellStyle name="40% - Accent3 6 7 4 2" xfId="5345"/>
    <cellStyle name="40% - Accent3 6 7 5" xfId="5346"/>
    <cellStyle name="40% - Accent3 6 7 5 2" xfId="5347"/>
    <cellStyle name="40% - Accent3 6 7 6" xfId="5348"/>
    <cellStyle name="40% - Accent3 6 7 6 2" xfId="5349"/>
    <cellStyle name="40% - Accent3 6 7 7" xfId="5350"/>
    <cellStyle name="40% - Accent3 6 8" xfId="5351"/>
    <cellStyle name="40% - Accent3 6 8 2" xfId="5352"/>
    <cellStyle name="40% - Accent3 6 8 2 2" xfId="5353"/>
    <cellStyle name="40% - Accent3 6 8 3" xfId="5354"/>
    <cellStyle name="40% - Accent3 6 8 3 2" xfId="5355"/>
    <cellStyle name="40% - Accent3 6 8 4" xfId="5356"/>
    <cellStyle name="40% - Accent3 6 8 4 2" xfId="5357"/>
    <cellStyle name="40% - Accent3 6 8 5" xfId="5358"/>
    <cellStyle name="40% - Accent3 6 8 5 2" xfId="5359"/>
    <cellStyle name="40% - Accent3 6 8 6" xfId="5360"/>
    <cellStyle name="40% - Accent3 6 8 6 2" xfId="5361"/>
    <cellStyle name="40% - Accent3 6 8 7" xfId="5362"/>
    <cellStyle name="40% - Accent3 6 9" xfId="5363"/>
    <cellStyle name="40% - Accent3 6 9 2" xfId="5364"/>
    <cellStyle name="40% - Accent3 7" xfId="5365"/>
    <cellStyle name="40% - Accent3 7 2" xfId="5366"/>
    <cellStyle name="40% - Accent3 7 2 2" xfId="5367"/>
    <cellStyle name="40% - Accent3 7 3" xfId="5368"/>
    <cellStyle name="40% - Accent3 7 3 2" xfId="5369"/>
    <cellStyle name="40% - Accent3 7 4" xfId="5370"/>
    <cellStyle name="40% - Accent3 7 4 2" xfId="5371"/>
    <cellStyle name="40% - Accent3 7 5" xfId="5372"/>
    <cellStyle name="40% - Accent3 7 5 2" xfId="5373"/>
    <cellStyle name="40% - Accent3 7 6" xfId="5374"/>
    <cellStyle name="40% - Accent3 7 6 2" xfId="5375"/>
    <cellStyle name="40% - Accent3 7 7" xfId="5376"/>
    <cellStyle name="40% - Accent3 8" xfId="5377"/>
    <cellStyle name="40% - Accent3 9" xfId="5378"/>
    <cellStyle name="40% - Accent3 9 2" xfId="14421"/>
    <cellStyle name="40% - Accent4 10" xfId="5379"/>
    <cellStyle name="40% - Accent4 10 2" xfId="5380"/>
    <cellStyle name="40% - Accent4 10 2 2" xfId="5381"/>
    <cellStyle name="40% - Accent4 10 3" xfId="5382"/>
    <cellStyle name="40% - Accent4 10 3 2" xfId="5383"/>
    <cellStyle name="40% - Accent4 10 4" xfId="5384"/>
    <cellStyle name="40% - Accent4 10 4 2" xfId="5385"/>
    <cellStyle name="40% - Accent4 10 5" xfId="5386"/>
    <cellStyle name="40% - Accent4 10 5 2" xfId="5387"/>
    <cellStyle name="40% - Accent4 10 6" xfId="5388"/>
    <cellStyle name="40% - Accent4 10 6 2" xfId="5389"/>
    <cellStyle name="40% - Accent4 10 7" xfId="5390"/>
    <cellStyle name="40% - Accent4 11" xfId="5391"/>
    <cellStyle name="40% - Accent4 12" xfId="5392"/>
    <cellStyle name="40% - Accent4 12 2" xfId="5393"/>
    <cellStyle name="40% - Accent4 13" xfId="5394"/>
    <cellStyle name="40% - Accent4 2" xfId="5395"/>
    <cellStyle name="40% - Accent4 2 2" xfId="5396"/>
    <cellStyle name="40% - Accent4 2 2 2" xfId="14422"/>
    <cellStyle name="40% - Accent4 3" xfId="5397"/>
    <cellStyle name="40% - Accent4 3 10" xfId="5398"/>
    <cellStyle name="40% - Accent4 3 10 2" xfId="5399"/>
    <cellStyle name="40% - Accent4 3 11" xfId="5400"/>
    <cellStyle name="40% - Accent4 3 11 2" xfId="5401"/>
    <cellStyle name="40% - Accent4 3 12" xfId="5402"/>
    <cellStyle name="40% - Accent4 3 12 2" xfId="5403"/>
    <cellStyle name="40% - Accent4 3 13" xfId="5404"/>
    <cellStyle name="40% - Accent4 3 13 2" xfId="5405"/>
    <cellStyle name="40% - Accent4 3 14" xfId="5406"/>
    <cellStyle name="40% - Accent4 3 14 2" xfId="5407"/>
    <cellStyle name="40% - Accent4 3 15" xfId="5408"/>
    <cellStyle name="40% - Accent4 3 15 2" xfId="5409"/>
    <cellStyle name="40% - Accent4 3 16" xfId="5410"/>
    <cellStyle name="40% - Accent4 3 16 2" xfId="5411"/>
    <cellStyle name="40% - Accent4 3 17" xfId="5412"/>
    <cellStyle name="40% - Accent4 3 18" xfId="14290"/>
    <cellStyle name="40% - Accent4 3 19" xfId="14291"/>
    <cellStyle name="40% - Accent4 3 2" xfId="5413"/>
    <cellStyle name="40% - Accent4 3 2 10" xfId="5414"/>
    <cellStyle name="40% - Accent4 3 2 10 2" xfId="5415"/>
    <cellStyle name="40% - Accent4 3 2 11" xfId="5416"/>
    <cellStyle name="40% - Accent4 3 2 11 2" xfId="5417"/>
    <cellStyle name="40% - Accent4 3 2 12" xfId="5418"/>
    <cellStyle name="40% - Accent4 3 2 2" xfId="5419"/>
    <cellStyle name="40% - Accent4 3 2 2 2" xfId="5420"/>
    <cellStyle name="40% - Accent4 3 2 2 2 2" xfId="5421"/>
    <cellStyle name="40% - Accent4 3 2 2 3" xfId="5422"/>
    <cellStyle name="40% - Accent4 3 2 2 3 2" xfId="5423"/>
    <cellStyle name="40% - Accent4 3 2 2 4" xfId="5424"/>
    <cellStyle name="40% - Accent4 3 2 2 4 2" xfId="5425"/>
    <cellStyle name="40% - Accent4 3 2 2 5" xfId="5426"/>
    <cellStyle name="40% - Accent4 3 2 2 5 2" xfId="5427"/>
    <cellStyle name="40% - Accent4 3 2 2 6" xfId="5428"/>
    <cellStyle name="40% - Accent4 3 2 2 6 2" xfId="5429"/>
    <cellStyle name="40% - Accent4 3 2 2 7" xfId="5430"/>
    <cellStyle name="40% - Accent4 3 2 3" xfId="5431"/>
    <cellStyle name="40% - Accent4 3 2 3 2" xfId="5432"/>
    <cellStyle name="40% - Accent4 3 2 3 2 2" xfId="5433"/>
    <cellStyle name="40% - Accent4 3 2 3 3" xfId="5434"/>
    <cellStyle name="40% - Accent4 3 2 3 3 2" xfId="5435"/>
    <cellStyle name="40% - Accent4 3 2 3 4" xfId="5436"/>
    <cellStyle name="40% - Accent4 3 2 3 4 2" xfId="5437"/>
    <cellStyle name="40% - Accent4 3 2 3 5" xfId="5438"/>
    <cellStyle name="40% - Accent4 3 2 3 5 2" xfId="5439"/>
    <cellStyle name="40% - Accent4 3 2 3 6" xfId="5440"/>
    <cellStyle name="40% - Accent4 3 2 3 6 2" xfId="5441"/>
    <cellStyle name="40% - Accent4 3 2 3 7" xfId="5442"/>
    <cellStyle name="40% - Accent4 3 2 4" xfId="5443"/>
    <cellStyle name="40% - Accent4 3 2 4 2" xfId="5444"/>
    <cellStyle name="40% - Accent4 3 2 4 2 2" xfId="5445"/>
    <cellStyle name="40% - Accent4 3 2 4 3" xfId="5446"/>
    <cellStyle name="40% - Accent4 3 2 4 3 2" xfId="5447"/>
    <cellStyle name="40% - Accent4 3 2 4 4" xfId="5448"/>
    <cellStyle name="40% - Accent4 3 2 4 4 2" xfId="5449"/>
    <cellStyle name="40% - Accent4 3 2 4 5" xfId="5450"/>
    <cellStyle name="40% - Accent4 3 2 4 5 2" xfId="5451"/>
    <cellStyle name="40% - Accent4 3 2 4 6" xfId="5452"/>
    <cellStyle name="40% - Accent4 3 2 4 6 2" xfId="5453"/>
    <cellStyle name="40% - Accent4 3 2 4 7" xfId="5454"/>
    <cellStyle name="40% - Accent4 3 2 5" xfId="5455"/>
    <cellStyle name="40% - Accent4 3 2 5 2" xfId="5456"/>
    <cellStyle name="40% - Accent4 3 2 5 2 2" xfId="5457"/>
    <cellStyle name="40% - Accent4 3 2 5 3" xfId="5458"/>
    <cellStyle name="40% - Accent4 3 2 5 3 2" xfId="5459"/>
    <cellStyle name="40% - Accent4 3 2 5 4" xfId="5460"/>
    <cellStyle name="40% - Accent4 3 2 5 4 2" xfId="5461"/>
    <cellStyle name="40% - Accent4 3 2 5 5" xfId="5462"/>
    <cellStyle name="40% - Accent4 3 2 5 5 2" xfId="5463"/>
    <cellStyle name="40% - Accent4 3 2 5 6" xfId="5464"/>
    <cellStyle name="40% - Accent4 3 2 5 6 2" xfId="5465"/>
    <cellStyle name="40% - Accent4 3 2 5 7" xfId="5466"/>
    <cellStyle name="40% - Accent4 3 2 6" xfId="5467"/>
    <cellStyle name="40% - Accent4 3 2 6 2" xfId="5468"/>
    <cellStyle name="40% - Accent4 3 2 7" xfId="5469"/>
    <cellStyle name="40% - Accent4 3 2 7 2" xfId="5470"/>
    <cellStyle name="40% - Accent4 3 2 8" xfId="5471"/>
    <cellStyle name="40% - Accent4 3 2 8 2" xfId="5472"/>
    <cellStyle name="40% - Accent4 3 2 9" xfId="5473"/>
    <cellStyle name="40% - Accent4 3 2 9 2" xfId="5474"/>
    <cellStyle name="40% - Accent4 3 3" xfId="5475"/>
    <cellStyle name="40% - Accent4 3 3 10" xfId="5476"/>
    <cellStyle name="40% - Accent4 3 3 2" xfId="5477"/>
    <cellStyle name="40% - Accent4 3 3 2 2" xfId="5478"/>
    <cellStyle name="40% - Accent4 3 3 2 2 2" xfId="5479"/>
    <cellStyle name="40% - Accent4 3 3 2 3" xfId="5480"/>
    <cellStyle name="40% - Accent4 3 3 2 3 2" xfId="5481"/>
    <cellStyle name="40% - Accent4 3 3 2 4" xfId="5482"/>
    <cellStyle name="40% - Accent4 3 3 2 4 2" xfId="5483"/>
    <cellStyle name="40% - Accent4 3 3 2 5" xfId="5484"/>
    <cellStyle name="40% - Accent4 3 3 2 5 2" xfId="5485"/>
    <cellStyle name="40% - Accent4 3 3 2 6" xfId="5486"/>
    <cellStyle name="40% - Accent4 3 3 2 6 2" xfId="5487"/>
    <cellStyle name="40% - Accent4 3 3 2 7" xfId="5488"/>
    <cellStyle name="40% - Accent4 3 3 3" xfId="5489"/>
    <cellStyle name="40% - Accent4 3 3 3 2" xfId="5490"/>
    <cellStyle name="40% - Accent4 3 3 3 2 2" xfId="5491"/>
    <cellStyle name="40% - Accent4 3 3 3 3" xfId="5492"/>
    <cellStyle name="40% - Accent4 3 3 3 3 2" xfId="5493"/>
    <cellStyle name="40% - Accent4 3 3 3 4" xfId="5494"/>
    <cellStyle name="40% - Accent4 3 3 3 4 2" xfId="5495"/>
    <cellStyle name="40% - Accent4 3 3 3 5" xfId="5496"/>
    <cellStyle name="40% - Accent4 3 3 3 5 2" xfId="5497"/>
    <cellStyle name="40% - Accent4 3 3 3 6" xfId="5498"/>
    <cellStyle name="40% - Accent4 3 3 3 6 2" xfId="5499"/>
    <cellStyle name="40% - Accent4 3 3 3 7" xfId="5500"/>
    <cellStyle name="40% - Accent4 3 3 4" xfId="5501"/>
    <cellStyle name="40% - Accent4 3 3 4 2" xfId="5502"/>
    <cellStyle name="40% - Accent4 3 3 4 2 2" xfId="5503"/>
    <cellStyle name="40% - Accent4 3 3 4 3" xfId="5504"/>
    <cellStyle name="40% - Accent4 3 3 4 3 2" xfId="5505"/>
    <cellStyle name="40% - Accent4 3 3 4 4" xfId="5506"/>
    <cellStyle name="40% - Accent4 3 3 4 4 2" xfId="5507"/>
    <cellStyle name="40% - Accent4 3 3 4 5" xfId="5508"/>
    <cellStyle name="40% - Accent4 3 3 4 5 2" xfId="5509"/>
    <cellStyle name="40% - Accent4 3 3 4 6" xfId="5510"/>
    <cellStyle name="40% - Accent4 3 3 4 6 2" xfId="5511"/>
    <cellStyle name="40% - Accent4 3 3 4 7" xfId="5512"/>
    <cellStyle name="40% - Accent4 3 3 5" xfId="5513"/>
    <cellStyle name="40% - Accent4 3 3 5 2" xfId="5514"/>
    <cellStyle name="40% - Accent4 3 3 6" xfId="5515"/>
    <cellStyle name="40% - Accent4 3 3 6 2" xfId="5516"/>
    <cellStyle name="40% - Accent4 3 3 7" xfId="5517"/>
    <cellStyle name="40% - Accent4 3 3 7 2" xfId="5518"/>
    <cellStyle name="40% - Accent4 3 3 8" xfId="5519"/>
    <cellStyle name="40% - Accent4 3 3 8 2" xfId="5520"/>
    <cellStyle name="40% - Accent4 3 3 9" xfId="5521"/>
    <cellStyle name="40% - Accent4 3 3 9 2" xfId="5522"/>
    <cellStyle name="40% - Accent4 3 4" xfId="5523"/>
    <cellStyle name="40% - Accent4 3 4 2" xfId="5524"/>
    <cellStyle name="40% - Accent4 3 4 2 2" xfId="5525"/>
    <cellStyle name="40% - Accent4 3 4 3" xfId="5526"/>
    <cellStyle name="40% - Accent4 3 4 3 2" xfId="5527"/>
    <cellStyle name="40% - Accent4 3 4 4" xfId="5528"/>
    <cellStyle name="40% - Accent4 3 4 4 2" xfId="5529"/>
    <cellStyle name="40% - Accent4 3 4 5" xfId="5530"/>
    <cellStyle name="40% - Accent4 3 4 5 2" xfId="5531"/>
    <cellStyle name="40% - Accent4 3 4 6" xfId="5532"/>
    <cellStyle name="40% - Accent4 3 4 6 2" xfId="5533"/>
    <cellStyle name="40% - Accent4 3 4 7" xfId="5534"/>
    <cellStyle name="40% - Accent4 3 5" xfId="5535"/>
    <cellStyle name="40% - Accent4 3 5 2" xfId="5536"/>
    <cellStyle name="40% - Accent4 3 5 2 2" xfId="5537"/>
    <cellStyle name="40% - Accent4 3 5 3" xfId="5538"/>
    <cellStyle name="40% - Accent4 3 5 3 2" xfId="5539"/>
    <cellStyle name="40% - Accent4 3 5 4" xfId="5540"/>
    <cellStyle name="40% - Accent4 3 5 4 2" xfId="5541"/>
    <cellStyle name="40% - Accent4 3 5 5" xfId="5542"/>
    <cellStyle name="40% - Accent4 3 5 5 2" xfId="5543"/>
    <cellStyle name="40% - Accent4 3 5 6" xfId="5544"/>
    <cellStyle name="40% - Accent4 3 5 6 2" xfId="5545"/>
    <cellStyle name="40% - Accent4 3 5 7" xfId="5546"/>
    <cellStyle name="40% - Accent4 3 6" xfId="5547"/>
    <cellStyle name="40% - Accent4 3 6 2" xfId="5548"/>
    <cellStyle name="40% - Accent4 3 6 2 2" xfId="5549"/>
    <cellStyle name="40% - Accent4 3 6 3" xfId="5550"/>
    <cellStyle name="40% - Accent4 3 6 3 2" xfId="5551"/>
    <cellStyle name="40% - Accent4 3 6 4" xfId="5552"/>
    <cellStyle name="40% - Accent4 3 6 4 2" xfId="5553"/>
    <cellStyle name="40% - Accent4 3 6 5" xfId="5554"/>
    <cellStyle name="40% - Accent4 3 6 5 2" xfId="5555"/>
    <cellStyle name="40% - Accent4 3 6 6" xfId="5556"/>
    <cellStyle name="40% - Accent4 3 6 6 2" xfId="5557"/>
    <cellStyle name="40% - Accent4 3 6 7" xfId="5558"/>
    <cellStyle name="40% - Accent4 3 7" xfId="5559"/>
    <cellStyle name="40% - Accent4 3 7 2" xfId="5560"/>
    <cellStyle name="40% - Accent4 3 7 2 2" xfId="5561"/>
    <cellStyle name="40% - Accent4 3 7 3" xfId="5562"/>
    <cellStyle name="40% - Accent4 3 7 3 2" xfId="5563"/>
    <cellStyle name="40% - Accent4 3 7 4" xfId="5564"/>
    <cellStyle name="40% - Accent4 3 7 4 2" xfId="5565"/>
    <cellStyle name="40% - Accent4 3 7 5" xfId="5566"/>
    <cellStyle name="40% - Accent4 3 7 5 2" xfId="5567"/>
    <cellStyle name="40% - Accent4 3 7 6" xfId="5568"/>
    <cellStyle name="40% - Accent4 3 7 6 2" xfId="5569"/>
    <cellStyle name="40% - Accent4 3 7 7" xfId="5570"/>
    <cellStyle name="40% - Accent4 3 8" xfId="5571"/>
    <cellStyle name="40% - Accent4 3 8 2" xfId="5572"/>
    <cellStyle name="40% - Accent4 3 8 2 2" xfId="5573"/>
    <cellStyle name="40% - Accent4 3 8 3" xfId="5574"/>
    <cellStyle name="40% - Accent4 3 8 3 2" xfId="5575"/>
    <cellStyle name="40% - Accent4 3 8 4" xfId="5576"/>
    <cellStyle name="40% - Accent4 3 8 4 2" xfId="5577"/>
    <cellStyle name="40% - Accent4 3 8 5" xfId="5578"/>
    <cellStyle name="40% - Accent4 3 8 5 2" xfId="5579"/>
    <cellStyle name="40% - Accent4 3 8 6" xfId="5580"/>
    <cellStyle name="40% - Accent4 3 8 6 2" xfId="5581"/>
    <cellStyle name="40% - Accent4 3 8 7" xfId="5582"/>
    <cellStyle name="40% - Accent4 3 9" xfId="5583"/>
    <cellStyle name="40% - Accent4 3 9 2" xfId="5584"/>
    <cellStyle name="40% - Accent4 4" xfId="5585"/>
    <cellStyle name="40% - Accent4 5" xfId="5586"/>
    <cellStyle name="40% - Accent4 5 10" xfId="5587"/>
    <cellStyle name="40% - Accent4 5 10 2" xfId="5588"/>
    <cellStyle name="40% - Accent4 5 11" xfId="5589"/>
    <cellStyle name="40% - Accent4 5 11 2" xfId="5590"/>
    <cellStyle name="40% - Accent4 5 12" xfId="5591"/>
    <cellStyle name="40% - Accent4 5 12 2" xfId="5592"/>
    <cellStyle name="40% - Accent4 5 13" xfId="5593"/>
    <cellStyle name="40% - Accent4 5 13 2" xfId="5594"/>
    <cellStyle name="40% - Accent4 5 14" xfId="5595"/>
    <cellStyle name="40% - Accent4 5 14 2" xfId="5596"/>
    <cellStyle name="40% - Accent4 5 15" xfId="5597"/>
    <cellStyle name="40% - Accent4 5 15 2" xfId="5598"/>
    <cellStyle name="40% - Accent4 5 16" xfId="5599"/>
    <cellStyle name="40% - Accent4 5 16 2" xfId="5600"/>
    <cellStyle name="40% - Accent4 5 17" xfId="5601"/>
    <cellStyle name="40% - Accent4 5 18" xfId="14292"/>
    <cellStyle name="40% - Accent4 5 19" xfId="14293"/>
    <cellStyle name="40% - Accent4 5 2" xfId="5602"/>
    <cellStyle name="40% - Accent4 5 2 10" xfId="5603"/>
    <cellStyle name="40% - Accent4 5 2 10 2" xfId="5604"/>
    <cellStyle name="40% - Accent4 5 2 11" xfId="5605"/>
    <cellStyle name="40% - Accent4 5 2 11 2" xfId="5606"/>
    <cellStyle name="40% - Accent4 5 2 12" xfId="5607"/>
    <cellStyle name="40% - Accent4 5 2 2" xfId="5608"/>
    <cellStyle name="40% - Accent4 5 2 2 2" xfId="5609"/>
    <cellStyle name="40% - Accent4 5 2 2 2 2" xfId="5610"/>
    <cellStyle name="40% - Accent4 5 2 2 3" xfId="5611"/>
    <cellStyle name="40% - Accent4 5 2 2 3 2" xfId="5612"/>
    <cellStyle name="40% - Accent4 5 2 2 4" xfId="5613"/>
    <cellStyle name="40% - Accent4 5 2 2 4 2" xfId="5614"/>
    <cellStyle name="40% - Accent4 5 2 2 5" xfId="5615"/>
    <cellStyle name="40% - Accent4 5 2 2 5 2" xfId="5616"/>
    <cellStyle name="40% - Accent4 5 2 2 6" xfId="5617"/>
    <cellStyle name="40% - Accent4 5 2 2 6 2" xfId="5618"/>
    <cellStyle name="40% - Accent4 5 2 2 7" xfId="5619"/>
    <cellStyle name="40% - Accent4 5 2 3" xfId="5620"/>
    <cellStyle name="40% - Accent4 5 2 3 2" xfId="5621"/>
    <cellStyle name="40% - Accent4 5 2 3 2 2" xfId="5622"/>
    <cellStyle name="40% - Accent4 5 2 3 3" xfId="5623"/>
    <cellStyle name="40% - Accent4 5 2 3 3 2" xfId="5624"/>
    <cellStyle name="40% - Accent4 5 2 3 4" xfId="5625"/>
    <cellStyle name="40% - Accent4 5 2 3 4 2" xfId="5626"/>
    <cellStyle name="40% - Accent4 5 2 3 5" xfId="5627"/>
    <cellStyle name="40% - Accent4 5 2 3 5 2" xfId="5628"/>
    <cellStyle name="40% - Accent4 5 2 3 6" xfId="5629"/>
    <cellStyle name="40% - Accent4 5 2 3 6 2" xfId="5630"/>
    <cellStyle name="40% - Accent4 5 2 3 7" xfId="5631"/>
    <cellStyle name="40% - Accent4 5 2 4" xfId="5632"/>
    <cellStyle name="40% - Accent4 5 2 4 2" xfId="5633"/>
    <cellStyle name="40% - Accent4 5 2 4 2 2" xfId="5634"/>
    <cellStyle name="40% - Accent4 5 2 4 3" xfId="5635"/>
    <cellStyle name="40% - Accent4 5 2 4 3 2" xfId="5636"/>
    <cellStyle name="40% - Accent4 5 2 4 4" xfId="5637"/>
    <cellStyle name="40% - Accent4 5 2 4 4 2" xfId="5638"/>
    <cellStyle name="40% - Accent4 5 2 4 5" xfId="5639"/>
    <cellStyle name="40% - Accent4 5 2 4 5 2" xfId="5640"/>
    <cellStyle name="40% - Accent4 5 2 4 6" xfId="5641"/>
    <cellStyle name="40% - Accent4 5 2 4 6 2" xfId="5642"/>
    <cellStyle name="40% - Accent4 5 2 4 7" xfId="5643"/>
    <cellStyle name="40% - Accent4 5 2 5" xfId="5644"/>
    <cellStyle name="40% - Accent4 5 2 5 2" xfId="5645"/>
    <cellStyle name="40% - Accent4 5 2 5 2 2" xfId="5646"/>
    <cellStyle name="40% - Accent4 5 2 5 3" xfId="5647"/>
    <cellStyle name="40% - Accent4 5 2 5 3 2" xfId="5648"/>
    <cellStyle name="40% - Accent4 5 2 5 4" xfId="5649"/>
    <cellStyle name="40% - Accent4 5 2 5 4 2" xfId="5650"/>
    <cellStyle name="40% - Accent4 5 2 5 5" xfId="5651"/>
    <cellStyle name="40% - Accent4 5 2 5 5 2" xfId="5652"/>
    <cellStyle name="40% - Accent4 5 2 5 6" xfId="5653"/>
    <cellStyle name="40% - Accent4 5 2 5 6 2" xfId="5654"/>
    <cellStyle name="40% - Accent4 5 2 5 7" xfId="5655"/>
    <cellStyle name="40% - Accent4 5 2 6" xfId="5656"/>
    <cellStyle name="40% - Accent4 5 2 6 2" xfId="5657"/>
    <cellStyle name="40% - Accent4 5 2 7" xfId="5658"/>
    <cellStyle name="40% - Accent4 5 2 7 2" xfId="5659"/>
    <cellStyle name="40% - Accent4 5 2 8" xfId="5660"/>
    <cellStyle name="40% - Accent4 5 2 8 2" xfId="5661"/>
    <cellStyle name="40% - Accent4 5 2 9" xfId="5662"/>
    <cellStyle name="40% - Accent4 5 2 9 2" xfId="5663"/>
    <cellStyle name="40% - Accent4 5 3" xfId="5664"/>
    <cellStyle name="40% - Accent4 5 3 10" xfId="5665"/>
    <cellStyle name="40% - Accent4 5 3 2" xfId="5666"/>
    <cellStyle name="40% - Accent4 5 3 2 2" xfId="5667"/>
    <cellStyle name="40% - Accent4 5 3 2 2 2" xfId="5668"/>
    <cellStyle name="40% - Accent4 5 3 2 3" xfId="5669"/>
    <cellStyle name="40% - Accent4 5 3 2 3 2" xfId="5670"/>
    <cellStyle name="40% - Accent4 5 3 2 4" xfId="5671"/>
    <cellStyle name="40% - Accent4 5 3 2 4 2" xfId="5672"/>
    <cellStyle name="40% - Accent4 5 3 2 5" xfId="5673"/>
    <cellStyle name="40% - Accent4 5 3 2 5 2" xfId="5674"/>
    <cellStyle name="40% - Accent4 5 3 2 6" xfId="5675"/>
    <cellStyle name="40% - Accent4 5 3 2 6 2" xfId="5676"/>
    <cellStyle name="40% - Accent4 5 3 2 7" xfId="5677"/>
    <cellStyle name="40% - Accent4 5 3 3" xfId="5678"/>
    <cellStyle name="40% - Accent4 5 3 3 2" xfId="5679"/>
    <cellStyle name="40% - Accent4 5 3 3 2 2" xfId="5680"/>
    <cellStyle name="40% - Accent4 5 3 3 3" xfId="5681"/>
    <cellStyle name="40% - Accent4 5 3 3 3 2" xfId="5682"/>
    <cellStyle name="40% - Accent4 5 3 3 4" xfId="5683"/>
    <cellStyle name="40% - Accent4 5 3 3 4 2" xfId="5684"/>
    <cellStyle name="40% - Accent4 5 3 3 5" xfId="5685"/>
    <cellStyle name="40% - Accent4 5 3 3 5 2" xfId="5686"/>
    <cellStyle name="40% - Accent4 5 3 3 6" xfId="5687"/>
    <cellStyle name="40% - Accent4 5 3 3 6 2" xfId="5688"/>
    <cellStyle name="40% - Accent4 5 3 3 7" xfId="5689"/>
    <cellStyle name="40% - Accent4 5 3 4" xfId="5690"/>
    <cellStyle name="40% - Accent4 5 3 4 2" xfId="5691"/>
    <cellStyle name="40% - Accent4 5 3 4 2 2" xfId="5692"/>
    <cellStyle name="40% - Accent4 5 3 4 3" xfId="5693"/>
    <cellStyle name="40% - Accent4 5 3 4 3 2" xfId="5694"/>
    <cellStyle name="40% - Accent4 5 3 4 4" xfId="5695"/>
    <cellStyle name="40% - Accent4 5 3 4 4 2" xfId="5696"/>
    <cellStyle name="40% - Accent4 5 3 4 5" xfId="5697"/>
    <cellStyle name="40% - Accent4 5 3 4 5 2" xfId="5698"/>
    <cellStyle name="40% - Accent4 5 3 4 6" xfId="5699"/>
    <cellStyle name="40% - Accent4 5 3 4 6 2" xfId="5700"/>
    <cellStyle name="40% - Accent4 5 3 4 7" xfId="5701"/>
    <cellStyle name="40% - Accent4 5 3 5" xfId="5702"/>
    <cellStyle name="40% - Accent4 5 3 5 2" xfId="5703"/>
    <cellStyle name="40% - Accent4 5 3 6" xfId="5704"/>
    <cellStyle name="40% - Accent4 5 3 6 2" xfId="5705"/>
    <cellStyle name="40% - Accent4 5 3 7" xfId="5706"/>
    <cellStyle name="40% - Accent4 5 3 7 2" xfId="5707"/>
    <cellStyle name="40% - Accent4 5 3 8" xfId="5708"/>
    <cellStyle name="40% - Accent4 5 3 8 2" xfId="5709"/>
    <cellStyle name="40% - Accent4 5 3 9" xfId="5710"/>
    <cellStyle name="40% - Accent4 5 3 9 2" xfId="5711"/>
    <cellStyle name="40% - Accent4 5 4" xfId="5712"/>
    <cellStyle name="40% - Accent4 5 4 2" xfId="5713"/>
    <cellStyle name="40% - Accent4 5 4 2 2" xfId="5714"/>
    <cellStyle name="40% - Accent4 5 4 3" xfId="5715"/>
    <cellStyle name="40% - Accent4 5 4 3 2" xfId="5716"/>
    <cellStyle name="40% - Accent4 5 4 4" xfId="5717"/>
    <cellStyle name="40% - Accent4 5 4 4 2" xfId="5718"/>
    <cellStyle name="40% - Accent4 5 4 5" xfId="5719"/>
    <cellStyle name="40% - Accent4 5 4 5 2" xfId="5720"/>
    <cellStyle name="40% - Accent4 5 4 6" xfId="5721"/>
    <cellStyle name="40% - Accent4 5 4 6 2" xfId="5722"/>
    <cellStyle name="40% - Accent4 5 4 7" xfId="5723"/>
    <cellStyle name="40% - Accent4 5 5" xfId="5724"/>
    <cellStyle name="40% - Accent4 5 5 2" xfId="5725"/>
    <cellStyle name="40% - Accent4 5 5 2 2" xfId="5726"/>
    <cellStyle name="40% - Accent4 5 5 3" xfId="5727"/>
    <cellStyle name="40% - Accent4 5 5 3 2" xfId="5728"/>
    <cellStyle name="40% - Accent4 5 5 4" xfId="5729"/>
    <cellStyle name="40% - Accent4 5 5 4 2" xfId="5730"/>
    <cellStyle name="40% - Accent4 5 5 5" xfId="5731"/>
    <cellStyle name="40% - Accent4 5 5 5 2" xfId="5732"/>
    <cellStyle name="40% - Accent4 5 5 6" xfId="5733"/>
    <cellStyle name="40% - Accent4 5 5 6 2" xfId="5734"/>
    <cellStyle name="40% - Accent4 5 5 7" xfId="5735"/>
    <cellStyle name="40% - Accent4 5 6" xfId="5736"/>
    <cellStyle name="40% - Accent4 5 6 2" xfId="5737"/>
    <cellStyle name="40% - Accent4 5 6 2 2" xfId="5738"/>
    <cellStyle name="40% - Accent4 5 6 3" xfId="5739"/>
    <cellStyle name="40% - Accent4 5 6 3 2" xfId="5740"/>
    <cellStyle name="40% - Accent4 5 6 4" xfId="5741"/>
    <cellStyle name="40% - Accent4 5 6 4 2" xfId="5742"/>
    <cellStyle name="40% - Accent4 5 6 5" xfId="5743"/>
    <cellStyle name="40% - Accent4 5 6 5 2" xfId="5744"/>
    <cellStyle name="40% - Accent4 5 6 6" xfId="5745"/>
    <cellStyle name="40% - Accent4 5 6 6 2" xfId="5746"/>
    <cellStyle name="40% - Accent4 5 6 7" xfId="5747"/>
    <cellStyle name="40% - Accent4 5 7" xfId="5748"/>
    <cellStyle name="40% - Accent4 5 7 2" xfId="5749"/>
    <cellStyle name="40% - Accent4 5 7 2 2" xfId="5750"/>
    <cellStyle name="40% - Accent4 5 7 3" xfId="5751"/>
    <cellStyle name="40% - Accent4 5 7 3 2" xfId="5752"/>
    <cellStyle name="40% - Accent4 5 7 4" xfId="5753"/>
    <cellStyle name="40% - Accent4 5 7 4 2" xfId="5754"/>
    <cellStyle name="40% - Accent4 5 7 5" xfId="5755"/>
    <cellStyle name="40% - Accent4 5 7 5 2" xfId="5756"/>
    <cellStyle name="40% - Accent4 5 7 6" xfId="5757"/>
    <cellStyle name="40% - Accent4 5 7 6 2" xfId="5758"/>
    <cellStyle name="40% - Accent4 5 7 7" xfId="5759"/>
    <cellStyle name="40% - Accent4 5 8" xfId="5760"/>
    <cellStyle name="40% - Accent4 5 8 2" xfId="5761"/>
    <cellStyle name="40% - Accent4 5 8 2 2" xfId="5762"/>
    <cellStyle name="40% - Accent4 5 8 3" xfId="5763"/>
    <cellStyle name="40% - Accent4 5 8 3 2" xfId="5764"/>
    <cellStyle name="40% - Accent4 5 8 4" xfId="5765"/>
    <cellStyle name="40% - Accent4 5 8 4 2" xfId="5766"/>
    <cellStyle name="40% - Accent4 5 8 5" xfId="5767"/>
    <cellStyle name="40% - Accent4 5 8 5 2" xfId="5768"/>
    <cellStyle name="40% - Accent4 5 8 6" xfId="5769"/>
    <cellStyle name="40% - Accent4 5 8 6 2" xfId="5770"/>
    <cellStyle name="40% - Accent4 5 8 7" xfId="5771"/>
    <cellStyle name="40% - Accent4 5 9" xfId="5772"/>
    <cellStyle name="40% - Accent4 5 9 2" xfId="5773"/>
    <cellStyle name="40% - Accent4 6" xfId="5774"/>
    <cellStyle name="40% - Accent4 6 10" xfId="5775"/>
    <cellStyle name="40% - Accent4 6 10 2" xfId="5776"/>
    <cellStyle name="40% - Accent4 6 11" xfId="5777"/>
    <cellStyle name="40% - Accent4 6 11 2" xfId="5778"/>
    <cellStyle name="40% - Accent4 6 12" xfId="5779"/>
    <cellStyle name="40% - Accent4 6 12 2" xfId="5780"/>
    <cellStyle name="40% - Accent4 6 13" xfId="5781"/>
    <cellStyle name="40% - Accent4 6 13 2" xfId="5782"/>
    <cellStyle name="40% - Accent4 6 14" xfId="5783"/>
    <cellStyle name="40% - Accent4 6 14 2" xfId="5784"/>
    <cellStyle name="40% - Accent4 6 15" xfId="5785"/>
    <cellStyle name="40% - Accent4 6 15 2" xfId="5786"/>
    <cellStyle name="40% - Accent4 6 16" xfId="5787"/>
    <cellStyle name="40% - Accent4 6 16 2" xfId="5788"/>
    <cellStyle name="40% - Accent4 6 17" xfId="5789"/>
    <cellStyle name="40% - Accent4 6 18" xfId="14294"/>
    <cellStyle name="40% - Accent4 6 19" xfId="14295"/>
    <cellStyle name="40% - Accent4 6 2" xfId="5790"/>
    <cellStyle name="40% - Accent4 6 2 10" xfId="5791"/>
    <cellStyle name="40% - Accent4 6 2 10 2" xfId="5792"/>
    <cellStyle name="40% - Accent4 6 2 11" xfId="5793"/>
    <cellStyle name="40% - Accent4 6 2 11 2" xfId="5794"/>
    <cellStyle name="40% - Accent4 6 2 12" xfId="5795"/>
    <cellStyle name="40% - Accent4 6 2 2" xfId="5796"/>
    <cellStyle name="40% - Accent4 6 2 2 2" xfId="5797"/>
    <cellStyle name="40% - Accent4 6 2 2 2 2" xfId="5798"/>
    <cellStyle name="40% - Accent4 6 2 2 3" xfId="5799"/>
    <cellStyle name="40% - Accent4 6 2 2 3 2" xfId="5800"/>
    <cellStyle name="40% - Accent4 6 2 2 4" xfId="5801"/>
    <cellStyle name="40% - Accent4 6 2 2 4 2" xfId="5802"/>
    <cellStyle name="40% - Accent4 6 2 2 5" xfId="5803"/>
    <cellStyle name="40% - Accent4 6 2 2 5 2" xfId="5804"/>
    <cellStyle name="40% - Accent4 6 2 2 6" xfId="5805"/>
    <cellStyle name="40% - Accent4 6 2 2 6 2" xfId="5806"/>
    <cellStyle name="40% - Accent4 6 2 2 7" xfId="5807"/>
    <cellStyle name="40% - Accent4 6 2 3" xfId="5808"/>
    <cellStyle name="40% - Accent4 6 2 3 2" xfId="5809"/>
    <cellStyle name="40% - Accent4 6 2 3 2 2" xfId="5810"/>
    <cellStyle name="40% - Accent4 6 2 3 3" xfId="5811"/>
    <cellStyle name="40% - Accent4 6 2 3 3 2" xfId="5812"/>
    <cellStyle name="40% - Accent4 6 2 3 4" xfId="5813"/>
    <cellStyle name="40% - Accent4 6 2 3 4 2" xfId="5814"/>
    <cellStyle name="40% - Accent4 6 2 3 5" xfId="5815"/>
    <cellStyle name="40% - Accent4 6 2 3 5 2" xfId="5816"/>
    <cellStyle name="40% - Accent4 6 2 3 6" xfId="5817"/>
    <cellStyle name="40% - Accent4 6 2 3 6 2" xfId="5818"/>
    <cellStyle name="40% - Accent4 6 2 3 7" xfId="5819"/>
    <cellStyle name="40% - Accent4 6 2 4" xfId="5820"/>
    <cellStyle name="40% - Accent4 6 2 4 2" xfId="5821"/>
    <cellStyle name="40% - Accent4 6 2 4 2 2" xfId="5822"/>
    <cellStyle name="40% - Accent4 6 2 4 3" xfId="5823"/>
    <cellStyle name="40% - Accent4 6 2 4 3 2" xfId="5824"/>
    <cellStyle name="40% - Accent4 6 2 4 4" xfId="5825"/>
    <cellStyle name="40% - Accent4 6 2 4 4 2" xfId="5826"/>
    <cellStyle name="40% - Accent4 6 2 4 5" xfId="5827"/>
    <cellStyle name="40% - Accent4 6 2 4 5 2" xfId="5828"/>
    <cellStyle name="40% - Accent4 6 2 4 6" xfId="5829"/>
    <cellStyle name="40% - Accent4 6 2 4 6 2" xfId="5830"/>
    <cellStyle name="40% - Accent4 6 2 4 7" xfId="5831"/>
    <cellStyle name="40% - Accent4 6 2 5" xfId="5832"/>
    <cellStyle name="40% - Accent4 6 2 5 2" xfId="5833"/>
    <cellStyle name="40% - Accent4 6 2 5 2 2" xfId="5834"/>
    <cellStyle name="40% - Accent4 6 2 5 3" xfId="5835"/>
    <cellStyle name="40% - Accent4 6 2 5 3 2" xfId="5836"/>
    <cellStyle name="40% - Accent4 6 2 5 4" xfId="5837"/>
    <cellStyle name="40% - Accent4 6 2 5 4 2" xfId="5838"/>
    <cellStyle name="40% - Accent4 6 2 5 5" xfId="5839"/>
    <cellStyle name="40% - Accent4 6 2 5 5 2" xfId="5840"/>
    <cellStyle name="40% - Accent4 6 2 5 6" xfId="5841"/>
    <cellStyle name="40% - Accent4 6 2 5 6 2" xfId="5842"/>
    <cellStyle name="40% - Accent4 6 2 5 7" xfId="5843"/>
    <cellStyle name="40% - Accent4 6 2 6" xfId="5844"/>
    <cellStyle name="40% - Accent4 6 2 6 2" xfId="5845"/>
    <cellStyle name="40% - Accent4 6 2 7" xfId="5846"/>
    <cellStyle name="40% - Accent4 6 2 7 2" xfId="5847"/>
    <cellStyle name="40% - Accent4 6 2 8" xfId="5848"/>
    <cellStyle name="40% - Accent4 6 2 8 2" xfId="5849"/>
    <cellStyle name="40% - Accent4 6 2 9" xfId="5850"/>
    <cellStyle name="40% - Accent4 6 2 9 2" xfId="5851"/>
    <cellStyle name="40% - Accent4 6 3" xfId="5852"/>
    <cellStyle name="40% - Accent4 6 3 10" xfId="5853"/>
    <cellStyle name="40% - Accent4 6 3 2" xfId="5854"/>
    <cellStyle name="40% - Accent4 6 3 2 2" xfId="5855"/>
    <cellStyle name="40% - Accent4 6 3 2 2 2" xfId="5856"/>
    <cellStyle name="40% - Accent4 6 3 2 3" xfId="5857"/>
    <cellStyle name="40% - Accent4 6 3 2 3 2" xfId="5858"/>
    <cellStyle name="40% - Accent4 6 3 2 4" xfId="5859"/>
    <cellStyle name="40% - Accent4 6 3 2 4 2" xfId="5860"/>
    <cellStyle name="40% - Accent4 6 3 2 5" xfId="5861"/>
    <cellStyle name="40% - Accent4 6 3 2 5 2" xfId="5862"/>
    <cellStyle name="40% - Accent4 6 3 2 6" xfId="5863"/>
    <cellStyle name="40% - Accent4 6 3 2 6 2" xfId="5864"/>
    <cellStyle name="40% - Accent4 6 3 2 7" xfId="5865"/>
    <cellStyle name="40% - Accent4 6 3 3" xfId="5866"/>
    <cellStyle name="40% - Accent4 6 3 3 2" xfId="5867"/>
    <cellStyle name="40% - Accent4 6 3 3 2 2" xfId="5868"/>
    <cellStyle name="40% - Accent4 6 3 3 3" xfId="5869"/>
    <cellStyle name="40% - Accent4 6 3 3 3 2" xfId="5870"/>
    <cellStyle name="40% - Accent4 6 3 3 4" xfId="5871"/>
    <cellStyle name="40% - Accent4 6 3 3 4 2" xfId="5872"/>
    <cellStyle name="40% - Accent4 6 3 3 5" xfId="5873"/>
    <cellStyle name="40% - Accent4 6 3 3 5 2" xfId="5874"/>
    <cellStyle name="40% - Accent4 6 3 3 6" xfId="5875"/>
    <cellStyle name="40% - Accent4 6 3 3 6 2" xfId="5876"/>
    <cellStyle name="40% - Accent4 6 3 3 7" xfId="5877"/>
    <cellStyle name="40% - Accent4 6 3 4" xfId="5878"/>
    <cellStyle name="40% - Accent4 6 3 4 2" xfId="5879"/>
    <cellStyle name="40% - Accent4 6 3 4 2 2" xfId="5880"/>
    <cellStyle name="40% - Accent4 6 3 4 3" xfId="5881"/>
    <cellStyle name="40% - Accent4 6 3 4 3 2" xfId="5882"/>
    <cellStyle name="40% - Accent4 6 3 4 4" xfId="5883"/>
    <cellStyle name="40% - Accent4 6 3 4 4 2" xfId="5884"/>
    <cellStyle name="40% - Accent4 6 3 4 5" xfId="5885"/>
    <cellStyle name="40% - Accent4 6 3 4 5 2" xfId="5886"/>
    <cellStyle name="40% - Accent4 6 3 4 6" xfId="5887"/>
    <cellStyle name="40% - Accent4 6 3 4 6 2" xfId="5888"/>
    <cellStyle name="40% - Accent4 6 3 4 7" xfId="5889"/>
    <cellStyle name="40% - Accent4 6 3 5" xfId="5890"/>
    <cellStyle name="40% - Accent4 6 3 5 2" xfId="5891"/>
    <cellStyle name="40% - Accent4 6 3 6" xfId="5892"/>
    <cellStyle name="40% - Accent4 6 3 6 2" xfId="5893"/>
    <cellStyle name="40% - Accent4 6 3 7" xfId="5894"/>
    <cellStyle name="40% - Accent4 6 3 7 2" xfId="5895"/>
    <cellStyle name="40% - Accent4 6 3 8" xfId="5896"/>
    <cellStyle name="40% - Accent4 6 3 8 2" xfId="5897"/>
    <cellStyle name="40% - Accent4 6 3 9" xfId="5898"/>
    <cellStyle name="40% - Accent4 6 3 9 2" xfId="5899"/>
    <cellStyle name="40% - Accent4 6 4" xfId="5900"/>
    <cellStyle name="40% - Accent4 6 4 2" xfId="5901"/>
    <cellStyle name="40% - Accent4 6 4 2 2" xfId="5902"/>
    <cellStyle name="40% - Accent4 6 4 3" xfId="5903"/>
    <cellStyle name="40% - Accent4 6 4 3 2" xfId="5904"/>
    <cellStyle name="40% - Accent4 6 4 4" xfId="5905"/>
    <cellStyle name="40% - Accent4 6 4 4 2" xfId="5906"/>
    <cellStyle name="40% - Accent4 6 4 5" xfId="5907"/>
    <cellStyle name="40% - Accent4 6 4 5 2" xfId="5908"/>
    <cellStyle name="40% - Accent4 6 4 6" xfId="5909"/>
    <cellStyle name="40% - Accent4 6 4 6 2" xfId="5910"/>
    <cellStyle name="40% - Accent4 6 4 7" xfId="5911"/>
    <cellStyle name="40% - Accent4 6 5" xfId="5912"/>
    <cellStyle name="40% - Accent4 6 5 2" xfId="5913"/>
    <cellStyle name="40% - Accent4 6 5 2 2" xfId="5914"/>
    <cellStyle name="40% - Accent4 6 5 3" xfId="5915"/>
    <cellStyle name="40% - Accent4 6 5 3 2" xfId="5916"/>
    <cellStyle name="40% - Accent4 6 5 4" xfId="5917"/>
    <cellStyle name="40% - Accent4 6 5 4 2" xfId="5918"/>
    <cellStyle name="40% - Accent4 6 5 5" xfId="5919"/>
    <cellStyle name="40% - Accent4 6 5 5 2" xfId="5920"/>
    <cellStyle name="40% - Accent4 6 5 6" xfId="5921"/>
    <cellStyle name="40% - Accent4 6 5 6 2" xfId="5922"/>
    <cellStyle name="40% - Accent4 6 5 7" xfId="5923"/>
    <cellStyle name="40% - Accent4 6 6" xfId="5924"/>
    <cellStyle name="40% - Accent4 6 6 2" xfId="5925"/>
    <cellStyle name="40% - Accent4 6 6 2 2" xfId="5926"/>
    <cellStyle name="40% - Accent4 6 6 3" xfId="5927"/>
    <cellStyle name="40% - Accent4 6 6 3 2" xfId="5928"/>
    <cellStyle name="40% - Accent4 6 6 4" xfId="5929"/>
    <cellStyle name="40% - Accent4 6 6 4 2" xfId="5930"/>
    <cellStyle name="40% - Accent4 6 6 5" xfId="5931"/>
    <cellStyle name="40% - Accent4 6 6 5 2" xfId="5932"/>
    <cellStyle name="40% - Accent4 6 6 6" xfId="5933"/>
    <cellStyle name="40% - Accent4 6 6 6 2" xfId="5934"/>
    <cellStyle name="40% - Accent4 6 6 7" xfId="5935"/>
    <cellStyle name="40% - Accent4 6 7" xfId="5936"/>
    <cellStyle name="40% - Accent4 6 7 2" xfId="5937"/>
    <cellStyle name="40% - Accent4 6 7 2 2" xfId="5938"/>
    <cellStyle name="40% - Accent4 6 7 3" xfId="5939"/>
    <cellStyle name="40% - Accent4 6 7 3 2" xfId="5940"/>
    <cellStyle name="40% - Accent4 6 7 4" xfId="5941"/>
    <cellStyle name="40% - Accent4 6 7 4 2" xfId="5942"/>
    <cellStyle name="40% - Accent4 6 7 5" xfId="5943"/>
    <cellStyle name="40% - Accent4 6 7 5 2" xfId="5944"/>
    <cellStyle name="40% - Accent4 6 7 6" xfId="5945"/>
    <cellStyle name="40% - Accent4 6 7 6 2" xfId="5946"/>
    <cellStyle name="40% - Accent4 6 7 7" xfId="5947"/>
    <cellStyle name="40% - Accent4 6 8" xfId="5948"/>
    <cellStyle name="40% - Accent4 6 8 2" xfId="5949"/>
    <cellStyle name="40% - Accent4 6 8 2 2" xfId="5950"/>
    <cellStyle name="40% - Accent4 6 8 3" xfId="5951"/>
    <cellStyle name="40% - Accent4 6 8 3 2" xfId="5952"/>
    <cellStyle name="40% - Accent4 6 8 4" xfId="5953"/>
    <cellStyle name="40% - Accent4 6 8 4 2" xfId="5954"/>
    <cellStyle name="40% - Accent4 6 8 5" xfId="5955"/>
    <cellStyle name="40% - Accent4 6 8 5 2" xfId="5956"/>
    <cellStyle name="40% - Accent4 6 8 6" xfId="5957"/>
    <cellStyle name="40% - Accent4 6 8 6 2" xfId="5958"/>
    <cellStyle name="40% - Accent4 6 8 7" xfId="5959"/>
    <cellStyle name="40% - Accent4 6 9" xfId="5960"/>
    <cellStyle name="40% - Accent4 6 9 2" xfId="5961"/>
    <cellStyle name="40% - Accent4 7" xfId="5962"/>
    <cellStyle name="40% - Accent4 7 2" xfId="5963"/>
    <cellStyle name="40% - Accent4 7 2 2" xfId="5964"/>
    <cellStyle name="40% - Accent4 7 3" xfId="5965"/>
    <cellStyle name="40% - Accent4 7 3 2" xfId="5966"/>
    <cellStyle name="40% - Accent4 7 4" xfId="5967"/>
    <cellStyle name="40% - Accent4 7 4 2" xfId="5968"/>
    <cellStyle name="40% - Accent4 7 5" xfId="5969"/>
    <cellStyle name="40% - Accent4 7 5 2" xfId="5970"/>
    <cellStyle name="40% - Accent4 7 6" xfId="5971"/>
    <cellStyle name="40% - Accent4 7 6 2" xfId="5972"/>
    <cellStyle name="40% - Accent4 7 7" xfId="5973"/>
    <cellStyle name="40% - Accent4 8" xfId="5974"/>
    <cellStyle name="40% - Accent4 9" xfId="5975"/>
    <cellStyle name="40% - Accent4 9 2" xfId="14423"/>
    <cellStyle name="40% - Accent5 10" xfId="5976"/>
    <cellStyle name="40% - Accent5 10 2" xfId="5977"/>
    <cellStyle name="40% - Accent5 10 2 2" xfId="5978"/>
    <cellStyle name="40% - Accent5 10 3" xfId="5979"/>
    <cellStyle name="40% - Accent5 10 3 2" xfId="5980"/>
    <cellStyle name="40% - Accent5 10 4" xfId="5981"/>
    <cellStyle name="40% - Accent5 10 4 2" xfId="5982"/>
    <cellStyle name="40% - Accent5 10 5" xfId="5983"/>
    <cellStyle name="40% - Accent5 10 5 2" xfId="5984"/>
    <cellStyle name="40% - Accent5 10 6" xfId="5985"/>
    <cellStyle name="40% - Accent5 10 6 2" xfId="5986"/>
    <cellStyle name="40% - Accent5 10 7" xfId="5987"/>
    <cellStyle name="40% - Accent5 11" xfId="5988"/>
    <cellStyle name="40% - Accent5 12" xfId="5989"/>
    <cellStyle name="40% - Accent5 12 2" xfId="5990"/>
    <cellStyle name="40% - Accent5 13" xfId="5991"/>
    <cellStyle name="40% - Accent5 2" xfId="5992"/>
    <cellStyle name="40% - Accent5 2 2" xfId="5993"/>
    <cellStyle name="40% - Accent5 2 2 2" xfId="14424"/>
    <cellStyle name="40% - Accent5 3" xfId="5994"/>
    <cellStyle name="40% - Accent5 3 10" xfId="5995"/>
    <cellStyle name="40% - Accent5 3 10 2" xfId="5996"/>
    <cellStyle name="40% - Accent5 3 11" xfId="5997"/>
    <cellStyle name="40% - Accent5 3 11 2" xfId="5998"/>
    <cellStyle name="40% - Accent5 3 12" xfId="5999"/>
    <cellStyle name="40% - Accent5 3 12 2" xfId="6000"/>
    <cellStyle name="40% - Accent5 3 13" xfId="6001"/>
    <cellStyle name="40% - Accent5 3 13 2" xfId="6002"/>
    <cellStyle name="40% - Accent5 3 14" xfId="6003"/>
    <cellStyle name="40% - Accent5 3 14 2" xfId="6004"/>
    <cellStyle name="40% - Accent5 3 15" xfId="6005"/>
    <cellStyle name="40% - Accent5 3 15 2" xfId="6006"/>
    <cellStyle name="40% - Accent5 3 16" xfId="6007"/>
    <cellStyle name="40% - Accent5 3 16 2" xfId="6008"/>
    <cellStyle name="40% - Accent5 3 17" xfId="6009"/>
    <cellStyle name="40% - Accent5 3 18" xfId="14296"/>
    <cellStyle name="40% - Accent5 3 19" xfId="14297"/>
    <cellStyle name="40% - Accent5 3 2" xfId="6010"/>
    <cellStyle name="40% - Accent5 3 2 10" xfId="6011"/>
    <cellStyle name="40% - Accent5 3 2 10 2" xfId="6012"/>
    <cellStyle name="40% - Accent5 3 2 11" xfId="6013"/>
    <cellStyle name="40% - Accent5 3 2 11 2" xfId="6014"/>
    <cellStyle name="40% - Accent5 3 2 12" xfId="6015"/>
    <cellStyle name="40% - Accent5 3 2 2" xfId="6016"/>
    <cellStyle name="40% - Accent5 3 2 2 2" xfId="6017"/>
    <cellStyle name="40% - Accent5 3 2 2 2 2" xfId="6018"/>
    <cellStyle name="40% - Accent5 3 2 2 3" xfId="6019"/>
    <cellStyle name="40% - Accent5 3 2 2 3 2" xfId="6020"/>
    <cellStyle name="40% - Accent5 3 2 2 4" xfId="6021"/>
    <cellStyle name="40% - Accent5 3 2 2 4 2" xfId="6022"/>
    <cellStyle name="40% - Accent5 3 2 2 5" xfId="6023"/>
    <cellStyle name="40% - Accent5 3 2 2 5 2" xfId="6024"/>
    <cellStyle name="40% - Accent5 3 2 2 6" xfId="6025"/>
    <cellStyle name="40% - Accent5 3 2 2 6 2" xfId="6026"/>
    <cellStyle name="40% - Accent5 3 2 2 7" xfId="6027"/>
    <cellStyle name="40% - Accent5 3 2 3" xfId="6028"/>
    <cellStyle name="40% - Accent5 3 2 3 2" xfId="6029"/>
    <cellStyle name="40% - Accent5 3 2 3 2 2" xfId="6030"/>
    <cellStyle name="40% - Accent5 3 2 3 3" xfId="6031"/>
    <cellStyle name="40% - Accent5 3 2 3 3 2" xfId="6032"/>
    <cellStyle name="40% - Accent5 3 2 3 4" xfId="6033"/>
    <cellStyle name="40% - Accent5 3 2 3 4 2" xfId="6034"/>
    <cellStyle name="40% - Accent5 3 2 3 5" xfId="6035"/>
    <cellStyle name="40% - Accent5 3 2 3 5 2" xfId="6036"/>
    <cellStyle name="40% - Accent5 3 2 3 6" xfId="6037"/>
    <cellStyle name="40% - Accent5 3 2 3 6 2" xfId="6038"/>
    <cellStyle name="40% - Accent5 3 2 3 7" xfId="6039"/>
    <cellStyle name="40% - Accent5 3 2 4" xfId="6040"/>
    <cellStyle name="40% - Accent5 3 2 4 2" xfId="6041"/>
    <cellStyle name="40% - Accent5 3 2 4 2 2" xfId="6042"/>
    <cellStyle name="40% - Accent5 3 2 4 3" xfId="6043"/>
    <cellStyle name="40% - Accent5 3 2 4 3 2" xfId="6044"/>
    <cellStyle name="40% - Accent5 3 2 4 4" xfId="6045"/>
    <cellStyle name="40% - Accent5 3 2 4 4 2" xfId="6046"/>
    <cellStyle name="40% - Accent5 3 2 4 5" xfId="6047"/>
    <cellStyle name="40% - Accent5 3 2 4 5 2" xfId="6048"/>
    <cellStyle name="40% - Accent5 3 2 4 6" xfId="6049"/>
    <cellStyle name="40% - Accent5 3 2 4 6 2" xfId="6050"/>
    <cellStyle name="40% - Accent5 3 2 4 7" xfId="6051"/>
    <cellStyle name="40% - Accent5 3 2 5" xfId="6052"/>
    <cellStyle name="40% - Accent5 3 2 5 2" xfId="6053"/>
    <cellStyle name="40% - Accent5 3 2 5 2 2" xfId="6054"/>
    <cellStyle name="40% - Accent5 3 2 5 3" xfId="6055"/>
    <cellStyle name="40% - Accent5 3 2 5 3 2" xfId="6056"/>
    <cellStyle name="40% - Accent5 3 2 5 4" xfId="6057"/>
    <cellStyle name="40% - Accent5 3 2 5 4 2" xfId="6058"/>
    <cellStyle name="40% - Accent5 3 2 5 5" xfId="6059"/>
    <cellStyle name="40% - Accent5 3 2 5 5 2" xfId="6060"/>
    <cellStyle name="40% - Accent5 3 2 5 6" xfId="6061"/>
    <cellStyle name="40% - Accent5 3 2 5 6 2" xfId="6062"/>
    <cellStyle name="40% - Accent5 3 2 5 7" xfId="6063"/>
    <cellStyle name="40% - Accent5 3 2 6" xfId="6064"/>
    <cellStyle name="40% - Accent5 3 2 6 2" xfId="6065"/>
    <cellStyle name="40% - Accent5 3 2 7" xfId="6066"/>
    <cellStyle name="40% - Accent5 3 2 7 2" xfId="6067"/>
    <cellStyle name="40% - Accent5 3 2 8" xfId="6068"/>
    <cellStyle name="40% - Accent5 3 2 8 2" xfId="6069"/>
    <cellStyle name="40% - Accent5 3 2 9" xfId="6070"/>
    <cellStyle name="40% - Accent5 3 2 9 2" xfId="6071"/>
    <cellStyle name="40% - Accent5 3 3" xfId="6072"/>
    <cellStyle name="40% - Accent5 3 3 10" xfId="6073"/>
    <cellStyle name="40% - Accent5 3 3 2" xfId="6074"/>
    <cellStyle name="40% - Accent5 3 3 2 2" xfId="6075"/>
    <cellStyle name="40% - Accent5 3 3 2 2 2" xfId="6076"/>
    <cellStyle name="40% - Accent5 3 3 2 3" xfId="6077"/>
    <cellStyle name="40% - Accent5 3 3 2 3 2" xfId="6078"/>
    <cellStyle name="40% - Accent5 3 3 2 4" xfId="6079"/>
    <cellStyle name="40% - Accent5 3 3 2 4 2" xfId="6080"/>
    <cellStyle name="40% - Accent5 3 3 2 5" xfId="6081"/>
    <cellStyle name="40% - Accent5 3 3 2 5 2" xfId="6082"/>
    <cellStyle name="40% - Accent5 3 3 2 6" xfId="6083"/>
    <cellStyle name="40% - Accent5 3 3 2 6 2" xfId="6084"/>
    <cellStyle name="40% - Accent5 3 3 2 7" xfId="6085"/>
    <cellStyle name="40% - Accent5 3 3 3" xfId="6086"/>
    <cellStyle name="40% - Accent5 3 3 3 2" xfId="6087"/>
    <cellStyle name="40% - Accent5 3 3 3 2 2" xfId="6088"/>
    <cellStyle name="40% - Accent5 3 3 3 3" xfId="6089"/>
    <cellStyle name="40% - Accent5 3 3 3 3 2" xfId="6090"/>
    <cellStyle name="40% - Accent5 3 3 3 4" xfId="6091"/>
    <cellStyle name="40% - Accent5 3 3 3 4 2" xfId="6092"/>
    <cellStyle name="40% - Accent5 3 3 3 5" xfId="6093"/>
    <cellStyle name="40% - Accent5 3 3 3 5 2" xfId="6094"/>
    <cellStyle name="40% - Accent5 3 3 3 6" xfId="6095"/>
    <cellStyle name="40% - Accent5 3 3 3 6 2" xfId="6096"/>
    <cellStyle name="40% - Accent5 3 3 3 7" xfId="6097"/>
    <cellStyle name="40% - Accent5 3 3 4" xfId="6098"/>
    <cellStyle name="40% - Accent5 3 3 4 2" xfId="6099"/>
    <cellStyle name="40% - Accent5 3 3 4 2 2" xfId="6100"/>
    <cellStyle name="40% - Accent5 3 3 4 3" xfId="6101"/>
    <cellStyle name="40% - Accent5 3 3 4 3 2" xfId="6102"/>
    <cellStyle name="40% - Accent5 3 3 4 4" xfId="6103"/>
    <cellStyle name="40% - Accent5 3 3 4 4 2" xfId="6104"/>
    <cellStyle name="40% - Accent5 3 3 4 5" xfId="6105"/>
    <cellStyle name="40% - Accent5 3 3 4 5 2" xfId="6106"/>
    <cellStyle name="40% - Accent5 3 3 4 6" xfId="6107"/>
    <cellStyle name="40% - Accent5 3 3 4 6 2" xfId="6108"/>
    <cellStyle name="40% - Accent5 3 3 4 7" xfId="6109"/>
    <cellStyle name="40% - Accent5 3 3 5" xfId="6110"/>
    <cellStyle name="40% - Accent5 3 3 5 2" xfId="6111"/>
    <cellStyle name="40% - Accent5 3 3 6" xfId="6112"/>
    <cellStyle name="40% - Accent5 3 3 6 2" xfId="6113"/>
    <cellStyle name="40% - Accent5 3 3 7" xfId="6114"/>
    <cellStyle name="40% - Accent5 3 3 7 2" xfId="6115"/>
    <cellStyle name="40% - Accent5 3 3 8" xfId="6116"/>
    <cellStyle name="40% - Accent5 3 3 8 2" xfId="6117"/>
    <cellStyle name="40% - Accent5 3 3 9" xfId="6118"/>
    <cellStyle name="40% - Accent5 3 3 9 2" xfId="6119"/>
    <cellStyle name="40% - Accent5 3 4" xfId="6120"/>
    <cellStyle name="40% - Accent5 3 4 2" xfId="6121"/>
    <cellStyle name="40% - Accent5 3 4 2 2" xfId="6122"/>
    <cellStyle name="40% - Accent5 3 4 3" xfId="6123"/>
    <cellStyle name="40% - Accent5 3 4 3 2" xfId="6124"/>
    <cellStyle name="40% - Accent5 3 4 4" xfId="6125"/>
    <cellStyle name="40% - Accent5 3 4 4 2" xfId="6126"/>
    <cellStyle name="40% - Accent5 3 4 5" xfId="6127"/>
    <cellStyle name="40% - Accent5 3 4 5 2" xfId="6128"/>
    <cellStyle name="40% - Accent5 3 4 6" xfId="6129"/>
    <cellStyle name="40% - Accent5 3 4 6 2" xfId="6130"/>
    <cellStyle name="40% - Accent5 3 4 7" xfId="6131"/>
    <cellStyle name="40% - Accent5 3 5" xfId="6132"/>
    <cellStyle name="40% - Accent5 3 5 2" xfId="6133"/>
    <cellStyle name="40% - Accent5 3 5 2 2" xfId="6134"/>
    <cellStyle name="40% - Accent5 3 5 3" xfId="6135"/>
    <cellStyle name="40% - Accent5 3 5 3 2" xfId="6136"/>
    <cellStyle name="40% - Accent5 3 5 4" xfId="6137"/>
    <cellStyle name="40% - Accent5 3 5 4 2" xfId="6138"/>
    <cellStyle name="40% - Accent5 3 5 5" xfId="6139"/>
    <cellStyle name="40% - Accent5 3 5 5 2" xfId="6140"/>
    <cellStyle name="40% - Accent5 3 5 6" xfId="6141"/>
    <cellStyle name="40% - Accent5 3 5 6 2" xfId="6142"/>
    <cellStyle name="40% - Accent5 3 5 7" xfId="6143"/>
    <cellStyle name="40% - Accent5 3 6" xfId="6144"/>
    <cellStyle name="40% - Accent5 3 6 2" xfId="6145"/>
    <cellStyle name="40% - Accent5 3 6 2 2" xfId="6146"/>
    <cellStyle name="40% - Accent5 3 6 3" xfId="6147"/>
    <cellStyle name="40% - Accent5 3 6 3 2" xfId="6148"/>
    <cellStyle name="40% - Accent5 3 6 4" xfId="6149"/>
    <cellStyle name="40% - Accent5 3 6 4 2" xfId="6150"/>
    <cellStyle name="40% - Accent5 3 6 5" xfId="6151"/>
    <cellStyle name="40% - Accent5 3 6 5 2" xfId="6152"/>
    <cellStyle name="40% - Accent5 3 6 6" xfId="6153"/>
    <cellStyle name="40% - Accent5 3 6 6 2" xfId="6154"/>
    <cellStyle name="40% - Accent5 3 6 7" xfId="6155"/>
    <cellStyle name="40% - Accent5 3 7" xfId="6156"/>
    <cellStyle name="40% - Accent5 3 7 2" xfId="6157"/>
    <cellStyle name="40% - Accent5 3 7 2 2" xfId="6158"/>
    <cellStyle name="40% - Accent5 3 7 3" xfId="6159"/>
    <cellStyle name="40% - Accent5 3 7 3 2" xfId="6160"/>
    <cellStyle name="40% - Accent5 3 7 4" xfId="6161"/>
    <cellStyle name="40% - Accent5 3 7 4 2" xfId="6162"/>
    <cellStyle name="40% - Accent5 3 7 5" xfId="6163"/>
    <cellStyle name="40% - Accent5 3 7 5 2" xfId="6164"/>
    <cellStyle name="40% - Accent5 3 7 6" xfId="6165"/>
    <cellStyle name="40% - Accent5 3 7 6 2" xfId="6166"/>
    <cellStyle name="40% - Accent5 3 7 7" xfId="6167"/>
    <cellStyle name="40% - Accent5 3 8" xfId="6168"/>
    <cellStyle name="40% - Accent5 3 8 2" xfId="6169"/>
    <cellStyle name="40% - Accent5 3 8 2 2" xfId="6170"/>
    <cellStyle name="40% - Accent5 3 8 3" xfId="6171"/>
    <cellStyle name="40% - Accent5 3 8 3 2" xfId="6172"/>
    <cellStyle name="40% - Accent5 3 8 4" xfId="6173"/>
    <cellStyle name="40% - Accent5 3 8 4 2" xfId="6174"/>
    <cellStyle name="40% - Accent5 3 8 5" xfId="6175"/>
    <cellStyle name="40% - Accent5 3 8 5 2" xfId="6176"/>
    <cellStyle name="40% - Accent5 3 8 6" xfId="6177"/>
    <cellStyle name="40% - Accent5 3 8 6 2" xfId="6178"/>
    <cellStyle name="40% - Accent5 3 8 7" xfId="6179"/>
    <cellStyle name="40% - Accent5 3 9" xfId="6180"/>
    <cellStyle name="40% - Accent5 3 9 2" xfId="6181"/>
    <cellStyle name="40% - Accent5 4" xfId="6182"/>
    <cellStyle name="40% - Accent5 5" xfId="6183"/>
    <cellStyle name="40% - Accent5 5 10" xfId="6184"/>
    <cellStyle name="40% - Accent5 5 10 2" xfId="6185"/>
    <cellStyle name="40% - Accent5 5 11" xfId="6186"/>
    <cellStyle name="40% - Accent5 5 11 2" xfId="6187"/>
    <cellStyle name="40% - Accent5 5 12" xfId="6188"/>
    <cellStyle name="40% - Accent5 5 12 2" xfId="6189"/>
    <cellStyle name="40% - Accent5 5 13" xfId="6190"/>
    <cellStyle name="40% - Accent5 5 13 2" xfId="6191"/>
    <cellStyle name="40% - Accent5 5 14" xfId="6192"/>
    <cellStyle name="40% - Accent5 5 14 2" xfId="6193"/>
    <cellStyle name="40% - Accent5 5 15" xfId="6194"/>
    <cellStyle name="40% - Accent5 5 15 2" xfId="6195"/>
    <cellStyle name="40% - Accent5 5 16" xfId="6196"/>
    <cellStyle name="40% - Accent5 5 16 2" xfId="6197"/>
    <cellStyle name="40% - Accent5 5 17" xfId="6198"/>
    <cellStyle name="40% - Accent5 5 18" xfId="14298"/>
    <cellStyle name="40% - Accent5 5 19" xfId="14299"/>
    <cellStyle name="40% - Accent5 5 2" xfId="6199"/>
    <cellStyle name="40% - Accent5 5 2 10" xfId="6200"/>
    <cellStyle name="40% - Accent5 5 2 10 2" xfId="6201"/>
    <cellStyle name="40% - Accent5 5 2 11" xfId="6202"/>
    <cellStyle name="40% - Accent5 5 2 11 2" xfId="6203"/>
    <cellStyle name="40% - Accent5 5 2 12" xfId="6204"/>
    <cellStyle name="40% - Accent5 5 2 2" xfId="6205"/>
    <cellStyle name="40% - Accent5 5 2 2 2" xfId="6206"/>
    <cellStyle name="40% - Accent5 5 2 2 2 2" xfId="6207"/>
    <cellStyle name="40% - Accent5 5 2 2 3" xfId="6208"/>
    <cellStyle name="40% - Accent5 5 2 2 3 2" xfId="6209"/>
    <cellStyle name="40% - Accent5 5 2 2 4" xfId="6210"/>
    <cellStyle name="40% - Accent5 5 2 2 4 2" xfId="6211"/>
    <cellStyle name="40% - Accent5 5 2 2 5" xfId="6212"/>
    <cellStyle name="40% - Accent5 5 2 2 5 2" xfId="6213"/>
    <cellStyle name="40% - Accent5 5 2 2 6" xfId="6214"/>
    <cellStyle name="40% - Accent5 5 2 2 6 2" xfId="6215"/>
    <cellStyle name="40% - Accent5 5 2 2 7" xfId="6216"/>
    <cellStyle name="40% - Accent5 5 2 3" xfId="6217"/>
    <cellStyle name="40% - Accent5 5 2 3 2" xfId="6218"/>
    <cellStyle name="40% - Accent5 5 2 3 2 2" xfId="6219"/>
    <cellStyle name="40% - Accent5 5 2 3 3" xfId="6220"/>
    <cellStyle name="40% - Accent5 5 2 3 3 2" xfId="6221"/>
    <cellStyle name="40% - Accent5 5 2 3 4" xfId="6222"/>
    <cellStyle name="40% - Accent5 5 2 3 4 2" xfId="6223"/>
    <cellStyle name="40% - Accent5 5 2 3 5" xfId="6224"/>
    <cellStyle name="40% - Accent5 5 2 3 5 2" xfId="6225"/>
    <cellStyle name="40% - Accent5 5 2 3 6" xfId="6226"/>
    <cellStyle name="40% - Accent5 5 2 3 6 2" xfId="6227"/>
    <cellStyle name="40% - Accent5 5 2 3 7" xfId="6228"/>
    <cellStyle name="40% - Accent5 5 2 4" xfId="6229"/>
    <cellStyle name="40% - Accent5 5 2 4 2" xfId="6230"/>
    <cellStyle name="40% - Accent5 5 2 4 2 2" xfId="6231"/>
    <cellStyle name="40% - Accent5 5 2 4 3" xfId="6232"/>
    <cellStyle name="40% - Accent5 5 2 4 3 2" xfId="6233"/>
    <cellStyle name="40% - Accent5 5 2 4 4" xfId="6234"/>
    <cellStyle name="40% - Accent5 5 2 4 4 2" xfId="6235"/>
    <cellStyle name="40% - Accent5 5 2 4 5" xfId="6236"/>
    <cellStyle name="40% - Accent5 5 2 4 5 2" xfId="6237"/>
    <cellStyle name="40% - Accent5 5 2 4 6" xfId="6238"/>
    <cellStyle name="40% - Accent5 5 2 4 6 2" xfId="6239"/>
    <cellStyle name="40% - Accent5 5 2 4 7" xfId="6240"/>
    <cellStyle name="40% - Accent5 5 2 5" xfId="6241"/>
    <cellStyle name="40% - Accent5 5 2 5 2" xfId="6242"/>
    <cellStyle name="40% - Accent5 5 2 5 2 2" xfId="6243"/>
    <cellStyle name="40% - Accent5 5 2 5 3" xfId="6244"/>
    <cellStyle name="40% - Accent5 5 2 5 3 2" xfId="6245"/>
    <cellStyle name="40% - Accent5 5 2 5 4" xfId="6246"/>
    <cellStyle name="40% - Accent5 5 2 5 4 2" xfId="6247"/>
    <cellStyle name="40% - Accent5 5 2 5 5" xfId="6248"/>
    <cellStyle name="40% - Accent5 5 2 5 5 2" xfId="6249"/>
    <cellStyle name="40% - Accent5 5 2 5 6" xfId="6250"/>
    <cellStyle name="40% - Accent5 5 2 5 6 2" xfId="6251"/>
    <cellStyle name="40% - Accent5 5 2 5 7" xfId="6252"/>
    <cellStyle name="40% - Accent5 5 2 6" xfId="6253"/>
    <cellStyle name="40% - Accent5 5 2 6 2" xfId="6254"/>
    <cellStyle name="40% - Accent5 5 2 7" xfId="6255"/>
    <cellStyle name="40% - Accent5 5 2 7 2" xfId="6256"/>
    <cellStyle name="40% - Accent5 5 2 8" xfId="6257"/>
    <cellStyle name="40% - Accent5 5 2 8 2" xfId="6258"/>
    <cellStyle name="40% - Accent5 5 2 9" xfId="6259"/>
    <cellStyle name="40% - Accent5 5 2 9 2" xfId="6260"/>
    <cellStyle name="40% - Accent5 5 3" xfId="6261"/>
    <cellStyle name="40% - Accent5 5 3 10" xfId="6262"/>
    <cellStyle name="40% - Accent5 5 3 2" xfId="6263"/>
    <cellStyle name="40% - Accent5 5 3 2 2" xfId="6264"/>
    <cellStyle name="40% - Accent5 5 3 2 2 2" xfId="6265"/>
    <cellStyle name="40% - Accent5 5 3 2 3" xfId="6266"/>
    <cellStyle name="40% - Accent5 5 3 2 3 2" xfId="6267"/>
    <cellStyle name="40% - Accent5 5 3 2 4" xfId="6268"/>
    <cellStyle name="40% - Accent5 5 3 2 4 2" xfId="6269"/>
    <cellStyle name="40% - Accent5 5 3 2 5" xfId="6270"/>
    <cellStyle name="40% - Accent5 5 3 2 5 2" xfId="6271"/>
    <cellStyle name="40% - Accent5 5 3 2 6" xfId="6272"/>
    <cellStyle name="40% - Accent5 5 3 2 6 2" xfId="6273"/>
    <cellStyle name="40% - Accent5 5 3 2 7" xfId="6274"/>
    <cellStyle name="40% - Accent5 5 3 3" xfId="6275"/>
    <cellStyle name="40% - Accent5 5 3 3 2" xfId="6276"/>
    <cellStyle name="40% - Accent5 5 3 3 2 2" xfId="6277"/>
    <cellStyle name="40% - Accent5 5 3 3 3" xfId="6278"/>
    <cellStyle name="40% - Accent5 5 3 3 3 2" xfId="6279"/>
    <cellStyle name="40% - Accent5 5 3 3 4" xfId="6280"/>
    <cellStyle name="40% - Accent5 5 3 3 4 2" xfId="6281"/>
    <cellStyle name="40% - Accent5 5 3 3 5" xfId="6282"/>
    <cellStyle name="40% - Accent5 5 3 3 5 2" xfId="6283"/>
    <cellStyle name="40% - Accent5 5 3 3 6" xfId="6284"/>
    <cellStyle name="40% - Accent5 5 3 3 6 2" xfId="6285"/>
    <cellStyle name="40% - Accent5 5 3 3 7" xfId="6286"/>
    <cellStyle name="40% - Accent5 5 3 4" xfId="6287"/>
    <cellStyle name="40% - Accent5 5 3 4 2" xfId="6288"/>
    <cellStyle name="40% - Accent5 5 3 4 2 2" xfId="6289"/>
    <cellStyle name="40% - Accent5 5 3 4 3" xfId="6290"/>
    <cellStyle name="40% - Accent5 5 3 4 3 2" xfId="6291"/>
    <cellStyle name="40% - Accent5 5 3 4 4" xfId="6292"/>
    <cellStyle name="40% - Accent5 5 3 4 4 2" xfId="6293"/>
    <cellStyle name="40% - Accent5 5 3 4 5" xfId="6294"/>
    <cellStyle name="40% - Accent5 5 3 4 5 2" xfId="6295"/>
    <cellStyle name="40% - Accent5 5 3 4 6" xfId="6296"/>
    <cellStyle name="40% - Accent5 5 3 4 6 2" xfId="6297"/>
    <cellStyle name="40% - Accent5 5 3 4 7" xfId="6298"/>
    <cellStyle name="40% - Accent5 5 3 5" xfId="6299"/>
    <cellStyle name="40% - Accent5 5 3 5 2" xfId="6300"/>
    <cellStyle name="40% - Accent5 5 3 6" xfId="6301"/>
    <cellStyle name="40% - Accent5 5 3 6 2" xfId="6302"/>
    <cellStyle name="40% - Accent5 5 3 7" xfId="6303"/>
    <cellStyle name="40% - Accent5 5 3 7 2" xfId="6304"/>
    <cellStyle name="40% - Accent5 5 3 8" xfId="6305"/>
    <cellStyle name="40% - Accent5 5 3 8 2" xfId="6306"/>
    <cellStyle name="40% - Accent5 5 3 9" xfId="6307"/>
    <cellStyle name="40% - Accent5 5 3 9 2" xfId="6308"/>
    <cellStyle name="40% - Accent5 5 4" xfId="6309"/>
    <cellStyle name="40% - Accent5 5 4 2" xfId="6310"/>
    <cellStyle name="40% - Accent5 5 4 2 2" xfId="6311"/>
    <cellStyle name="40% - Accent5 5 4 3" xfId="6312"/>
    <cellStyle name="40% - Accent5 5 4 3 2" xfId="6313"/>
    <cellStyle name="40% - Accent5 5 4 4" xfId="6314"/>
    <cellStyle name="40% - Accent5 5 4 4 2" xfId="6315"/>
    <cellStyle name="40% - Accent5 5 4 5" xfId="6316"/>
    <cellStyle name="40% - Accent5 5 4 5 2" xfId="6317"/>
    <cellStyle name="40% - Accent5 5 4 6" xfId="6318"/>
    <cellStyle name="40% - Accent5 5 4 6 2" xfId="6319"/>
    <cellStyle name="40% - Accent5 5 4 7" xfId="6320"/>
    <cellStyle name="40% - Accent5 5 5" xfId="6321"/>
    <cellStyle name="40% - Accent5 5 5 2" xfId="6322"/>
    <cellStyle name="40% - Accent5 5 5 2 2" xfId="6323"/>
    <cellStyle name="40% - Accent5 5 5 3" xfId="6324"/>
    <cellStyle name="40% - Accent5 5 5 3 2" xfId="6325"/>
    <cellStyle name="40% - Accent5 5 5 4" xfId="6326"/>
    <cellStyle name="40% - Accent5 5 5 4 2" xfId="6327"/>
    <cellStyle name="40% - Accent5 5 5 5" xfId="6328"/>
    <cellStyle name="40% - Accent5 5 5 5 2" xfId="6329"/>
    <cellStyle name="40% - Accent5 5 5 6" xfId="6330"/>
    <cellStyle name="40% - Accent5 5 5 6 2" xfId="6331"/>
    <cellStyle name="40% - Accent5 5 5 7" xfId="6332"/>
    <cellStyle name="40% - Accent5 5 6" xfId="6333"/>
    <cellStyle name="40% - Accent5 5 6 2" xfId="6334"/>
    <cellStyle name="40% - Accent5 5 6 2 2" xfId="6335"/>
    <cellStyle name="40% - Accent5 5 6 3" xfId="6336"/>
    <cellStyle name="40% - Accent5 5 6 3 2" xfId="6337"/>
    <cellStyle name="40% - Accent5 5 6 4" xfId="6338"/>
    <cellStyle name="40% - Accent5 5 6 4 2" xfId="6339"/>
    <cellStyle name="40% - Accent5 5 6 5" xfId="6340"/>
    <cellStyle name="40% - Accent5 5 6 5 2" xfId="6341"/>
    <cellStyle name="40% - Accent5 5 6 6" xfId="6342"/>
    <cellStyle name="40% - Accent5 5 6 6 2" xfId="6343"/>
    <cellStyle name="40% - Accent5 5 6 7" xfId="6344"/>
    <cellStyle name="40% - Accent5 5 7" xfId="6345"/>
    <cellStyle name="40% - Accent5 5 7 2" xfId="6346"/>
    <cellStyle name="40% - Accent5 5 7 2 2" xfId="6347"/>
    <cellStyle name="40% - Accent5 5 7 3" xfId="6348"/>
    <cellStyle name="40% - Accent5 5 7 3 2" xfId="6349"/>
    <cellStyle name="40% - Accent5 5 7 4" xfId="6350"/>
    <cellStyle name="40% - Accent5 5 7 4 2" xfId="6351"/>
    <cellStyle name="40% - Accent5 5 7 5" xfId="6352"/>
    <cellStyle name="40% - Accent5 5 7 5 2" xfId="6353"/>
    <cellStyle name="40% - Accent5 5 7 6" xfId="6354"/>
    <cellStyle name="40% - Accent5 5 7 6 2" xfId="6355"/>
    <cellStyle name="40% - Accent5 5 7 7" xfId="6356"/>
    <cellStyle name="40% - Accent5 5 8" xfId="6357"/>
    <cellStyle name="40% - Accent5 5 8 2" xfId="6358"/>
    <cellStyle name="40% - Accent5 5 8 2 2" xfId="6359"/>
    <cellStyle name="40% - Accent5 5 8 3" xfId="6360"/>
    <cellStyle name="40% - Accent5 5 8 3 2" xfId="6361"/>
    <cellStyle name="40% - Accent5 5 8 4" xfId="6362"/>
    <cellStyle name="40% - Accent5 5 8 4 2" xfId="6363"/>
    <cellStyle name="40% - Accent5 5 8 5" xfId="6364"/>
    <cellStyle name="40% - Accent5 5 8 5 2" xfId="6365"/>
    <cellStyle name="40% - Accent5 5 8 6" xfId="6366"/>
    <cellStyle name="40% - Accent5 5 8 6 2" xfId="6367"/>
    <cellStyle name="40% - Accent5 5 8 7" xfId="6368"/>
    <cellStyle name="40% - Accent5 5 9" xfId="6369"/>
    <cellStyle name="40% - Accent5 5 9 2" xfId="6370"/>
    <cellStyle name="40% - Accent5 6" xfId="6371"/>
    <cellStyle name="40% - Accent5 6 10" xfId="6372"/>
    <cellStyle name="40% - Accent5 6 10 2" xfId="6373"/>
    <cellStyle name="40% - Accent5 6 11" xfId="6374"/>
    <cellStyle name="40% - Accent5 6 11 2" xfId="6375"/>
    <cellStyle name="40% - Accent5 6 12" xfId="6376"/>
    <cellStyle name="40% - Accent5 6 12 2" xfId="6377"/>
    <cellStyle name="40% - Accent5 6 13" xfId="6378"/>
    <cellStyle name="40% - Accent5 6 13 2" xfId="6379"/>
    <cellStyle name="40% - Accent5 6 14" xfId="6380"/>
    <cellStyle name="40% - Accent5 6 14 2" xfId="6381"/>
    <cellStyle name="40% - Accent5 6 15" xfId="6382"/>
    <cellStyle name="40% - Accent5 6 15 2" xfId="6383"/>
    <cellStyle name="40% - Accent5 6 16" xfId="6384"/>
    <cellStyle name="40% - Accent5 6 16 2" xfId="6385"/>
    <cellStyle name="40% - Accent5 6 17" xfId="6386"/>
    <cellStyle name="40% - Accent5 6 18" xfId="14300"/>
    <cellStyle name="40% - Accent5 6 19" xfId="14301"/>
    <cellStyle name="40% - Accent5 6 2" xfId="6387"/>
    <cellStyle name="40% - Accent5 6 2 10" xfId="6388"/>
    <cellStyle name="40% - Accent5 6 2 10 2" xfId="6389"/>
    <cellStyle name="40% - Accent5 6 2 11" xfId="6390"/>
    <cellStyle name="40% - Accent5 6 2 11 2" xfId="6391"/>
    <cellStyle name="40% - Accent5 6 2 12" xfId="6392"/>
    <cellStyle name="40% - Accent5 6 2 2" xfId="6393"/>
    <cellStyle name="40% - Accent5 6 2 2 2" xfId="6394"/>
    <cellStyle name="40% - Accent5 6 2 2 2 2" xfId="6395"/>
    <cellStyle name="40% - Accent5 6 2 2 3" xfId="6396"/>
    <cellStyle name="40% - Accent5 6 2 2 3 2" xfId="6397"/>
    <cellStyle name="40% - Accent5 6 2 2 4" xfId="6398"/>
    <cellStyle name="40% - Accent5 6 2 2 4 2" xfId="6399"/>
    <cellStyle name="40% - Accent5 6 2 2 5" xfId="6400"/>
    <cellStyle name="40% - Accent5 6 2 2 5 2" xfId="6401"/>
    <cellStyle name="40% - Accent5 6 2 2 6" xfId="6402"/>
    <cellStyle name="40% - Accent5 6 2 2 6 2" xfId="6403"/>
    <cellStyle name="40% - Accent5 6 2 2 7" xfId="6404"/>
    <cellStyle name="40% - Accent5 6 2 3" xfId="6405"/>
    <cellStyle name="40% - Accent5 6 2 3 2" xfId="6406"/>
    <cellStyle name="40% - Accent5 6 2 3 2 2" xfId="6407"/>
    <cellStyle name="40% - Accent5 6 2 3 3" xfId="6408"/>
    <cellStyle name="40% - Accent5 6 2 3 3 2" xfId="6409"/>
    <cellStyle name="40% - Accent5 6 2 3 4" xfId="6410"/>
    <cellStyle name="40% - Accent5 6 2 3 4 2" xfId="6411"/>
    <cellStyle name="40% - Accent5 6 2 3 5" xfId="6412"/>
    <cellStyle name="40% - Accent5 6 2 3 5 2" xfId="6413"/>
    <cellStyle name="40% - Accent5 6 2 3 6" xfId="6414"/>
    <cellStyle name="40% - Accent5 6 2 3 6 2" xfId="6415"/>
    <cellStyle name="40% - Accent5 6 2 3 7" xfId="6416"/>
    <cellStyle name="40% - Accent5 6 2 4" xfId="6417"/>
    <cellStyle name="40% - Accent5 6 2 4 2" xfId="6418"/>
    <cellStyle name="40% - Accent5 6 2 4 2 2" xfId="6419"/>
    <cellStyle name="40% - Accent5 6 2 4 3" xfId="6420"/>
    <cellStyle name="40% - Accent5 6 2 4 3 2" xfId="6421"/>
    <cellStyle name="40% - Accent5 6 2 4 4" xfId="6422"/>
    <cellStyle name="40% - Accent5 6 2 4 4 2" xfId="6423"/>
    <cellStyle name="40% - Accent5 6 2 4 5" xfId="6424"/>
    <cellStyle name="40% - Accent5 6 2 4 5 2" xfId="6425"/>
    <cellStyle name="40% - Accent5 6 2 4 6" xfId="6426"/>
    <cellStyle name="40% - Accent5 6 2 4 6 2" xfId="6427"/>
    <cellStyle name="40% - Accent5 6 2 4 7" xfId="6428"/>
    <cellStyle name="40% - Accent5 6 2 5" xfId="6429"/>
    <cellStyle name="40% - Accent5 6 2 5 2" xfId="6430"/>
    <cellStyle name="40% - Accent5 6 2 5 2 2" xfId="6431"/>
    <cellStyle name="40% - Accent5 6 2 5 3" xfId="6432"/>
    <cellStyle name="40% - Accent5 6 2 5 3 2" xfId="6433"/>
    <cellStyle name="40% - Accent5 6 2 5 4" xfId="6434"/>
    <cellStyle name="40% - Accent5 6 2 5 4 2" xfId="6435"/>
    <cellStyle name="40% - Accent5 6 2 5 5" xfId="6436"/>
    <cellStyle name="40% - Accent5 6 2 5 5 2" xfId="6437"/>
    <cellStyle name="40% - Accent5 6 2 5 6" xfId="6438"/>
    <cellStyle name="40% - Accent5 6 2 5 6 2" xfId="6439"/>
    <cellStyle name="40% - Accent5 6 2 5 7" xfId="6440"/>
    <cellStyle name="40% - Accent5 6 2 6" xfId="6441"/>
    <cellStyle name="40% - Accent5 6 2 6 2" xfId="6442"/>
    <cellStyle name="40% - Accent5 6 2 7" xfId="6443"/>
    <cellStyle name="40% - Accent5 6 2 7 2" xfId="6444"/>
    <cellStyle name="40% - Accent5 6 2 8" xfId="6445"/>
    <cellStyle name="40% - Accent5 6 2 8 2" xfId="6446"/>
    <cellStyle name="40% - Accent5 6 2 9" xfId="6447"/>
    <cellStyle name="40% - Accent5 6 2 9 2" xfId="6448"/>
    <cellStyle name="40% - Accent5 6 3" xfId="6449"/>
    <cellStyle name="40% - Accent5 6 3 10" xfId="6450"/>
    <cellStyle name="40% - Accent5 6 3 2" xfId="6451"/>
    <cellStyle name="40% - Accent5 6 3 2 2" xfId="6452"/>
    <cellStyle name="40% - Accent5 6 3 2 2 2" xfId="6453"/>
    <cellStyle name="40% - Accent5 6 3 2 3" xfId="6454"/>
    <cellStyle name="40% - Accent5 6 3 2 3 2" xfId="6455"/>
    <cellStyle name="40% - Accent5 6 3 2 4" xfId="6456"/>
    <cellStyle name="40% - Accent5 6 3 2 4 2" xfId="6457"/>
    <cellStyle name="40% - Accent5 6 3 2 5" xfId="6458"/>
    <cellStyle name="40% - Accent5 6 3 2 5 2" xfId="6459"/>
    <cellStyle name="40% - Accent5 6 3 2 6" xfId="6460"/>
    <cellStyle name="40% - Accent5 6 3 2 6 2" xfId="6461"/>
    <cellStyle name="40% - Accent5 6 3 2 7" xfId="6462"/>
    <cellStyle name="40% - Accent5 6 3 3" xfId="6463"/>
    <cellStyle name="40% - Accent5 6 3 3 2" xfId="6464"/>
    <cellStyle name="40% - Accent5 6 3 3 2 2" xfId="6465"/>
    <cellStyle name="40% - Accent5 6 3 3 3" xfId="6466"/>
    <cellStyle name="40% - Accent5 6 3 3 3 2" xfId="6467"/>
    <cellStyle name="40% - Accent5 6 3 3 4" xfId="6468"/>
    <cellStyle name="40% - Accent5 6 3 3 4 2" xfId="6469"/>
    <cellStyle name="40% - Accent5 6 3 3 5" xfId="6470"/>
    <cellStyle name="40% - Accent5 6 3 3 5 2" xfId="6471"/>
    <cellStyle name="40% - Accent5 6 3 3 6" xfId="6472"/>
    <cellStyle name="40% - Accent5 6 3 3 6 2" xfId="6473"/>
    <cellStyle name="40% - Accent5 6 3 3 7" xfId="6474"/>
    <cellStyle name="40% - Accent5 6 3 4" xfId="6475"/>
    <cellStyle name="40% - Accent5 6 3 4 2" xfId="6476"/>
    <cellStyle name="40% - Accent5 6 3 4 2 2" xfId="6477"/>
    <cellStyle name="40% - Accent5 6 3 4 3" xfId="6478"/>
    <cellStyle name="40% - Accent5 6 3 4 3 2" xfId="6479"/>
    <cellStyle name="40% - Accent5 6 3 4 4" xfId="6480"/>
    <cellStyle name="40% - Accent5 6 3 4 4 2" xfId="6481"/>
    <cellStyle name="40% - Accent5 6 3 4 5" xfId="6482"/>
    <cellStyle name="40% - Accent5 6 3 4 5 2" xfId="6483"/>
    <cellStyle name="40% - Accent5 6 3 4 6" xfId="6484"/>
    <cellStyle name="40% - Accent5 6 3 4 6 2" xfId="6485"/>
    <cellStyle name="40% - Accent5 6 3 4 7" xfId="6486"/>
    <cellStyle name="40% - Accent5 6 3 5" xfId="6487"/>
    <cellStyle name="40% - Accent5 6 3 5 2" xfId="6488"/>
    <cellStyle name="40% - Accent5 6 3 6" xfId="6489"/>
    <cellStyle name="40% - Accent5 6 3 6 2" xfId="6490"/>
    <cellStyle name="40% - Accent5 6 3 7" xfId="6491"/>
    <cellStyle name="40% - Accent5 6 3 7 2" xfId="6492"/>
    <cellStyle name="40% - Accent5 6 3 8" xfId="6493"/>
    <cellStyle name="40% - Accent5 6 3 8 2" xfId="6494"/>
    <cellStyle name="40% - Accent5 6 3 9" xfId="6495"/>
    <cellStyle name="40% - Accent5 6 3 9 2" xfId="6496"/>
    <cellStyle name="40% - Accent5 6 4" xfId="6497"/>
    <cellStyle name="40% - Accent5 6 4 2" xfId="6498"/>
    <cellStyle name="40% - Accent5 6 4 2 2" xfId="6499"/>
    <cellStyle name="40% - Accent5 6 4 3" xfId="6500"/>
    <cellStyle name="40% - Accent5 6 4 3 2" xfId="6501"/>
    <cellStyle name="40% - Accent5 6 4 4" xfId="6502"/>
    <cellStyle name="40% - Accent5 6 4 4 2" xfId="6503"/>
    <cellStyle name="40% - Accent5 6 4 5" xfId="6504"/>
    <cellStyle name="40% - Accent5 6 4 5 2" xfId="6505"/>
    <cellStyle name="40% - Accent5 6 4 6" xfId="6506"/>
    <cellStyle name="40% - Accent5 6 4 6 2" xfId="6507"/>
    <cellStyle name="40% - Accent5 6 4 7" xfId="6508"/>
    <cellStyle name="40% - Accent5 6 5" xfId="6509"/>
    <cellStyle name="40% - Accent5 6 5 2" xfId="6510"/>
    <cellStyle name="40% - Accent5 6 5 2 2" xfId="6511"/>
    <cellStyle name="40% - Accent5 6 5 3" xfId="6512"/>
    <cellStyle name="40% - Accent5 6 5 3 2" xfId="6513"/>
    <cellStyle name="40% - Accent5 6 5 4" xfId="6514"/>
    <cellStyle name="40% - Accent5 6 5 4 2" xfId="6515"/>
    <cellStyle name="40% - Accent5 6 5 5" xfId="6516"/>
    <cellStyle name="40% - Accent5 6 5 5 2" xfId="6517"/>
    <cellStyle name="40% - Accent5 6 5 6" xfId="6518"/>
    <cellStyle name="40% - Accent5 6 5 6 2" xfId="6519"/>
    <cellStyle name="40% - Accent5 6 5 7" xfId="6520"/>
    <cellStyle name="40% - Accent5 6 6" xfId="6521"/>
    <cellStyle name="40% - Accent5 6 6 2" xfId="6522"/>
    <cellStyle name="40% - Accent5 6 6 2 2" xfId="6523"/>
    <cellStyle name="40% - Accent5 6 6 3" xfId="6524"/>
    <cellStyle name="40% - Accent5 6 6 3 2" xfId="6525"/>
    <cellStyle name="40% - Accent5 6 6 4" xfId="6526"/>
    <cellStyle name="40% - Accent5 6 6 4 2" xfId="6527"/>
    <cellStyle name="40% - Accent5 6 6 5" xfId="6528"/>
    <cellStyle name="40% - Accent5 6 6 5 2" xfId="6529"/>
    <cellStyle name="40% - Accent5 6 6 6" xfId="6530"/>
    <cellStyle name="40% - Accent5 6 6 6 2" xfId="6531"/>
    <cellStyle name="40% - Accent5 6 6 7" xfId="6532"/>
    <cellStyle name="40% - Accent5 6 7" xfId="6533"/>
    <cellStyle name="40% - Accent5 6 7 2" xfId="6534"/>
    <cellStyle name="40% - Accent5 6 7 2 2" xfId="6535"/>
    <cellStyle name="40% - Accent5 6 7 3" xfId="6536"/>
    <cellStyle name="40% - Accent5 6 7 3 2" xfId="6537"/>
    <cellStyle name="40% - Accent5 6 7 4" xfId="6538"/>
    <cellStyle name="40% - Accent5 6 7 4 2" xfId="6539"/>
    <cellStyle name="40% - Accent5 6 7 5" xfId="6540"/>
    <cellStyle name="40% - Accent5 6 7 5 2" xfId="6541"/>
    <cellStyle name="40% - Accent5 6 7 6" xfId="6542"/>
    <cellStyle name="40% - Accent5 6 7 6 2" xfId="6543"/>
    <cellStyle name="40% - Accent5 6 7 7" xfId="6544"/>
    <cellStyle name="40% - Accent5 6 8" xfId="6545"/>
    <cellStyle name="40% - Accent5 6 8 2" xfId="6546"/>
    <cellStyle name="40% - Accent5 6 8 2 2" xfId="6547"/>
    <cellStyle name="40% - Accent5 6 8 3" xfId="6548"/>
    <cellStyle name="40% - Accent5 6 8 3 2" xfId="6549"/>
    <cellStyle name="40% - Accent5 6 8 4" xfId="6550"/>
    <cellStyle name="40% - Accent5 6 8 4 2" xfId="6551"/>
    <cellStyle name="40% - Accent5 6 8 5" xfId="6552"/>
    <cellStyle name="40% - Accent5 6 8 5 2" xfId="6553"/>
    <cellStyle name="40% - Accent5 6 8 6" xfId="6554"/>
    <cellStyle name="40% - Accent5 6 8 6 2" xfId="6555"/>
    <cellStyle name="40% - Accent5 6 8 7" xfId="6556"/>
    <cellStyle name="40% - Accent5 6 9" xfId="6557"/>
    <cellStyle name="40% - Accent5 6 9 2" xfId="6558"/>
    <cellStyle name="40% - Accent5 7" xfId="6559"/>
    <cellStyle name="40% - Accent5 7 2" xfId="6560"/>
    <cellStyle name="40% - Accent5 7 2 2" xfId="6561"/>
    <cellStyle name="40% - Accent5 7 3" xfId="6562"/>
    <cellStyle name="40% - Accent5 7 3 2" xfId="6563"/>
    <cellStyle name="40% - Accent5 7 4" xfId="6564"/>
    <cellStyle name="40% - Accent5 7 4 2" xfId="6565"/>
    <cellStyle name="40% - Accent5 7 5" xfId="6566"/>
    <cellStyle name="40% - Accent5 7 5 2" xfId="6567"/>
    <cellStyle name="40% - Accent5 7 6" xfId="6568"/>
    <cellStyle name="40% - Accent5 7 6 2" xfId="6569"/>
    <cellStyle name="40% - Accent5 7 7" xfId="6570"/>
    <cellStyle name="40% - Accent5 8" xfId="6571"/>
    <cellStyle name="40% - Accent5 9" xfId="6572"/>
    <cellStyle name="40% - Accent5 9 2" xfId="14425"/>
    <cellStyle name="40% - Accent6 10" xfId="6573"/>
    <cellStyle name="40% - Accent6 10 2" xfId="6574"/>
    <cellStyle name="40% - Accent6 10 2 2" xfId="6575"/>
    <cellStyle name="40% - Accent6 10 3" xfId="6576"/>
    <cellStyle name="40% - Accent6 10 3 2" xfId="6577"/>
    <cellStyle name="40% - Accent6 10 4" xfId="6578"/>
    <cellStyle name="40% - Accent6 10 4 2" xfId="6579"/>
    <cellStyle name="40% - Accent6 10 5" xfId="6580"/>
    <cellStyle name="40% - Accent6 10 5 2" xfId="6581"/>
    <cellStyle name="40% - Accent6 10 6" xfId="6582"/>
    <cellStyle name="40% - Accent6 10 6 2" xfId="6583"/>
    <cellStyle name="40% - Accent6 10 7" xfId="6584"/>
    <cellStyle name="40% - Accent6 11" xfId="6585"/>
    <cellStyle name="40% - Accent6 12" xfId="6586"/>
    <cellStyle name="40% - Accent6 12 2" xfId="6587"/>
    <cellStyle name="40% - Accent6 13" xfId="6588"/>
    <cellStyle name="40% - Accent6 2" xfId="6589"/>
    <cellStyle name="40% - Accent6 2 2" xfId="6590"/>
    <cellStyle name="40% - Accent6 2 2 2" xfId="14426"/>
    <cellStyle name="40% - Accent6 3" xfId="6591"/>
    <cellStyle name="40% - Accent6 3 10" xfId="6592"/>
    <cellStyle name="40% - Accent6 3 10 2" xfId="6593"/>
    <cellStyle name="40% - Accent6 3 11" xfId="6594"/>
    <cellStyle name="40% - Accent6 3 11 2" xfId="6595"/>
    <cellStyle name="40% - Accent6 3 12" xfId="6596"/>
    <cellStyle name="40% - Accent6 3 12 2" xfId="6597"/>
    <cellStyle name="40% - Accent6 3 13" xfId="6598"/>
    <cellStyle name="40% - Accent6 3 13 2" xfId="6599"/>
    <cellStyle name="40% - Accent6 3 14" xfId="6600"/>
    <cellStyle name="40% - Accent6 3 14 2" xfId="6601"/>
    <cellStyle name="40% - Accent6 3 15" xfId="6602"/>
    <cellStyle name="40% - Accent6 3 15 2" xfId="6603"/>
    <cellStyle name="40% - Accent6 3 16" xfId="6604"/>
    <cellStyle name="40% - Accent6 3 16 2" xfId="6605"/>
    <cellStyle name="40% - Accent6 3 17" xfId="6606"/>
    <cellStyle name="40% - Accent6 3 18" xfId="14302"/>
    <cellStyle name="40% - Accent6 3 19" xfId="14303"/>
    <cellStyle name="40% - Accent6 3 2" xfId="6607"/>
    <cellStyle name="40% - Accent6 3 2 10" xfId="6608"/>
    <cellStyle name="40% - Accent6 3 2 10 2" xfId="6609"/>
    <cellStyle name="40% - Accent6 3 2 11" xfId="6610"/>
    <cellStyle name="40% - Accent6 3 2 11 2" xfId="6611"/>
    <cellStyle name="40% - Accent6 3 2 12" xfId="6612"/>
    <cellStyle name="40% - Accent6 3 2 2" xfId="6613"/>
    <cellStyle name="40% - Accent6 3 2 2 2" xfId="6614"/>
    <cellStyle name="40% - Accent6 3 2 2 2 2" xfId="6615"/>
    <cellStyle name="40% - Accent6 3 2 2 3" xfId="6616"/>
    <cellStyle name="40% - Accent6 3 2 2 3 2" xfId="6617"/>
    <cellStyle name="40% - Accent6 3 2 2 4" xfId="6618"/>
    <cellStyle name="40% - Accent6 3 2 2 4 2" xfId="6619"/>
    <cellStyle name="40% - Accent6 3 2 2 5" xfId="6620"/>
    <cellStyle name="40% - Accent6 3 2 2 5 2" xfId="6621"/>
    <cellStyle name="40% - Accent6 3 2 2 6" xfId="6622"/>
    <cellStyle name="40% - Accent6 3 2 2 6 2" xfId="6623"/>
    <cellStyle name="40% - Accent6 3 2 2 7" xfId="6624"/>
    <cellStyle name="40% - Accent6 3 2 3" xfId="6625"/>
    <cellStyle name="40% - Accent6 3 2 3 2" xfId="6626"/>
    <cellStyle name="40% - Accent6 3 2 3 2 2" xfId="6627"/>
    <cellStyle name="40% - Accent6 3 2 3 3" xfId="6628"/>
    <cellStyle name="40% - Accent6 3 2 3 3 2" xfId="6629"/>
    <cellStyle name="40% - Accent6 3 2 3 4" xfId="6630"/>
    <cellStyle name="40% - Accent6 3 2 3 4 2" xfId="6631"/>
    <cellStyle name="40% - Accent6 3 2 3 5" xfId="6632"/>
    <cellStyle name="40% - Accent6 3 2 3 5 2" xfId="6633"/>
    <cellStyle name="40% - Accent6 3 2 3 6" xfId="6634"/>
    <cellStyle name="40% - Accent6 3 2 3 6 2" xfId="6635"/>
    <cellStyle name="40% - Accent6 3 2 3 7" xfId="6636"/>
    <cellStyle name="40% - Accent6 3 2 4" xfId="6637"/>
    <cellStyle name="40% - Accent6 3 2 4 2" xfId="6638"/>
    <cellStyle name="40% - Accent6 3 2 4 2 2" xfId="6639"/>
    <cellStyle name="40% - Accent6 3 2 4 3" xfId="6640"/>
    <cellStyle name="40% - Accent6 3 2 4 3 2" xfId="6641"/>
    <cellStyle name="40% - Accent6 3 2 4 4" xfId="6642"/>
    <cellStyle name="40% - Accent6 3 2 4 4 2" xfId="6643"/>
    <cellStyle name="40% - Accent6 3 2 4 5" xfId="6644"/>
    <cellStyle name="40% - Accent6 3 2 4 5 2" xfId="6645"/>
    <cellStyle name="40% - Accent6 3 2 4 6" xfId="6646"/>
    <cellStyle name="40% - Accent6 3 2 4 6 2" xfId="6647"/>
    <cellStyle name="40% - Accent6 3 2 4 7" xfId="6648"/>
    <cellStyle name="40% - Accent6 3 2 5" xfId="6649"/>
    <cellStyle name="40% - Accent6 3 2 5 2" xfId="6650"/>
    <cellStyle name="40% - Accent6 3 2 5 2 2" xfId="6651"/>
    <cellStyle name="40% - Accent6 3 2 5 3" xfId="6652"/>
    <cellStyle name="40% - Accent6 3 2 5 3 2" xfId="6653"/>
    <cellStyle name="40% - Accent6 3 2 5 4" xfId="6654"/>
    <cellStyle name="40% - Accent6 3 2 5 4 2" xfId="6655"/>
    <cellStyle name="40% - Accent6 3 2 5 5" xfId="6656"/>
    <cellStyle name="40% - Accent6 3 2 5 5 2" xfId="6657"/>
    <cellStyle name="40% - Accent6 3 2 5 6" xfId="6658"/>
    <cellStyle name="40% - Accent6 3 2 5 6 2" xfId="6659"/>
    <cellStyle name="40% - Accent6 3 2 5 7" xfId="6660"/>
    <cellStyle name="40% - Accent6 3 2 6" xfId="6661"/>
    <cellStyle name="40% - Accent6 3 2 6 2" xfId="6662"/>
    <cellStyle name="40% - Accent6 3 2 7" xfId="6663"/>
    <cellStyle name="40% - Accent6 3 2 7 2" xfId="6664"/>
    <cellStyle name="40% - Accent6 3 2 8" xfId="6665"/>
    <cellStyle name="40% - Accent6 3 2 8 2" xfId="6666"/>
    <cellStyle name="40% - Accent6 3 2 9" xfId="6667"/>
    <cellStyle name="40% - Accent6 3 2 9 2" xfId="6668"/>
    <cellStyle name="40% - Accent6 3 3" xfId="6669"/>
    <cellStyle name="40% - Accent6 3 3 10" xfId="6670"/>
    <cellStyle name="40% - Accent6 3 3 2" xfId="6671"/>
    <cellStyle name="40% - Accent6 3 3 2 2" xfId="6672"/>
    <cellStyle name="40% - Accent6 3 3 2 2 2" xfId="6673"/>
    <cellStyle name="40% - Accent6 3 3 2 3" xfId="6674"/>
    <cellStyle name="40% - Accent6 3 3 2 3 2" xfId="6675"/>
    <cellStyle name="40% - Accent6 3 3 2 4" xfId="6676"/>
    <cellStyle name="40% - Accent6 3 3 2 4 2" xfId="6677"/>
    <cellStyle name="40% - Accent6 3 3 2 5" xfId="6678"/>
    <cellStyle name="40% - Accent6 3 3 2 5 2" xfId="6679"/>
    <cellStyle name="40% - Accent6 3 3 2 6" xfId="6680"/>
    <cellStyle name="40% - Accent6 3 3 2 6 2" xfId="6681"/>
    <cellStyle name="40% - Accent6 3 3 2 7" xfId="6682"/>
    <cellStyle name="40% - Accent6 3 3 3" xfId="6683"/>
    <cellStyle name="40% - Accent6 3 3 3 2" xfId="6684"/>
    <cellStyle name="40% - Accent6 3 3 3 2 2" xfId="6685"/>
    <cellStyle name="40% - Accent6 3 3 3 3" xfId="6686"/>
    <cellStyle name="40% - Accent6 3 3 3 3 2" xfId="6687"/>
    <cellStyle name="40% - Accent6 3 3 3 4" xfId="6688"/>
    <cellStyle name="40% - Accent6 3 3 3 4 2" xfId="6689"/>
    <cellStyle name="40% - Accent6 3 3 3 5" xfId="6690"/>
    <cellStyle name="40% - Accent6 3 3 3 5 2" xfId="6691"/>
    <cellStyle name="40% - Accent6 3 3 3 6" xfId="6692"/>
    <cellStyle name="40% - Accent6 3 3 3 6 2" xfId="6693"/>
    <cellStyle name="40% - Accent6 3 3 3 7" xfId="6694"/>
    <cellStyle name="40% - Accent6 3 3 4" xfId="6695"/>
    <cellStyle name="40% - Accent6 3 3 4 2" xfId="6696"/>
    <cellStyle name="40% - Accent6 3 3 4 2 2" xfId="6697"/>
    <cellStyle name="40% - Accent6 3 3 4 3" xfId="6698"/>
    <cellStyle name="40% - Accent6 3 3 4 3 2" xfId="6699"/>
    <cellStyle name="40% - Accent6 3 3 4 4" xfId="6700"/>
    <cellStyle name="40% - Accent6 3 3 4 4 2" xfId="6701"/>
    <cellStyle name="40% - Accent6 3 3 4 5" xfId="6702"/>
    <cellStyle name="40% - Accent6 3 3 4 5 2" xfId="6703"/>
    <cellStyle name="40% - Accent6 3 3 4 6" xfId="6704"/>
    <cellStyle name="40% - Accent6 3 3 4 6 2" xfId="6705"/>
    <cellStyle name="40% - Accent6 3 3 4 7" xfId="6706"/>
    <cellStyle name="40% - Accent6 3 3 5" xfId="6707"/>
    <cellStyle name="40% - Accent6 3 3 5 2" xfId="6708"/>
    <cellStyle name="40% - Accent6 3 3 6" xfId="6709"/>
    <cellStyle name="40% - Accent6 3 3 6 2" xfId="6710"/>
    <cellStyle name="40% - Accent6 3 3 7" xfId="6711"/>
    <cellStyle name="40% - Accent6 3 3 7 2" xfId="6712"/>
    <cellStyle name="40% - Accent6 3 3 8" xfId="6713"/>
    <cellStyle name="40% - Accent6 3 3 8 2" xfId="6714"/>
    <cellStyle name="40% - Accent6 3 3 9" xfId="6715"/>
    <cellStyle name="40% - Accent6 3 3 9 2" xfId="6716"/>
    <cellStyle name="40% - Accent6 3 4" xfId="6717"/>
    <cellStyle name="40% - Accent6 3 4 2" xfId="6718"/>
    <cellStyle name="40% - Accent6 3 4 2 2" xfId="6719"/>
    <cellStyle name="40% - Accent6 3 4 3" xfId="6720"/>
    <cellStyle name="40% - Accent6 3 4 3 2" xfId="6721"/>
    <cellStyle name="40% - Accent6 3 4 4" xfId="6722"/>
    <cellStyle name="40% - Accent6 3 4 4 2" xfId="6723"/>
    <cellStyle name="40% - Accent6 3 4 5" xfId="6724"/>
    <cellStyle name="40% - Accent6 3 4 5 2" xfId="6725"/>
    <cellStyle name="40% - Accent6 3 4 6" xfId="6726"/>
    <cellStyle name="40% - Accent6 3 4 6 2" xfId="6727"/>
    <cellStyle name="40% - Accent6 3 4 7" xfId="6728"/>
    <cellStyle name="40% - Accent6 3 5" xfId="6729"/>
    <cellStyle name="40% - Accent6 3 5 2" xfId="6730"/>
    <cellStyle name="40% - Accent6 3 5 2 2" xfId="6731"/>
    <cellStyle name="40% - Accent6 3 5 3" xfId="6732"/>
    <cellStyle name="40% - Accent6 3 5 3 2" xfId="6733"/>
    <cellStyle name="40% - Accent6 3 5 4" xfId="6734"/>
    <cellStyle name="40% - Accent6 3 5 4 2" xfId="6735"/>
    <cellStyle name="40% - Accent6 3 5 5" xfId="6736"/>
    <cellStyle name="40% - Accent6 3 5 5 2" xfId="6737"/>
    <cellStyle name="40% - Accent6 3 5 6" xfId="6738"/>
    <cellStyle name="40% - Accent6 3 5 6 2" xfId="6739"/>
    <cellStyle name="40% - Accent6 3 5 7" xfId="6740"/>
    <cellStyle name="40% - Accent6 3 6" xfId="6741"/>
    <cellStyle name="40% - Accent6 3 6 2" xfId="6742"/>
    <cellStyle name="40% - Accent6 3 6 2 2" xfId="6743"/>
    <cellStyle name="40% - Accent6 3 6 3" xfId="6744"/>
    <cellStyle name="40% - Accent6 3 6 3 2" xfId="6745"/>
    <cellStyle name="40% - Accent6 3 6 4" xfId="6746"/>
    <cellStyle name="40% - Accent6 3 6 4 2" xfId="6747"/>
    <cellStyle name="40% - Accent6 3 6 5" xfId="6748"/>
    <cellStyle name="40% - Accent6 3 6 5 2" xfId="6749"/>
    <cellStyle name="40% - Accent6 3 6 6" xfId="6750"/>
    <cellStyle name="40% - Accent6 3 6 6 2" xfId="6751"/>
    <cellStyle name="40% - Accent6 3 6 7" xfId="6752"/>
    <cellStyle name="40% - Accent6 3 7" xfId="6753"/>
    <cellStyle name="40% - Accent6 3 7 2" xfId="6754"/>
    <cellStyle name="40% - Accent6 3 7 2 2" xfId="6755"/>
    <cellStyle name="40% - Accent6 3 7 3" xfId="6756"/>
    <cellStyle name="40% - Accent6 3 7 3 2" xfId="6757"/>
    <cellStyle name="40% - Accent6 3 7 4" xfId="6758"/>
    <cellStyle name="40% - Accent6 3 7 4 2" xfId="6759"/>
    <cellStyle name="40% - Accent6 3 7 5" xfId="6760"/>
    <cellStyle name="40% - Accent6 3 7 5 2" xfId="6761"/>
    <cellStyle name="40% - Accent6 3 7 6" xfId="6762"/>
    <cellStyle name="40% - Accent6 3 7 6 2" xfId="6763"/>
    <cellStyle name="40% - Accent6 3 7 7" xfId="6764"/>
    <cellStyle name="40% - Accent6 3 8" xfId="6765"/>
    <cellStyle name="40% - Accent6 3 8 2" xfId="6766"/>
    <cellStyle name="40% - Accent6 3 8 2 2" xfId="6767"/>
    <cellStyle name="40% - Accent6 3 8 3" xfId="6768"/>
    <cellStyle name="40% - Accent6 3 8 3 2" xfId="6769"/>
    <cellStyle name="40% - Accent6 3 8 4" xfId="6770"/>
    <cellStyle name="40% - Accent6 3 8 4 2" xfId="6771"/>
    <cellStyle name="40% - Accent6 3 8 5" xfId="6772"/>
    <cellStyle name="40% - Accent6 3 8 5 2" xfId="6773"/>
    <cellStyle name="40% - Accent6 3 8 6" xfId="6774"/>
    <cellStyle name="40% - Accent6 3 8 6 2" xfId="6775"/>
    <cellStyle name="40% - Accent6 3 8 7" xfId="6776"/>
    <cellStyle name="40% - Accent6 3 9" xfId="6777"/>
    <cellStyle name="40% - Accent6 3 9 2" xfId="6778"/>
    <cellStyle name="40% - Accent6 4" xfId="6779"/>
    <cellStyle name="40% - Accent6 5" xfId="6780"/>
    <cellStyle name="40% - Accent6 5 10" xfId="6781"/>
    <cellStyle name="40% - Accent6 5 10 2" xfId="6782"/>
    <cellStyle name="40% - Accent6 5 11" xfId="6783"/>
    <cellStyle name="40% - Accent6 5 11 2" xfId="6784"/>
    <cellStyle name="40% - Accent6 5 12" xfId="6785"/>
    <cellStyle name="40% - Accent6 5 12 2" xfId="6786"/>
    <cellStyle name="40% - Accent6 5 13" xfId="6787"/>
    <cellStyle name="40% - Accent6 5 13 2" xfId="6788"/>
    <cellStyle name="40% - Accent6 5 14" xfId="6789"/>
    <cellStyle name="40% - Accent6 5 14 2" xfId="6790"/>
    <cellStyle name="40% - Accent6 5 15" xfId="6791"/>
    <cellStyle name="40% - Accent6 5 15 2" xfId="6792"/>
    <cellStyle name="40% - Accent6 5 16" xfId="6793"/>
    <cellStyle name="40% - Accent6 5 16 2" xfId="6794"/>
    <cellStyle name="40% - Accent6 5 17" xfId="6795"/>
    <cellStyle name="40% - Accent6 5 18" xfId="14304"/>
    <cellStyle name="40% - Accent6 5 19" xfId="14305"/>
    <cellStyle name="40% - Accent6 5 2" xfId="6796"/>
    <cellStyle name="40% - Accent6 5 2 10" xfId="6797"/>
    <cellStyle name="40% - Accent6 5 2 10 2" xfId="6798"/>
    <cellStyle name="40% - Accent6 5 2 11" xfId="6799"/>
    <cellStyle name="40% - Accent6 5 2 11 2" xfId="6800"/>
    <cellStyle name="40% - Accent6 5 2 12" xfId="6801"/>
    <cellStyle name="40% - Accent6 5 2 2" xfId="6802"/>
    <cellStyle name="40% - Accent6 5 2 2 2" xfId="6803"/>
    <cellStyle name="40% - Accent6 5 2 2 2 2" xfId="6804"/>
    <cellStyle name="40% - Accent6 5 2 2 3" xfId="6805"/>
    <cellStyle name="40% - Accent6 5 2 2 3 2" xfId="6806"/>
    <cellStyle name="40% - Accent6 5 2 2 4" xfId="6807"/>
    <cellStyle name="40% - Accent6 5 2 2 4 2" xfId="6808"/>
    <cellStyle name="40% - Accent6 5 2 2 5" xfId="6809"/>
    <cellStyle name="40% - Accent6 5 2 2 5 2" xfId="6810"/>
    <cellStyle name="40% - Accent6 5 2 2 6" xfId="6811"/>
    <cellStyle name="40% - Accent6 5 2 2 6 2" xfId="6812"/>
    <cellStyle name="40% - Accent6 5 2 2 7" xfId="6813"/>
    <cellStyle name="40% - Accent6 5 2 3" xfId="6814"/>
    <cellStyle name="40% - Accent6 5 2 3 2" xfId="6815"/>
    <cellStyle name="40% - Accent6 5 2 3 2 2" xfId="6816"/>
    <cellStyle name="40% - Accent6 5 2 3 3" xfId="6817"/>
    <cellStyle name="40% - Accent6 5 2 3 3 2" xfId="6818"/>
    <cellStyle name="40% - Accent6 5 2 3 4" xfId="6819"/>
    <cellStyle name="40% - Accent6 5 2 3 4 2" xfId="6820"/>
    <cellStyle name="40% - Accent6 5 2 3 5" xfId="6821"/>
    <cellStyle name="40% - Accent6 5 2 3 5 2" xfId="6822"/>
    <cellStyle name="40% - Accent6 5 2 3 6" xfId="6823"/>
    <cellStyle name="40% - Accent6 5 2 3 6 2" xfId="6824"/>
    <cellStyle name="40% - Accent6 5 2 3 7" xfId="6825"/>
    <cellStyle name="40% - Accent6 5 2 4" xfId="6826"/>
    <cellStyle name="40% - Accent6 5 2 4 2" xfId="6827"/>
    <cellStyle name="40% - Accent6 5 2 4 2 2" xfId="6828"/>
    <cellStyle name="40% - Accent6 5 2 4 3" xfId="6829"/>
    <cellStyle name="40% - Accent6 5 2 4 3 2" xfId="6830"/>
    <cellStyle name="40% - Accent6 5 2 4 4" xfId="6831"/>
    <cellStyle name="40% - Accent6 5 2 4 4 2" xfId="6832"/>
    <cellStyle name="40% - Accent6 5 2 4 5" xfId="6833"/>
    <cellStyle name="40% - Accent6 5 2 4 5 2" xfId="6834"/>
    <cellStyle name="40% - Accent6 5 2 4 6" xfId="6835"/>
    <cellStyle name="40% - Accent6 5 2 4 6 2" xfId="6836"/>
    <cellStyle name="40% - Accent6 5 2 4 7" xfId="6837"/>
    <cellStyle name="40% - Accent6 5 2 5" xfId="6838"/>
    <cellStyle name="40% - Accent6 5 2 5 2" xfId="6839"/>
    <cellStyle name="40% - Accent6 5 2 5 2 2" xfId="6840"/>
    <cellStyle name="40% - Accent6 5 2 5 3" xfId="6841"/>
    <cellStyle name="40% - Accent6 5 2 5 3 2" xfId="6842"/>
    <cellStyle name="40% - Accent6 5 2 5 4" xfId="6843"/>
    <cellStyle name="40% - Accent6 5 2 5 4 2" xfId="6844"/>
    <cellStyle name="40% - Accent6 5 2 5 5" xfId="6845"/>
    <cellStyle name="40% - Accent6 5 2 5 5 2" xfId="6846"/>
    <cellStyle name="40% - Accent6 5 2 5 6" xfId="6847"/>
    <cellStyle name="40% - Accent6 5 2 5 6 2" xfId="6848"/>
    <cellStyle name="40% - Accent6 5 2 5 7" xfId="6849"/>
    <cellStyle name="40% - Accent6 5 2 6" xfId="6850"/>
    <cellStyle name="40% - Accent6 5 2 6 2" xfId="6851"/>
    <cellStyle name="40% - Accent6 5 2 7" xfId="6852"/>
    <cellStyle name="40% - Accent6 5 2 7 2" xfId="6853"/>
    <cellStyle name="40% - Accent6 5 2 8" xfId="6854"/>
    <cellStyle name="40% - Accent6 5 2 8 2" xfId="6855"/>
    <cellStyle name="40% - Accent6 5 2 9" xfId="6856"/>
    <cellStyle name="40% - Accent6 5 2 9 2" xfId="6857"/>
    <cellStyle name="40% - Accent6 5 3" xfId="6858"/>
    <cellStyle name="40% - Accent6 5 3 10" xfId="6859"/>
    <cellStyle name="40% - Accent6 5 3 2" xfId="6860"/>
    <cellStyle name="40% - Accent6 5 3 2 2" xfId="6861"/>
    <cellStyle name="40% - Accent6 5 3 2 2 2" xfId="6862"/>
    <cellStyle name="40% - Accent6 5 3 2 3" xfId="6863"/>
    <cellStyle name="40% - Accent6 5 3 2 3 2" xfId="6864"/>
    <cellStyle name="40% - Accent6 5 3 2 4" xfId="6865"/>
    <cellStyle name="40% - Accent6 5 3 2 4 2" xfId="6866"/>
    <cellStyle name="40% - Accent6 5 3 2 5" xfId="6867"/>
    <cellStyle name="40% - Accent6 5 3 2 5 2" xfId="6868"/>
    <cellStyle name="40% - Accent6 5 3 2 6" xfId="6869"/>
    <cellStyle name="40% - Accent6 5 3 2 6 2" xfId="6870"/>
    <cellStyle name="40% - Accent6 5 3 2 7" xfId="6871"/>
    <cellStyle name="40% - Accent6 5 3 3" xfId="6872"/>
    <cellStyle name="40% - Accent6 5 3 3 2" xfId="6873"/>
    <cellStyle name="40% - Accent6 5 3 3 2 2" xfId="6874"/>
    <cellStyle name="40% - Accent6 5 3 3 3" xfId="6875"/>
    <cellStyle name="40% - Accent6 5 3 3 3 2" xfId="6876"/>
    <cellStyle name="40% - Accent6 5 3 3 4" xfId="6877"/>
    <cellStyle name="40% - Accent6 5 3 3 4 2" xfId="6878"/>
    <cellStyle name="40% - Accent6 5 3 3 5" xfId="6879"/>
    <cellStyle name="40% - Accent6 5 3 3 5 2" xfId="6880"/>
    <cellStyle name="40% - Accent6 5 3 3 6" xfId="6881"/>
    <cellStyle name="40% - Accent6 5 3 3 6 2" xfId="6882"/>
    <cellStyle name="40% - Accent6 5 3 3 7" xfId="6883"/>
    <cellStyle name="40% - Accent6 5 3 4" xfId="6884"/>
    <cellStyle name="40% - Accent6 5 3 4 2" xfId="6885"/>
    <cellStyle name="40% - Accent6 5 3 4 2 2" xfId="6886"/>
    <cellStyle name="40% - Accent6 5 3 4 3" xfId="6887"/>
    <cellStyle name="40% - Accent6 5 3 4 3 2" xfId="6888"/>
    <cellStyle name="40% - Accent6 5 3 4 4" xfId="6889"/>
    <cellStyle name="40% - Accent6 5 3 4 4 2" xfId="6890"/>
    <cellStyle name="40% - Accent6 5 3 4 5" xfId="6891"/>
    <cellStyle name="40% - Accent6 5 3 4 5 2" xfId="6892"/>
    <cellStyle name="40% - Accent6 5 3 4 6" xfId="6893"/>
    <cellStyle name="40% - Accent6 5 3 4 6 2" xfId="6894"/>
    <cellStyle name="40% - Accent6 5 3 4 7" xfId="6895"/>
    <cellStyle name="40% - Accent6 5 3 5" xfId="6896"/>
    <cellStyle name="40% - Accent6 5 3 5 2" xfId="6897"/>
    <cellStyle name="40% - Accent6 5 3 6" xfId="6898"/>
    <cellStyle name="40% - Accent6 5 3 6 2" xfId="6899"/>
    <cellStyle name="40% - Accent6 5 3 7" xfId="6900"/>
    <cellStyle name="40% - Accent6 5 3 7 2" xfId="6901"/>
    <cellStyle name="40% - Accent6 5 3 8" xfId="6902"/>
    <cellStyle name="40% - Accent6 5 3 8 2" xfId="6903"/>
    <cellStyle name="40% - Accent6 5 3 9" xfId="6904"/>
    <cellStyle name="40% - Accent6 5 3 9 2" xfId="6905"/>
    <cellStyle name="40% - Accent6 5 4" xfId="6906"/>
    <cellStyle name="40% - Accent6 5 4 2" xfId="6907"/>
    <cellStyle name="40% - Accent6 5 4 2 2" xfId="6908"/>
    <cellStyle name="40% - Accent6 5 4 3" xfId="6909"/>
    <cellStyle name="40% - Accent6 5 4 3 2" xfId="6910"/>
    <cellStyle name="40% - Accent6 5 4 4" xfId="6911"/>
    <cellStyle name="40% - Accent6 5 4 4 2" xfId="6912"/>
    <cellStyle name="40% - Accent6 5 4 5" xfId="6913"/>
    <cellStyle name="40% - Accent6 5 4 5 2" xfId="6914"/>
    <cellStyle name="40% - Accent6 5 4 6" xfId="6915"/>
    <cellStyle name="40% - Accent6 5 4 6 2" xfId="6916"/>
    <cellStyle name="40% - Accent6 5 4 7" xfId="6917"/>
    <cellStyle name="40% - Accent6 5 5" xfId="6918"/>
    <cellStyle name="40% - Accent6 5 5 2" xfId="6919"/>
    <cellStyle name="40% - Accent6 5 5 2 2" xfId="6920"/>
    <cellStyle name="40% - Accent6 5 5 3" xfId="6921"/>
    <cellStyle name="40% - Accent6 5 5 3 2" xfId="6922"/>
    <cellStyle name="40% - Accent6 5 5 4" xfId="6923"/>
    <cellStyle name="40% - Accent6 5 5 4 2" xfId="6924"/>
    <cellStyle name="40% - Accent6 5 5 5" xfId="6925"/>
    <cellStyle name="40% - Accent6 5 5 5 2" xfId="6926"/>
    <cellStyle name="40% - Accent6 5 5 6" xfId="6927"/>
    <cellStyle name="40% - Accent6 5 5 6 2" xfId="6928"/>
    <cellStyle name="40% - Accent6 5 5 7" xfId="6929"/>
    <cellStyle name="40% - Accent6 5 6" xfId="6930"/>
    <cellStyle name="40% - Accent6 5 6 2" xfId="6931"/>
    <cellStyle name="40% - Accent6 5 6 2 2" xfId="6932"/>
    <cellStyle name="40% - Accent6 5 6 3" xfId="6933"/>
    <cellStyle name="40% - Accent6 5 6 3 2" xfId="6934"/>
    <cellStyle name="40% - Accent6 5 6 4" xfId="6935"/>
    <cellStyle name="40% - Accent6 5 6 4 2" xfId="6936"/>
    <cellStyle name="40% - Accent6 5 6 5" xfId="6937"/>
    <cellStyle name="40% - Accent6 5 6 5 2" xfId="6938"/>
    <cellStyle name="40% - Accent6 5 6 6" xfId="6939"/>
    <cellStyle name="40% - Accent6 5 6 6 2" xfId="6940"/>
    <cellStyle name="40% - Accent6 5 6 7" xfId="6941"/>
    <cellStyle name="40% - Accent6 5 7" xfId="6942"/>
    <cellStyle name="40% - Accent6 5 7 2" xfId="6943"/>
    <cellStyle name="40% - Accent6 5 7 2 2" xfId="6944"/>
    <cellStyle name="40% - Accent6 5 7 3" xfId="6945"/>
    <cellStyle name="40% - Accent6 5 7 3 2" xfId="6946"/>
    <cellStyle name="40% - Accent6 5 7 4" xfId="6947"/>
    <cellStyle name="40% - Accent6 5 7 4 2" xfId="6948"/>
    <cellStyle name="40% - Accent6 5 7 5" xfId="6949"/>
    <cellStyle name="40% - Accent6 5 7 5 2" xfId="6950"/>
    <cellStyle name="40% - Accent6 5 7 6" xfId="6951"/>
    <cellStyle name="40% - Accent6 5 7 6 2" xfId="6952"/>
    <cellStyle name="40% - Accent6 5 7 7" xfId="6953"/>
    <cellStyle name="40% - Accent6 5 8" xfId="6954"/>
    <cellStyle name="40% - Accent6 5 8 2" xfId="6955"/>
    <cellStyle name="40% - Accent6 5 8 2 2" xfId="6956"/>
    <cellStyle name="40% - Accent6 5 8 3" xfId="6957"/>
    <cellStyle name="40% - Accent6 5 8 3 2" xfId="6958"/>
    <cellStyle name="40% - Accent6 5 8 4" xfId="6959"/>
    <cellStyle name="40% - Accent6 5 8 4 2" xfId="6960"/>
    <cellStyle name="40% - Accent6 5 8 5" xfId="6961"/>
    <cellStyle name="40% - Accent6 5 8 5 2" xfId="6962"/>
    <cellStyle name="40% - Accent6 5 8 6" xfId="6963"/>
    <cellStyle name="40% - Accent6 5 8 6 2" xfId="6964"/>
    <cellStyle name="40% - Accent6 5 8 7" xfId="6965"/>
    <cellStyle name="40% - Accent6 5 9" xfId="6966"/>
    <cellStyle name="40% - Accent6 5 9 2" xfId="6967"/>
    <cellStyle name="40% - Accent6 6" xfId="6968"/>
    <cellStyle name="40% - Accent6 6 10" xfId="6969"/>
    <cellStyle name="40% - Accent6 6 10 2" xfId="6970"/>
    <cellStyle name="40% - Accent6 6 11" xfId="6971"/>
    <cellStyle name="40% - Accent6 6 11 2" xfId="6972"/>
    <cellStyle name="40% - Accent6 6 12" xfId="6973"/>
    <cellStyle name="40% - Accent6 6 12 2" xfId="6974"/>
    <cellStyle name="40% - Accent6 6 13" xfId="6975"/>
    <cellStyle name="40% - Accent6 6 13 2" xfId="6976"/>
    <cellStyle name="40% - Accent6 6 14" xfId="6977"/>
    <cellStyle name="40% - Accent6 6 14 2" xfId="6978"/>
    <cellStyle name="40% - Accent6 6 15" xfId="6979"/>
    <cellStyle name="40% - Accent6 6 15 2" xfId="6980"/>
    <cellStyle name="40% - Accent6 6 16" xfId="6981"/>
    <cellStyle name="40% - Accent6 6 16 2" xfId="6982"/>
    <cellStyle name="40% - Accent6 6 17" xfId="6983"/>
    <cellStyle name="40% - Accent6 6 18" xfId="14306"/>
    <cellStyle name="40% - Accent6 6 19" xfId="14307"/>
    <cellStyle name="40% - Accent6 6 2" xfId="6984"/>
    <cellStyle name="40% - Accent6 6 2 10" xfId="6985"/>
    <cellStyle name="40% - Accent6 6 2 10 2" xfId="6986"/>
    <cellStyle name="40% - Accent6 6 2 11" xfId="6987"/>
    <cellStyle name="40% - Accent6 6 2 11 2" xfId="6988"/>
    <cellStyle name="40% - Accent6 6 2 12" xfId="6989"/>
    <cellStyle name="40% - Accent6 6 2 2" xfId="6990"/>
    <cellStyle name="40% - Accent6 6 2 2 2" xfId="6991"/>
    <cellStyle name="40% - Accent6 6 2 2 2 2" xfId="6992"/>
    <cellStyle name="40% - Accent6 6 2 2 3" xfId="6993"/>
    <cellStyle name="40% - Accent6 6 2 2 3 2" xfId="6994"/>
    <cellStyle name="40% - Accent6 6 2 2 4" xfId="6995"/>
    <cellStyle name="40% - Accent6 6 2 2 4 2" xfId="6996"/>
    <cellStyle name="40% - Accent6 6 2 2 5" xfId="6997"/>
    <cellStyle name="40% - Accent6 6 2 2 5 2" xfId="6998"/>
    <cellStyle name="40% - Accent6 6 2 2 6" xfId="6999"/>
    <cellStyle name="40% - Accent6 6 2 2 6 2" xfId="7000"/>
    <cellStyle name="40% - Accent6 6 2 2 7" xfId="7001"/>
    <cellStyle name="40% - Accent6 6 2 3" xfId="7002"/>
    <cellStyle name="40% - Accent6 6 2 3 2" xfId="7003"/>
    <cellStyle name="40% - Accent6 6 2 3 2 2" xfId="7004"/>
    <cellStyle name="40% - Accent6 6 2 3 3" xfId="7005"/>
    <cellStyle name="40% - Accent6 6 2 3 3 2" xfId="7006"/>
    <cellStyle name="40% - Accent6 6 2 3 4" xfId="7007"/>
    <cellStyle name="40% - Accent6 6 2 3 4 2" xfId="7008"/>
    <cellStyle name="40% - Accent6 6 2 3 5" xfId="7009"/>
    <cellStyle name="40% - Accent6 6 2 3 5 2" xfId="7010"/>
    <cellStyle name="40% - Accent6 6 2 3 6" xfId="7011"/>
    <cellStyle name="40% - Accent6 6 2 3 6 2" xfId="7012"/>
    <cellStyle name="40% - Accent6 6 2 3 7" xfId="7013"/>
    <cellStyle name="40% - Accent6 6 2 4" xfId="7014"/>
    <cellStyle name="40% - Accent6 6 2 4 2" xfId="7015"/>
    <cellStyle name="40% - Accent6 6 2 4 2 2" xfId="7016"/>
    <cellStyle name="40% - Accent6 6 2 4 3" xfId="7017"/>
    <cellStyle name="40% - Accent6 6 2 4 3 2" xfId="7018"/>
    <cellStyle name="40% - Accent6 6 2 4 4" xfId="7019"/>
    <cellStyle name="40% - Accent6 6 2 4 4 2" xfId="7020"/>
    <cellStyle name="40% - Accent6 6 2 4 5" xfId="7021"/>
    <cellStyle name="40% - Accent6 6 2 4 5 2" xfId="7022"/>
    <cellStyle name="40% - Accent6 6 2 4 6" xfId="7023"/>
    <cellStyle name="40% - Accent6 6 2 4 6 2" xfId="7024"/>
    <cellStyle name="40% - Accent6 6 2 4 7" xfId="7025"/>
    <cellStyle name="40% - Accent6 6 2 5" xfId="7026"/>
    <cellStyle name="40% - Accent6 6 2 5 2" xfId="7027"/>
    <cellStyle name="40% - Accent6 6 2 5 2 2" xfId="7028"/>
    <cellStyle name="40% - Accent6 6 2 5 3" xfId="7029"/>
    <cellStyle name="40% - Accent6 6 2 5 3 2" xfId="7030"/>
    <cellStyle name="40% - Accent6 6 2 5 4" xfId="7031"/>
    <cellStyle name="40% - Accent6 6 2 5 4 2" xfId="7032"/>
    <cellStyle name="40% - Accent6 6 2 5 5" xfId="7033"/>
    <cellStyle name="40% - Accent6 6 2 5 5 2" xfId="7034"/>
    <cellStyle name="40% - Accent6 6 2 5 6" xfId="7035"/>
    <cellStyle name="40% - Accent6 6 2 5 6 2" xfId="7036"/>
    <cellStyle name="40% - Accent6 6 2 5 7" xfId="7037"/>
    <cellStyle name="40% - Accent6 6 2 6" xfId="7038"/>
    <cellStyle name="40% - Accent6 6 2 6 2" xfId="7039"/>
    <cellStyle name="40% - Accent6 6 2 7" xfId="7040"/>
    <cellStyle name="40% - Accent6 6 2 7 2" xfId="7041"/>
    <cellStyle name="40% - Accent6 6 2 8" xfId="7042"/>
    <cellStyle name="40% - Accent6 6 2 8 2" xfId="7043"/>
    <cellStyle name="40% - Accent6 6 2 9" xfId="7044"/>
    <cellStyle name="40% - Accent6 6 2 9 2" xfId="7045"/>
    <cellStyle name="40% - Accent6 6 3" xfId="7046"/>
    <cellStyle name="40% - Accent6 6 3 10" xfId="7047"/>
    <cellStyle name="40% - Accent6 6 3 2" xfId="7048"/>
    <cellStyle name="40% - Accent6 6 3 2 2" xfId="7049"/>
    <cellStyle name="40% - Accent6 6 3 2 2 2" xfId="7050"/>
    <cellStyle name="40% - Accent6 6 3 2 3" xfId="7051"/>
    <cellStyle name="40% - Accent6 6 3 2 3 2" xfId="7052"/>
    <cellStyle name="40% - Accent6 6 3 2 4" xfId="7053"/>
    <cellStyle name="40% - Accent6 6 3 2 4 2" xfId="7054"/>
    <cellStyle name="40% - Accent6 6 3 2 5" xfId="7055"/>
    <cellStyle name="40% - Accent6 6 3 2 5 2" xfId="7056"/>
    <cellStyle name="40% - Accent6 6 3 2 6" xfId="7057"/>
    <cellStyle name="40% - Accent6 6 3 2 6 2" xfId="7058"/>
    <cellStyle name="40% - Accent6 6 3 2 7" xfId="7059"/>
    <cellStyle name="40% - Accent6 6 3 3" xfId="7060"/>
    <cellStyle name="40% - Accent6 6 3 3 2" xfId="7061"/>
    <cellStyle name="40% - Accent6 6 3 3 2 2" xfId="7062"/>
    <cellStyle name="40% - Accent6 6 3 3 3" xfId="7063"/>
    <cellStyle name="40% - Accent6 6 3 3 3 2" xfId="7064"/>
    <cellStyle name="40% - Accent6 6 3 3 4" xfId="7065"/>
    <cellStyle name="40% - Accent6 6 3 3 4 2" xfId="7066"/>
    <cellStyle name="40% - Accent6 6 3 3 5" xfId="7067"/>
    <cellStyle name="40% - Accent6 6 3 3 5 2" xfId="7068"/>
    <cellStyle name="40% - Accent6 6 3 3 6" xfId="7069"/>
    <cellStyle name="40% - Accent6 6 3 3 6 2" xfId="7070"/>
    <cellStyle name="40% - Accent6 6 3 3 7" xfId="7071"/>
    <cellStyle name="40% - Accent6 6 3 4" xfId="7072"/>
    <cellStyle name="40% - Accent6 6 3 4 2" xfId="7073"/>
    <cellStyle name="40% - Accent6 6 3 4 2 2" xfId="7074"/>
    <cellStyle name="40% - Accent6 6 3 4 3" xfId="7075"/>
    <cellStyle name="40% - Accent6 6 3 4 3 2" xfId="7076"/>
    <cellStyle name="40% - Accent6 6 3 4 4" xfId="7077"/>
    <cellStyle name="40% - Accent6 6 3 4 4 2" xfId="7078"/>
    <cellStyle name="40% - Accent6 6 3 4 5" xfId="7079"/>
    <cellStyle name="40% - Accent6 6 3 4 5 2" xfId="7080"/>
    <cellStyle name="40% - Accent6 6 3 4 6" xfId="7081"/>
    <cellStyle name="40% - Accent6 6 3 4 6 2" xfId="7082"/>
    <cellStyle name="40% - Accent6 6 3 4 7" xfId="7083"/>
    <cellStyle name="40% - Accent6 6 3 5" xfId="7084"/>
    <cellStyle name="40% - Accent6 6 3 5 2" xfId="7085"/>
    <cellStyle name="40% - Accent6 6 3 6" xfId="7086"/>
    <cellStyle name="40% - Accent6 6 3 6 2" xfId="7087"/>
    <cellStyle name="40% - Accent6 6 3 7" xfId="7088"/>
    <cellStyle name="40% - Accent6 6 3 7 2" xfId="7089"/>
    <cellStyle name="40% - Accent6 6 3 8" xfId="7090"/>
    <cellStyle name="40% - Accent6 6 3 8 2" xfId="7091"/>
    <cellStyle name="40% - Accent6 6 3 9" xfId="7092"/>
    <cellStyle name="40% - Accent6 6 3 9 2" xfId="7093"/>
    <cellStyle name="40% - Accent6 6 4" xfId="7094"/>
    <cellStyle name="40% - Accent6 6 4 2" xfId="7095"/>
    <cellStyle name="40% - Accent6 6 4 2 2" xfId="7096"/>
    <cellStyle name="40% - Accent6 6 4 3" xfId="7097"/>
    <cellStyle name="40% - Accent6 6 4 3 2" xfId="7098"/>
    <cellStyle name="40% - Accent6 6 4 4" xfId="7099"/>
    <cellStyle name="40% - Accent6 6 4 4 2" xfId="7100"/>
    <cellStyle name="40% - Accent6 6 4 5" xfId="7101"/>
    <cellStyle name="40% - Accent6 6 4 5 2" xfId="7102"/>
    <cellStyle name="40% - Accent6 6 4 6" xfId="7103"/>
    <cellStyle name="40% - Accent6 6 4 6 2" xfId="7104"/>
    <cellStyle name="40% - Accent6 6 4 7" xfId="7105"/>
    <cellStyle name="40% - Accent6 6 5" xfId="7106"/>
    <cellStyle name="40% - Accent6 6 5 2" xfId="7107"/>
    <cellStyle name="40% - Accent6 6 5 2 2" xfId="7108"/>
    <cellStyle name="40% - Accent6 6 5 3" xfId="7109"/>
    <cellStyle name="40% - Accent6 6 5 3 2" xfId="7110"/>
    <cellStyle name="40% - Accent6 6 5 4" xfId="7111"/>
    <cellStyle name="40% - Accent6 6 5 4 2" xfId="7112"/>
    <cellStyle name="40% - Accent6 6 5 5" xfId="7113"/>
    <cellStyle name="40% - Accent6 6 5 5 2" xfId="7114"/>
    <cellStyle name="40% - Accent6 6 5 6" xfId="7115"/>
    <cellStyle name="40% - Accent6 6 5 6 2" xfId="7116"/>
    <cellStyle name="40% - Accent6 6 5 7" xfId="7117"/>
    <cellStyle name="40% - Accent6 6 6" xfId="7118"/>
    <cellStyle name="40% - Accent6 6 6 2" xfId="7119"/>
    <cellStyle name="40% - Accent6 6 6 2 2" xfId="7120"/>
    <cellStyle name="40% - Accent6 6 6 3" xfId="7121"/>
    <cellStyle name="40% - Accent6 6 6 3 2" xfId="7122"/>
    <cellStyle name="40% - Accent6 6 6 4" xfId="7123"/>
    <cellStyle name="40% - Accent6 6 6 4 2" xfId="7124"/>
    <cellStyle name="40% - Accent6 6 6 5" xfId="7125"/>
    <cellStyle name="40% - Accent6 6 6 5 2" xfId="7126"/>
    <cellStyle name="40% - Accent6 6 6 6" xfId="7127"/>
    <cellStyle name="40% - Accent6 6 6 6 2" xfId="7128"/>
    <cellStyle name="40% - Accent6 6 6 7" xfId="7129"/>
    <cellStyle name="40% - Accent6 6 7" xfId="7130"/>
    <cellStyle name="40% - Accent6 6 7 2" xfId="7131"/>
    <cellStyle name="40% - Accent6 6 7 2 2" xfId="7132"/>
    <cellStyle name="40% - Accent6 6 7 3" xfId="7133"/>
    <cellStyle name="40% - Accent6 6 7 3 2" xfId="7134"/>
    <cellStyle name="40% - Accent6 6 7 4" xfId="7135"/>
    <cellStyle name="40% - Accent6 6 7 4 2" xfId="7136"/>
    <cellStyle name="40% - Accent6 6 7 5" xfId="7137"/>
    <cellStyle name="40% - Accent6 6 7 5 2" xfId="7138"/>
    <cellStyle name="40% - Accent6 6 7 6" xfId="7139"/>
    <cellStyle name="40% - Accent6 6 7 6 2" xfId="7140"/>
    <cellStyle name="40% - Accent6 6 7 7" xfId="7141"/>
    <cellStyle name="40% - Accent6 6 8" xfId="7142"/>
    <cellStyle name="40% - Accent6 6 8 2" xfId="7143"/>
    <cellStyle name="40% - Accent6 6 8 2 2" xfId="7144"/>
    <cellStyle name="40% - Accent6 6 8 3" xfId="7145"/>
    <cellStyle name="40% - Accent6 6 8 3 2" xfId="7146"/>
    <cellStyle name="40% - Accent6 6 8 4" xfId="7147"/>
    <cellStyle name="40% - Accent6 6 8 4 2" xfId="7148"/>
    <cellStyle name="40% - Accent6 6 8 5" xfId="7149"/>
    <cellStyle name="40% - Accent6 6 8 5 2" xfId="7150"/>
    <cellStyle name="40% - Accent6 6 8 6" xfId="7151"/>
    <cellStyle name="40% - Accent6 6 8 6 2" xfId="7152"/>
    <cellStyle name="40% - Accent6 6 8 7" xfId="7153"/>
    <cellStyle name="40% - Accent6 6 9" xfId="7154"/>
    <cellStyle name="40% - Accent6 6 9 2" xfId="7155"/>
    <cellStyle name="40% - Accent6 7" xfId="7156"/>
    <cellStyle name="40% - Accent6 7 2" xfId="7157"/>
    <cellStyle name="40% - Accent6 7 2 2" xfId="7158"/>
    <cellStyle name="40% - Accent6 7 3" xfId="7159"/>
    <cellStyle name="40% - Accent6 7 3 2" xfId="7160"/>
    <cellStyle name="40% - Accent6 7 4" xfId="7161"/>
    <cellStyle name="40% - Accent6 7 4 2" xfId="7162"/>
    <cellStyle name="40% - Accent6 7 5" xfId="7163"/>
    <cellStyle name="40% - Accent6 7 5 2" xfId="7164"/>
    <cellStyle name="40% - Accent6 7 6" xfId="7165"/>
    <cellStyle name="40% - Accent6 7 6 2" xfId="7166"/>
    <cellStyle name="40% - Accent6 7 7" xfId="7167"/>
    <cellStyle name="40% - Accent6 8" xfId="7168"/>
    <cellStyle name="40% - Accent6 9" xfId="7169"/>
    <cellStyle name="40% - Accent6 9 2" xfId="14427"/>
    <cellStyle name="60% - Accent1 2" xfId="7170"/>
    <cellStyle name="60% - Accent1 2 2" xfId="7171"/>
    <cellStyle name="60% - Accent1 2 2 2" xfId="14428"/>
    <cellStyle name="60% - Accent1 3" xfId="7172"/>
    <cellStyle name="60% - Accent1 4" xfId="7173"/>
    <cellStyle name="60% - Accent1 5" xfId="7174"/>
    <cellStyle name="60% - Accent1 6" xfId="7175"/>
    <cellStyle name="60% - Accent1 6 2" xfId="14429"/>
    <cellStyle name="60% - Accent1 7" xfId="7176"/>
    <cellStyle name="60% - Accent1 8" xfId="7177"/>
    <cellStyle name="60% - Accent2 2" xfId="7178"/>
    <cellStyle name="60% - Accent2 2 2" xfId="7179"/>
    <cellStyle name="60% - Accent2 2 2 2" xfId="14430"/>
    <cellStyle name="60% - Accent2 3" xfId="7180"/>
    <cellStyle name="60% - Accent2 4" xfId="7181"/>
    <cellStyle name="60% - Accent2 5" xfId="7182"/>
    <cellStyle name="60% - Accent2 6" xfId="7183"/>
    <cellStyle name="60% - Accent2 6 2" xfId="14431"/>
    <cellStyle name="60% - Accent2 7" xfId="7184"/>
    <cellStyle name="60% - Accent2 8" xfId="7185"/>
    <cellStyle name="60% - Accent3 2" xfId="7186"/>
    <cellStyle name="60% - Accent3 2 2" xfId="7187"/>
    <cellStyle name="60% - Accent3 2 2 2" xfId="14432"/>
    <cellStyle name="60% - Accent3 3" xfId="7188"/>
    <cellStyle name="60% - Accent3 4" xfId="7189"/>
    <cellStyle name="60% - Accent3 5" xfId="7190"/>
    <cellStyle name="60% - Accent3 6" xfId="7191"/>
    <cellStyle name="60% - Accent3 6 2" xfId="14433"/>
    <cellStyle name="60% - Accent3 7" xfId="7192"/>
    <cellStyle name="60% - Accent3 8" xfId="7193"/>
    <cellStyle name="60% - Accent4 2" xfId="7194"/>
    <cellStyle name="60% - Accent4 2 2" xfId="7195"/>
    <cellStyle name="60% - Accent4 2 2 2" xfId="14434"/>
    <cellStyle name="60% - Accent4 3" xfId="7196"/>
    <cellStyle name="60% - Accent4 4" xfId="7197"/>
    <cellStyle name="60% - Accent4 5" xfId="7198"/>
    <cellStyle name="60% - Accent4 6" xfId="7199"/>
    <cellStyle name="60% - Accent4 6 2" xfId="14435"/>
    <cellStyle name="60% - Accent4 7" xfId="7200"/>
    <cellStyle name="60% - Accent4 8" xfId="7201"/>
    <cellStyle name="60% - Accent5 2" xfId="7202"/>
    <cellStyle name="60% - Accent5 2 2" xfId="7203"/>
    <cellStyle name="60% - Accent5 2 2 2" xfId="14436"/>
    <cellStyle name="60% - Accent5 3" xfId="7204"/>
    <cellStyle name="60% - Accent5 4" xfId="7205"/>
    <cellStyle name="60% - Accent5 5" xfId="7206"/>
    <cellStyle name="60% - Accent5 6" xfId="7207"/>
    <cellStyle name="60% - Accent5 6 2" xfId="14437"/>
    <cellStyle name="60% - Accent5 7" xfId="7208"/>
    <cellStyle name="60% - Accent5 8" xfId="7209"/>
    <cellStyle name="60% - Accent6 2" xfId="7210"/>
    <cellStyle name="60% - Accent6 2 2" xfId="7211"/>
    <cellStyle name="60% - Accent6 2 2 2" xfId="14438"/>
    <cellStyle name="60% - Accent6 3" xfId="7212"/>
    <cellStyle name="60% - Accent6 4" xfId="7213"/>
    <cellStyle name="60% - Accent6 5" xfId="7214"/>
    <cellStyle name="60% - Accent6 6" xfId="7215"/>
    <cellStyle name="60% - Accent6 6 2" xfId="14439"/>
    <cellStyle name="60% - Accent6 7" xfId="7216"/>
    <cellStyle name="60% - Accent6 8" xfId="7217"/>
    <cellStyle name="Accent1 2" xfId="7218"/>
    <cellStyle name="Accent1 2 2" xfId="7219"/>
    <cellStyle name="Accent1 2 2 2" xfId="7220"/>
    <cellStyle name="Accent1 2 2 2 2" xfId="7221"/>
    <cellStyle name="Accent1 2 2 2 2 2" xfId="7222"/>
    <cellStyle name="Accent1 2 2 2 2 2 2" xfId="14442"/>
    <cellStyle name="Accent1 2 2 2 2 3" xfId="7223"/>
    <cellStyle name="Accent1 2 2 2 2 3 2" xfId="14443"/>
    <cellStyle name="Accent1 2 2 2 2 4" xfId="14441"/>
    <cellStyle name="Accent1 2 2 2 3" xfId="7224"/>
    <cellStyle name="Accent1 2 2 2 3 2" xfId="14444"/>
    <cellStyle name="Accent1 2 2 2 4" xfId="7225"/>
    <cellStyle name="Accent1 2 2 2 4 2" xfId="14445"/>
    <cellStyle name="Accent1 2 2 2 5" xfId="14440"/>
    <cellStyle name="Accent1 2 2 3" xfId="7226"/>
    <cellStyle name="Accent1 2 2 3 2" xfId="7227"/>
    <cellStyle name="Accent1 2 2 3 2 2" xfId="14447"/>
    <cellStyle name="Accent1 2 2 3 3" xfId="7228"/>
    <cellStyle name="Accent1 2 2 3 3 2" xfId="14448"/>
    <cellStyle name="Accent1 2 2 3 4" xfId="14446"/>
    <cellStyle name="Accent1 2 2 4" xfId="7229"/>
    <cellStyle name="Accent1 2 2 4 2" xfId="7230"/>
    <cellStyle name="Accent1 2 2 4 2 2" xfId="14450"/>
    <cellStyle name="Accent1 2 2 4 3" xfId="7231"/>
    <cellStyle name="Accent1 2 2 4 3 2" xfId="14451"/>
    <cellStyle name="Accent1 2 2 4 4" xfId="14449"/>
    <cellStyle name="Accent1 2 3" xfId="7232"/>
    <cellStyle name="Accent1 2 3 2" xfId="7233"/>
    <cellStyle name="Accent1 2 3 2 2" xfId="14453"/>
    <cellStyle name="Accent1 2 3 3" xfId="7234"/>
    <cellStyle name="Accent1 2 3 3 2" xfId="7235"/>
    <cellStyle name="Accent1 2 3 3 2 2" xfId="14455"/>
    <cellStyle name="Accent1 2 3 3 3" xfId="7236"/>
    <cellStyle name="Accent1 2 3 3 3 2" xfId="14456"/>
    <cellStyle name="Accent1 2 3 3 4" xfId="14454"/>
    <cellStyle name="Accent1 2 3 4" xfId="7237"/>
    <cellStyle name="Accent1 2 3 4 2" xfId="14457"/>
    <cellStyle name="Accent1 2 3 5" xfId="7238"/>
    <cellStyle name="Accent1 2 3 5 2" xfId="14458"/>
    <cellStyle name="Accent1 2 3 6" xfId="14452"/>
    <cellStyle name="Accent1 2 4" xfId="7239"/>
    <cellStyle name="Accent1 2 4 2" xfId="14459"/>
    <cellStyle name="Accent1 2 5" xfId="7240"/>
    <cellStyle name="Accent1 2 5 2" xfId="7241"/>
    <cellStyle name="Accent1 2 5 2 2" xfId="14461"/>
    <cellStyle name="Accent1 2 5 3" xfId="7242"/>
    <cellStyle name="Accent1 2 5 3 2" xfId="14462"/>
    <cellStyle name="Accent1 2 5 4" xfId="14460"/>
    <cellStyle name="Accent1 2 6" xfId="7243"/>
    <cellStyle name="Accent1 2 6 2" xfId="7244"/>
    <cellStyle name="Accent1 2 6 2 2" xfId="14464"/>
    <cellStyle name="Accent1 2 6 3" xfId="7245"/>
    <cellStyle name="Accent1 2 6 3 2" xfId="14465"/>
    <cellStyle name="Accent1 2 6 4" xfId="14463"/>
    <cellStyle name="Accent1 2 7" xfId="7246"/>
    <cellStyle name="Accent1 2 7 2" xfId="7247"/>
    <cellStyle name="Accent1 2 7 2 2" xfId="14467"/>
    <cellStyle name="Accent1 2 7 3" xfId="7248"/>
    <cellStyle name="Accent1 2 7 3 2" xfId="14468"/>
    <cellStyle name="Accent1 2 7 4" xfId="14466"/>
    <cellStyle name="Accent1 3" xfId="7249"/>
    <cellStyle name="Accent1 4" xfId="7250"/>
    <cellStyle name="Accent1 5" xfId="7251"/>
    <cellStyle name="Accent1 6" xfId="7252"/>
    <cellStyle name="Accent1 6 2" xfId="14469"/>
    <cellStyle name="Accent1 7" xfId="7253"/>
    <cellStyle name="Accent1 8" xfId="7254"/>
    <cellStyle name="Accent2 2" xfId="7255"/>
    <cellStyle name="Accent2 2 2" xfId="7256"/>
    <cellStyle name="Accent2 2 2 2" xfId="14470"/>
    <cellStyle name="Accent2 3" xfId="7257"/>
    <cellStyle name="Accent2 4" xfId="7258"/>
    <cellStyle name="Accent2 5" xfId="7259"/>
    <cellStyle name="Accent2 6" xfId="7260"/>
    <cellStyle name="Accent2 6 2" xfId="14471"/>
    <cellStyle name="Accent2 7" xfId="7261"/>
    <cellStyle name="Accent2 8" xfId="7262"/>
    <cellStyle name="Accent3 2" xfId="7263"/>
    <cellStyle name="Accent3 2 2" xfId="7264"/>
    <cellStyle name="Accent3 2 2 2" xfId="14472"/>
    <cellStyle name="Accent3 3" xfId="7265"/>
    <cellStyle name="Accent3 4" xfId="7266"/>
    <cellStyle name="Accent3 5" xfId="7267"/>
    <cellStyle name="Accent3 6" xfId="7268"/>
    <cellStyle name="Accent3 6 2" xfId="14473"/>
    <cellStyle name="Accent3 7" xfId="7269"/>
    <cellStyle name="Accent3 8" xfId="7270"/>
    <cellStyle name="Accent4 2" xfId="7271"/>
    <cellStyle name="Accent4 2 2" xfId="7272"/>
    <cellStyle name="Accent4 2 2 2" xfId="14474"/>
    <cellStyle name="Accent4 3" xfId="7273"/>
    <cellStyle name="Accent4 4" xfId="7274"/>
    <cellStyle name="Accent4 5" xfId="7275"/>
    <cellStyle name="Accent4 6" xfId="7276"/>
    <cellStyle name="Accent4 6 2" xfId="14475"/>
    <cellStyle name="Accent4 7" xfId="7277"/>
    <cellStyle name="Accent4 8" xfId="7278"/>
    <cellStyle name="Accent5 2" xfId="7279"/>
    <cellStyle name="Accent5 2 2" xfId="7280"/>
    <cellStyle name="Accent5 2 2 2" xfId="14476"/>
    <cellStyle name="Accent5 3" xfId="7281"/>
    <cellStyle name="Accent5 4" xfId="7282"/>
    <cellStyle name="Accent5 5" xfId="7283"/>
    <cellStyle name="Accent5 6" xfId="7284"/>
    <cellStyle name="Accent5 6 2" xfId="14477"/>
    <cellStyle name="Accent5 7" xfId="7285"/>
    <cellStyle name="Accent5 8" xfId="7286"/>
    <cellStyle name="Accent6 2" xfId="7287"/>
    <cellStyle name="Accent6 2 2" xfId="7288"/>
    <cellStyle name="Accent6 2 2 2" xfId="14478"/>
    <cellStyle name="Accent6 3" xfId="7289"/>
    <cellStyle name="Accent6 4" xfId="7290"/>
    <cellStyle name="Accent6 5" xfId="7291"/>
    <cellStyle name="Accent6 6" xfId="7292"/>
    <cellStyle name="Accent6 6 2" xfId="14479"/>
    <cellStyle name="Accent6 7" xfId="7293"/>
    <cellStyle name="Accent6 8" xfId="7294"/>
    <cellStyle name="Bad 2" xfId="7295"/>
    <cellStyle name="Bad 2 2" xfId="7296"/>
    <cellStyle name="Bad 2 2 2" xfId="14480"/>
    <cellStyle name="Bad 3" xfId="7297"/>
    <cellStyle name="Bad 4" xfId="7298"/>
    <cellStyle name="Bad 5" xfId="7299"/>
    <cellStyle name="Bad 6" xfId="7300"/>
    <cellStyle name="Bad 6 2" xfId="14481"/>
    <cellStyle name="Bad 7" xfId="7301"/>
    <cellStyle name="Bad 8" xfId="7302"/>
    <cellStyle name="Calculation 10" xfId="7303"/>
    <cellStyle name="Calculation 10 2" xfId="14482"/>
    <cellStyle name="Calculation 2" xfId="7304"/>
    <cellStyle name="Calculation 2 2" xfId="7305"/>
    <cellStyle name="Calculation 2 2 2" xfId="14484"/>
    <cellStyle name="Calculation 2 3" xfId="7306"/>
    <cellStyle name="Calculation 2 3 2" xfId="14485"/>
    <cellStyle name="Calculation 2 4" xfId="7307"/>
    <cellStyle name="Calculation 2 4 2" xfId="14486"/>
    <cellStyle name="Calculation 2 5" xfId="14483"/>
    <cellStyle name="Calculation 3" xfId="7308"/>
    <cellStyle name="Calculation 4" xfId="7309"/>
    <cellStyle name="Calculation 4 2" xfId="7310"/>
    <cellStyle name="Calculation 4 2 2" xfId="14488"/>
    <cellStyle name="Calculation 4 3" xfId="7311"/>
    <cellStyle name="Calculation 4 3 2" xfId="14489"/>
    <cellStyle name="Calculation 4 4" xfId="14487"/>
    <cellStyle name="Calculation 5" xfId="7312"/>
    <cellStyle name="Calculation 5 2" xfId="7313"/>
    <cellStyle name="Calculation 5 2 2" xfId="14491"/>
    <cellStyle name="Calculation 5 3" xfId="7314"/>
    <cellStyle name="Calculation 5 3 2" xfId="14492"/>
    <cellStyle name="Calculation 5 4" xfId="14490"/>
    <cellStyle name="Calculation 6" xfId="7315"/>
    <cellStyle name="Calculation 6 2" xfId="14493"/>
    <cellStyle name="Calculation 7" xfId="7316"/>
    <cellStyle name="Calculation 7 2" xfId="7317"/>
    <cellStyle name="Calculation 7 2 2" xfId="14495"/>
    <cellStyle name="Calculation 7 3" xfId="7318"/>
    <cellStyle name="Calculation 7 3 2" xfId="14496"/>
    <cellStyle name="Calculation 7 4" xfId="14494"/>
    <cellStyle name="Calculation 8" xfId="7319"/>
    <cellStyle name="Calculation 8 2" xfId="14497"/>
    <cellStyle name="Calculation 9" xfId="7320"/>
    <cellStyle name="Calculation 9 2" xfId="14498"/>
    <cellStyle name="Check Cell 2" xfId="7321"/>
    <cellStyle name="Check Cell 2 2" xfId="7322"/>
    <cellStyle name="Check Cell 2 2 2" xfId="14499"/>
    <cellStyle name="Check Cell 3" xfId="7323"/>
    <cellStyle name="Check Cell 4" xfId="7324"/>
    <cellStyle name="Check Cell 5" xfId="7325"/>
    <cellStyle name="Check Cell 6" xfId="7326"/>
    <cellStyle name="Check Cell 6 2" xfId="14500"/>
    <cellStyle name="Check Cell 7" xfId="7327"/>
    <cellStyle name="Check Cell 8" xfId="7328"/>
    <cellStyle name="Comma 2" xfId="7329"/>
    <cellStyle name="Comma 2 10" xfId="7330"/>
    <cellStyle name="Comma 2 10 2" xfId="7331"/>
    <cellStyle name="Comma 2 11" xfId="7332"/>
    <cellStyle name="Comma 2 11 2" xfId="7333"/>
    <cellStyle name="Comma 2 12" xfId="7334"/>
    <cellStyle name="Comma 2 12 2" xfId="7335"/>
    <cellStyle name="Comma 2 13" xfId="7336"/>
    <cellStyle name="Comma 2 13 2" xfId="7337"/>
    <cellStyle name="Comma 2 14" xfId="7338"/>
    <cellStyle name="Comma 2 14 2" xfId="7339"/>
    <cellStyle name="Comma 2 15" xfId="7340"/>
    <cellStyle name="Comma 2 16" xfId="14308"/>
    <cellStyle name="Comma 2 17" xfId="14309"/>
    <cellStyle name="Comma 2 18" xfId="14310"/>
    <cellStyle name="Comma 2 19" xfId="14501"/>
    <cellStyle name="Comma 2 2" xfId="7341"/>
    <cellStyle name="Comma 2 2 10" xfId="7342"/>
    <cellStyle name="Comma 2 2 10 2" xfId="7343"/>
    <cellStyle name="Comma 2 2 11" xfId="7344"/>
    <cellStyle name="Comma 2 2 11 2" xfId="7345"/>
    <cellStyle name="Comma 2 2 12" xfId="7346"/>
    <cellStyle name="Comma 2 2 2" xfId="7347"/>
    <cellStyle name="Comma 2 2 2 2" xfId="7348"/>
    <cellStyle name="Comma 2 2 2 2 2" xfId="7349"/>
    <cellStyle name="Comma 2 2 2 3" xfId="7350"/>
    <cellStyle name="Comma 2 2 2 3 2" xfId="7351"/>
    <cellStyle name="Comma 2 2 2 4" xfId="7352"/>
    <cellStyle name="Comma 2 2 2 4 2" xfId="7353"/>
    <cellStyle name="Comma 2 2 2 5" xfId="7354"/>
    <cellStyle name="Comma 2 2 2 5 2" xfId="7355"/>
    <cellStyle name="Comma 2 2 2 6" xfId="7356"/>
    <cellStyle name="Comma 2 2 2 6 2" xfId="7357"/>
    <cellStyle name="Comma 2 2 2 7" xfId="7358"/>
    <cellStyle name="Comma 2 2 2 7 2" xfId="7359"/>
    <cellStyle name="Comma 2 2 2 8" xfId="7360"/>
    <cellStyle name="Comma 2 2 3" xfId="7361"/>
    <cellStyle name="Comma 2 2 3 2" xfId="7362"/>
    <cellStyle name="Comma 2 2 3 2 2" xfId="7363"/>
    <cellStyle name="Comma 2 2 3 3" xfId="7364"/>
    <cellStyle name="Comma 2 2 3 3 2" xfId="7365"/>
    <cellStyle name="Comma 2 2 3 4" xfId="7366"/>
    <cellStyle name="Comma 2 2 3 4 2" xfId="7367"/>
    <cellStyle name="Comma 2 2 3 5" xfId="7368"/>
    <cellStyle name="Comma 2 2 3 5 2" xfId="7369"/>
    <cellStyle name="Comma 2 2 3 6" xfId="7370"/>
    <cellStyle name="Comma 2 2 3 6 2" xfId="7371"/>
    <cellStyle name="Comma 2 2 3 7" xfId="7372"/>
    <cellStyle name="Comma 2 2 4" xfId="7373"/>
    <cellStyle name="Comma 2 2 4 2" xfId="7374"/>
    <cellStyle name="Comma 2 2 4 2 2" xfId="7375"/>
    <cellStyle name="Comma 2 2 4 3" xfId="7376"/>
    <cellStyle name="Comma 2 2 4 3 2" xfId="7377"/>
    <cellStyle name="Comma 2 2 4 4" xfId="7378"/>
    <cellStyle name="Comma 2 2 4 4 2" xfId="7379"/>
    <cellStyle name="Comma 2 2 4 5" xfId="7380"/>
    <cellStyle name="Comma 2 2 4 5 2" xfId="7381"/>
    <cellStyle name="Comma 2 2 4 6" xfId="7382"/>
    <cellStyle name="Comma 2 2 4 6 2" xfId="7383"/>
    <cellStyle name="Comma 2 2 4 7" xfId="7384"/>
    <cellStyle name="Comma 2 2 5" xfId="7385"/>
    <cellStyle name="Comma 2 2 5 2" xfId="7386"/>
    <cellStyle name="Comma 2 2 5 2 2" xfId="7387"/>
    <cellStyle name="Comma 2 2 5 3" xfId="7388"/>
    <cellStyle name="Comma 2 2 5 3 2" xfId="7389"/>
    <cellStyle name="Comma 2 2 5 4" xfId="7390"/>
    <cellStyle name="Comma 2 2 5 4 2" xfId="7391"/>
    <cellStyle name="Comma 2 2 5 5" xfId="7392"/>
    <cellStyle name="Comma 2 2 5 5 2" xfId="7393"/>
    <cellStyle name="Comma 2 2 5 6" xfId="7394"/>
    <cellStyle name="Comma 2 2 5 6 2" xfId="7395"/>
    <cellStyle name="Comma 2 2 5 7" xfId="7396"/>
    <cellStyle name="Comma 2 2 6" xfId="7397"/>
    <cellStyle name="Comma 2 2 6 2" xfId="7398"/>
    <cellStyle name="Comma 2 2 7" xfId="7399"/>
    <cellStyle name="Comma 2 2 7 2" xfId="7400"/>
    <cellStyle name="Comma 2 2 8" xfId="7401"/>
    <cellStyle name="Comma 2 2 8 2" xfId="7402"/>
    <cellStyle name="Comma 2 2 9" xfId="7403"/>
    <cellStyle name="Comma 2 2 9 2" xfId="7404"/>
    <cellStyle name="Comma 2 3" xfId="7405"/>
    <cellStyle name="Comma 2 4" xfId="7406"/>
    <cellStyle name="Comma 2 4 10" xfId="7407"/>
    <cellStyle name="Comma 2 4 2" xfId="7408"/>
    <cellStyle name="Comma 2 4 2 2" xfId="7409"/>
    <cellStyle name="Comma 2 4 2 2 2" xfId="7410"/>
    <cellStyle name="Comma 2 4 2 3" xfId="7411"/>
    <cellStyle name="Comma 2 4 2 3 2" xfId="7412"/>
    <cellStyle name="Comma 2 4 2 4" xfId="7413"/>
    <cellStyle name="Comma 2 4 2 4 2" xfId="7414"/>
    <cellStyle name="Comma 2 4 2 5" xfId="7415"/>
    <cellStyle name="Comma 2 4 2 5 2" xfId="7416"/>
    <cellStyle name="Comma 2 4 2 6" xfId="7417"/>
    <cellStyle name="Comma 2 4 2 6 2" xfId="7418"/>
    <cellStyle name="Comma 2 4 2 7" xfId="7419"/>
    <cellStyle name="Comma 2 4 3" xfId="7420"/>
    <cellStyle name="Comma 2 4 3 2" xfId="7421"/>
    <cellStyle name="Comma 2 4 3 2 2" xfId="7422"/>
    <cellStyle name="Comma 2 4 3 3" xfId="7423"/>
    <cellStyle name="Comma 2 4 3 3 2" xfId="7424"/>
    <cellStyle name="Comma 2 4 3 4" xfId="7425"/>
    <cellStyle name="Comma 2 4 3 4 2" xfId="7426"/>
    <cellStyle name="Comma 2 4 3 5" xfId="7427"/>
    <cellStyle name="Comma 2 4 3 5 2" xfId="7428"/>
    <cellStyle name="Comma 2 4 3 6" xfId="7429"/>
    <cellStyle name="Comma 2 4 3 6 2" xfId="7430"/>
    <cellStyle name="Comma 2 4 3 7" xfId="7431"/>
    <cellStyle name="Comma 2 4 4" xfId="7432"/>
    <cellStyle name="Comma 2 4 4 2" xfId="7433"/>
    <cellStyle name="Comma 2 4 4 2 2" xfId="7434"/>
    <cellStyle name="Comma 2 4 4 3" xfId="7435"/>
    <cellStyle name="Comma 2 4 4 3 2" xfId="7436"/>
    <cellStyle name="Comma 2 4 4 4" xfId="7437"/>
    <cellStyle name="Comma 2 4 4 4 2" xfId="7438"/>
    <cellStyle name="Comma 2 4 4 5" xfId="7439"/>
    <cellStyle name="Comma 2 4 4 5 2" xfId="7440"/>
    <cellStyle name="Comma 2 4 4 6" xfId="7441"/>
    <cellStyle name="Comma 2 4 4 6 2" xfId="7442"/>
    <cellStyle name="Comma 2 4 4 7" xfId="7443"/>
    <cellStyle name="Comma 2 4 5" xfId="7444"/>
    <cellStyle name="Comma 2 4 5 2" xfId="7445"/>
    <cellStyle name="Comma 2 4 6" xfId="7446"/>
    <cellStyle name="Comma 2 4 6 2" xfId="7447"/>
    <cellStyle name="Comma 2 4 7" xfId="7448"/>
    <cellStyle name="Comma 2 4 7 2" xfId="7449"/>
    <cellStyle name="Comma 2 4 8" xfId="7450"/>
    <cellStyle name="Comma 2 4 8 2" xfId="7451"/>
    <cellStyle name="Comma 2 4 9" xfId="7452"/>
    <cellStyle name="Comma 2 4 9 2" xfId="7453"/>
    <cellStyle name="Comma 2 5" xfId="7454"/>
    <cellStyle name="Comma 2 5 2" xfId="7455"/>
    <cellStyle name="Comma 2 5 2 2" xfId="7456"/>
    <cellStyle name="Comma 2 5 3" xfId="7457"/>
    <cellStyle name="Comma 2 5 3 2" xfId="7458"/>
    <cellStyle name="Comma 2 5 4" xfId="7459"/>
    <cellStyle name="Comma 2 5 4 2" xfId="7460"/>
    <cellStyle name="Comma 2 5 5" xfId="7461"/>
    <cellStyle name="Comma 2 5 5 2" xfId="7462"/>
    <cellStyle name="Comma 2 5 6" xfId="7463"/>
    <cellStyle name="Comma 2 5 6 2" xfId="7464"/>
    <cellStyle name="Comma 2 5 7" xfId="7465"/>
    <cellStyle name="Comma 2 6" xfId="7466"/>
    <cellStyle name="Comma 2 6 2" xfId="7467"/>
    <cellStyle name="Comma 2 6 2 2" xfId="7468"/>
    <cellStyle name="Comma 2 6 3" xfId="7469"/>
    <cellStyle name="Comma 2 6 3 2" xfId="7470"/>
    <cellStyle name="Comma 2 6 4" xfId="7471"/>
    <cellStyle name="Comma 2 6 4 2" xfId="7472"/>
    <cellStyle name="Comma 2 6 5" xfId="7473"/>
    <cellStyle name="Comma 2 6 5 2" xfId="7474"/>
    <cellStyle name="Comma 2 6 6" xfId="7475"/>
    <cellStyle name="Comma 2 6 6 2" xfId="7476"/>
    <cellStyle name="Comma 2 6 7" xfId="7477"/>
    <cellStyle name="Comma 2 7" xfId="7478"/>
    <cellStyle name="Comma 2 7 2" xfId="14502"/>
    <cellStyle name="Comma 2 8" xfId="7479"/>
    <cellStyle name="Comma 2 8 2" xfId="7480"/>
    <cellStyle name="Comma 2 9" xfId="7481"/>
    <cellStyle name="Comma 2 9 2" xfId="7482"/>
    <cellStyle name="Comma 3" xfId="7483"/>
    <cellStyle name="Comma 4" xfId="7484"/>
    <cellStyle name="Comma[0]" xfId="7485"/>
    <cellStyle name="Comma[0] 2" xfId="14503"/>
    <cellStyle name="Comma0" xfId="7486"/>
    <cellStyle name="Comma0 10" xfId="7487"/>
    <cellStyle name="Comma0 10 2" xfId="7488"/>
    <cellStyle name="Comma0 11" xfId="7489"/>
    <cellStyle name="Comma0 11 2" xfId="7490"/>
    <cellStyle name="Comma0 12" xfId="7491"/>
    <cellStyle name="Comma0 12 2" xfId="7492"/>
    <cellStyle name="Comma0 13" xfId="7493"/>
    <cellStyle name="Comma0 14" xfId="14311"/>
    <cellStyle name="Comma0 14 2" xfId="14715"/>
    <cellStyle name="Comma0 2" xfId="7494"/>
    <cellStyle name="Comma0 2 2" xfId="7495"/>
    <cellStyle name="Comma0 2 3" xfId="7496"/>
    <cellStyle name="Comma0 2 3 2" xfId="14504"/>
    <cellStyle name="Comma0 3" xfId="7497"/>
    <cellStyle name="Comma0 3 2" xfId="7498"/>
    <cellStyle name="Comma0 4" xfId="7499"/>
    <cellStyle name="Comma0 4 2" xfId="7500"/>
    <cellStyle name="Comma0 5" xfId="7501"/>
    <cellStyle name="Comma0 5 2" xfId="7502"/>
    <cellStyle name="Comma0 6" xfId="7503"/>
    <cellStyle name="Comma0 6 2" xfId="7504"/>
    <cellStyle name="Comma0 6 3" xfId="7505"/>
    <cellStyle name="Comma0 7" xfId="7506"/>
    <cellStyle name="Comma0 7 2" xfId="14505"/>
    <cellStyle name="Comma0 8" xfId="7507"/>
    <cellStyle name="Comma0 8 2" xfId="14506"/>
    <cellStyle name="Comma0 9" xfId="7508"/>
    <cellStyle name="Comma0 9 2" xfId="7509"/>
    <cellStyle name="Currency 10" xfId="7510"/>
    <cellStyle name="Currency 11" xfId="14312"/>
    <cellStyle name="Currency 2" xfId="7511"/>
    <cellStyle name="Currency 2 10" xfId="7512"/>
    <cellStyle name="Currency 2 10 2" xfId="7513"/>
    <cellStyle name="Currency 2 10 2 2" xfId="7514"/>
    <cellStyle name="Currency 2 10 3" xfId="7515"/>
    <cellStyle name="Currency 2 10 3 2" xfId="7516"/>
    <cellStyle name="Currency 2 10 4" xfId="7517"/>
    <cellStyle name="Currency 2 10 4 2" xfId="7518"/>
    <cellStyle name="Currency 2 10 5" xfId="7519"/>
    <cellStyle name="Currency 2 10 5 2" xfId="7520"/>
    <cellStyle name="Currency 2 10 6" xfId="7521"/>
    <cellStyle name="Currency 2 10 6 2" xfId="7522"/>
    <cellStyle name="Currency 2 10 7" xfId="7523"/>
    <cellStyle name="Currency 2 11" xfId="7524"/>
    <cellStyle name="Currency 2 11 2" xfId="7525"/>
    <cellStyle name="Currency 2 11 2 2" xfId="7526"/>
    <cellStyle name="Currency 2 11 3" xfId="7527"/>
    <cellStyle name="Currency 2 11 3 2" xfId="7528"/>
    <cellStyle name="Currency 2 11 4" xfId="7529"/>
    <cellStyle name="Currency 2 11 4 2" xfId="7530"/>
    <cellStyle name="Currency 2 11 5" xfId="7531"/>
    <cellStyle name="Currency 2 11 5 2" xfId="7532"/>
    <cellStyle name="Currency 2 11 6" xfId="7533"/>
    <cellStyle name="Currency 2 11 6 2" xfId="7534"/>
    <cellStyle name="Currency 2 11 7" xfId="7535"/>
    <cellStyle name="Currency 2 12" xfId="7536"/>
    <cellStyle name="Currency 2 12 2" xfId="14508"/>
    <cellStyle name="Currency 2 13" xfId="7537"/>
    <cellStyle name="Currency 2 13 2" xfId="7538"/>
    <cellStyle name="Currency 2 14" xfId="7539"/>
    <cellStyle name="Currency 2 14 2" xfId="7540"/>
    <cellStyle name="Currency 2 15" xfId="7541"/>
    <cellStyle name="Currency 2 15 2" xfId="7542"/>
    <cellStyle name="Currency 2 16" xfId="7543"/>
    <cellStyle name="Currency 2 16 2" xfId="7544"/>
    <cellStyle name="Currency 2 17" xfId="7545"/>
    <cellStyle name="Currency 2 17 2" xfId="7546"/>
    <cellStyle name="Currency 2 18" xfId="7547"/>
    <cellStyle name="Currency 2 18 2" xfId="7548"/>
    <cellStyle name="Currency 2 19" xfId="7549"/>
    <cellStyle name="Currency 2 19 2" xfId="7550"/>
    <cellStyle name="Currency 2 2" xfId="7551"/>
    <cellStyle name="Currency 2 2 10" xfId="7552"/>
    <cellStyle name="Currency 2 2 10 2" xfId="7553"/>
    <cellStyle name="Currency 2 2 11" xfId="7554"/>
    <cellStyle name="Currency 2 2 11 2" xfId="7555"/>
    <cellStyle name="Currency 2 2 12" xfId="7556"/>
    <cellStyle name="Currency 2 2 12 2" xfId="7557"/>
    <cellStyle name="Currency 2 2 13" xfId="7558"/>
    <cellStyle name="Currency 2 2 13 2" xfId="7559"/>
    <cellStyle name="Currency 2 2 14" xfId="7560"/>
    <cellStyle name="Currency 2 2 14 2" xfId="7561"/>
    <cellStyle name="Currency 2 2 15" xfId="7562"/>
    <cellStyle name="Currency 2 2 15 2" xfId="7563"/>
    <cellStyle name="Currency 2 2 16" xfId="7564"/>
    <cellStyle name="Currency 2 2 16 2" xfId="7565"/>
    <cellStyle name="Currency 2 2 17" xfId="7566"/>
    <cellStyle name="Currency 2 2 17 2" xfId="7567"/>
    <cellStyle name="Currency 2 2 18" xfId="7568"/>
    <cellStyle name="Currency 2 2 19" xfId="14313"/>
    <cellStyle name="Currency 2 2 2" xfId="7569"/>
    <cellStyle name="Currency 2 2 2 10" xfId="7570"/>
    <cellStyle name="Currency 2 2 2 10 2" xfId="7571"/>
    <cellStyle name="Currency 2 2 2 11" xfId="7572"/>
    <cellStyle name="Currency 2 2 2 11 2" xfId="7573"/>
    <cellStyle name="Currency 2 2 2 12" xfId="7574"/>
    <cellStyle name="Currency 2 2 2 2" xfId="7575"/>
    <cellStyle name="Currency 2 2 2 2 2" xfId="7576"/>
    <cellStyle name="Currency 2 2 2 2 2 2" xfId="7577"/>
    <cellStyle name="Currency 2 2 2 2 3" xfId="7578"/>
    <cellStyle name="Currency 2 2 2 2 3 2" xfId="7579"/>
    <cellStyle name="Currency 2 2 2 2 4" xfId="7580"/>
    <cellStyle name="Currency 2 2 2 2 4 2" xfId="7581"/>
    <cellStyle name="Currency 2 2 2 2 5" xfId="7582"/>
    <cellStyle name="Currency 2 2 2 2 5 2" xfId="7583"/>
    <cellStyle name="Currency 2 2 2 2 6" xfId="7584"/>
    <cellStyle name="Currency 2 2 2 2 6 2" xfId="7585"/>
    <cellStyle name="Currency 2 2 2 2 7" xfId="7586"/>
    <cellStyle name="Currency 2 2 2 3" xfId="7587"/>
    <cellStyle name="Currency 2 2 2 3 2" xfId="7588"/>
    <cellStyle name="Currency 2 2 2 3 2 2" xfId="7589"/>
    <cellStyle name="Currency 2 2 2 3 3" xfId="7590"/>
    <cellStyle name="Currency 2 2 2 3 3 2" xfId="7591"/>
    <cellStyle name="Currency 2 2 2 3 4" xfId="7592"/>
    <cellStyle name="Currency 2 2 2 3 4 2" xfId="7593"/>
    <cellStyle name="Currency 2 2 2 3 5" xfId="7594"/>
    <cellStyle name="Currency 2 2 2 3 5 2" xfId="7595"/>
    <cellStyle name="Currency 2 2 2 3 6" xfId="7596"/>
    <cellStyle name="Currency 2 2 2 3 6 2" xfId="7597"/>
    <cellStyle name="Currency 2 2 2 3 7" xfId="7598"/>
    <cellStyle name="Currency 2 2 2 4" xfId="7599"/>
    <cellStyle name="Currency 2 2 2 4 2" xfId="7600"/>
    <cellStyle name="Currency 2 2 2 4 2 2" xfId="7601"/>
    <cellStyle name="Currency 2 2 2 4 3" xfId="7602"/>
    <cellStyle name="Currency 2 2 2 4 3 2" xfId="7603"/>
    <cellStyle name="Currency 2 2 2 4 4" xfId="7604"/>
    <cellStyle name="Currency 2 2 2 4 4 2" xfId="7605"/>
    <cellStyle name="Currency 2 2 2 4 5" xfId="7606"/>
    <cellStyle name="Currency 2 2 2 4 5 2" xfId="7607"/>
    <cellStyle name="Currency 2 2 2 4 6" xfId="7608"/>
    <cellStyle name="Currency 2 2 2 4 6 2" xfId="7609"/>
    <cellStyle name="Currency 2 2 2 4 7" xfId="7610"/>
    <cellStyle name="Currency 2 2 2 5" xfId="7611"/>
    <cellStyle name="Currency 2 2 2 5 2" xfId="7612"/>
    <cellStyle name="Currency 2 2 2 5 2 2" xfId="7613"/>
    <cellStyle name="Currency 2 2 2 5 3" xfId="7614"/>
    <cellStyle name="Currency 2 2 2 5 3 2" xfId="7615"/>
    <cellStyle name="Currency 2 2 2 5 4" xfId="7616"/>
    <cellStyle name="Currency 2 2 2 5 4 2" xfId="7617"/>
    <cellStyle name="Currency 2 2 2 5 5" xfId="7618"/>
    <cellStyle name="Currency 2 2 2 5 5 2" xfId="7619"/>
    <cellStyle name="Currency 2 2 2 5 6" xfId="7620"/>
    <cellStyle name="Currency 2 2 2 5 6 2" xfId="7621"/>
    <cellStyle name="Currency 2 2 2 5 7" xfId="7622"/>
    <cellStyle name="Currency 2 2 2 6" xfId="7623"/>
    <cellStyle name="Currency 2 2 2 6 2" xfId="7624"/>
    <cellStyle name="Currency 2 2 2 7" xfId="7625"/>
    <cellStyle name="Currency 2 2 2 7 2" xfId="7626"/>
    <cellStyle name="Currency 2 2 2 8" xfId="7627"/>
    <cellStyle name="Currency 2 2 2 8 2" xfId="7628"/>
    <cellStyle name="Currency 2 2 2 9" xfId="7629"/>
    <cellStyle name="Currency 2 2 2 9 2" xfId="7630"/>
    <cellStyle name="Currency 2 2 20" xfId="14314"/>
    <cellStyle name="Currency 2 2 21" xfId="14315"/>
    <cellStyle name="Currency 2 2 3" xfId="7631"/>
    <cellStyle name="Currency 2 2 3 2" xfId="7632"/>
    <cellStyle name="Currency 2 2 3 2 2" xfId="7633"/>
    <cellStyle name="Currency 2 2 3 2 2 2" xfId="7634"/>
    <cellStyle name="Currency 2 2 3 2 3" xfId="7635"/>
    <cellStyle name="Currency 2 2 3 2 3 2" xfId="7636"/>
    <cellStyle name="Currency 2 2 3 2 4" xfId="7637"/>
    <cellStyle name="Currency 2 2 3 2 4 2" xfId="7638"/>
    <cellStyle name="Currency 2 2 3 2 5" xfId="7639"/>
    <cellStyle name="Currency 2 2 3 2 5 2" xfId="7640"/>
    <cellStyle name="Currency 2 2 3 2 6" xfId="7641"/>
    <cellStyle name="Currency 2 2 3 2 6 2" xfId="7642"/>
    <cellStyle name="Currency 2 2 3 2 7" xfId="7643"/>
    <cellStyle name="Currency 2 2 3 3" xfId="7644"/>
    <cellStyle name="Currency 2 2 3 3 2" xfId="7645"/>
    <cellStyle name="Currency 2 2 3 3 2 2" xfId="7646"/>
    <cellStyle name="Currency 2 2 3 3 3" xfId="7647"/>
    <cellStyle name="Currency 2 2 3 3 3 2" xfId="7648"/>
    <cellStyle name="Currency 2 2 3 3 4" xfId="7649"/>
    <cellStyle name="Currency 2 2 3 3 4 2" xfId="7650"/>
    <cellStyle name="Currency 2 2 3 3 5" xfId="7651"/>
    <cellStyle name="Currency 2 2 3 3 5 2" xfId="7652"/>
    <cellStyle name="Currency 2 2 3 3 6" xfId="7653"/>
    <cellStyle name="Currency 2 2 3 3 6 2" xfId="7654"/>
    <cellStyle name="Currency 2 2 3 3 7" xfId="7655"/>
    <cellStyle name="Currency 2 2 3 4" xfId="7656"/>
    <cellStyle name="Currency 2 2 3 4 2" xfId="7657"/>
    <cellStyle name="Currency 2 2 3 4 2 2" xfId="7658"/>
    <cellStyle name="Currency 2 2 3 4 3" xfId="7659"/>
    <cellStyle name="Currency 2 2 3 4 3 2" xfId="7660"/>
    <cellStyle name="Currency 2 2 3 4 4" xfId="7661"/>
    <cellStyle name="Currency 2 2 3 4 4 2" xfId="7662"/>
    <cellStyle name="Currency 2 2 3 4 5" xfId="7663"/>
    <cellStyle name="Currency 2 2 3 4 5 2" xfId="7664"/>
    <cellStyle name="Currency 2 2 3 4 6" xfId="7665"/>
    <cellStyle name="Currency 2 2 3 4 6 2" xfId="7666"/>
    <cellStyle name="Currency 2 2 3 4 7" xfId="7667"/>
    <cellStyle name="Currency 2 2 4" xfId="7668"/>
    <cellStyle name="Currency 2 2 4 2" xfId="7669"/>
    <cellStyle name="Currency 2 2 4 3" xfId="7670"/>
    <cellStyle name="Currency 2 2 4 3 2" xfId="7671"/>
    <cellStyle name="Currency 2 2 4 4" xfId="7672"/>
    <cellStyle name="Currency 2 2 4 4 2" xfId="7673"/>
    <cellStyle name="Currency 2 2 4 5" xfId="7674"/>
    <cellStyle name="Currency 2 2 4 5 2" xfId="7675"/>
    <cellStyle name="Currency 2 2 4 6" xfId="7676"/>
    <cellStyle name="Currency 2 2 4 6 2" xfId="7677"/>
    <cellStyle name="Currency 2 2 4 7" xfId="7678"/>
    <cellStyle name="Currency 2 2 4 7 2" xfId="7679"/>
    <cellStyle name="Currency 2 2 4 8" xfId="7680"/>
    <cellStyle name="Currency 2 2 5" xfId="7681"/>
    <cellStyle name="Currency 2 2 5 2" xfId="7682"/>
    <cellStyle name="Currency 2 2 5 2 2" xfId="7683"/>
    <cellStyle name="Currency 2 2 5 3" xfId="7684"/>
    <cellStyle name="Currency 2 2 5 3 2" xfId="7685"/>
    <cellStyle name="Currency 2 2 5 4" xfId="7686"/>
    <cellStyle name="Currency 2 2 5 4 2" xfId="7687"/>
    <cellStyle name="Currency 2 2 5 5" xfId="7688"/>
    <cellStyle name="Currency 2 2 5 5 2" xfId="7689"/>
    <cellStyle name="Currency 2 2 5 6" xfId="7690"/>
    <cellStyle name="Currency 2 2 5 6 2" xfId="7691"/>
    <cellStyle name="Currency 2 2 5 7" xfId="7692"/>
    <cellStyle name="Currency 2 2 6" xfId="7693"/>
    <cellStyle name="Currency 2 2 6 2" xfId="7694"/>
    <cellStyle name="Currency 2 2 6 2 2" xfId="7695"/>
    <cellStyle name="Currency 2 2 6 3" xfId="7696"/>
    <cellStyle name="Currency 2 2 6 3 2" xfId="7697"/>
    <cellStyle name="Currency 2 2 6 4" xfId="7698"/>
    <cellStyle name="Currency 2 2 6 4 2" xfId="7699"/>
    <cellStyle name="Currency 2 2 6 5" xfId="7700"/>
    <cellStyle name="Currency 2 2 6 5 2" xfId="7701"/>
    <cellStyle name="Currency 2 2 6 6" xfId="7702"/>
    <cellStyle name="Currency 2 2 6 6 2" xfId="7703"/>
    <cellStyle name="Currency 2 2 6 7" xfId="7704"/>
    <cellStyle name="Currency 2 2 7" xfId="7705"/>
    <cellStyle name="Currency 2 2 7 2" xfId="7706"/>
    <cellStyle name="Currency 2 2 7 2 2" xfId="7707"/>
    <cellStyle name="Currency 2 2 7 3" xfId="7708"/>
    <cellStyle name="Currency 2 2 7 3 2" xfId="7709"/>
    <cellStyle name="Currency 2 2 7 4" xfId="7710"/>
    <cellStyle name="Currency 2 2 7 4 2" xfId="7711"/>
    <cellStyle name="Currency 2 2 7 5" xfId="7712"/>
    <cellStyle name="Currency 2 2 7 5 2" xfId="7713"/>
    <cellStyle name="Currency 2 2 7 6" xfId="7714"/>
    <cellStyle name="Currency 2 2 7 6 2" xfId="7715"/>
    <cellStyle name="Currency 2 2 7 7" xfId="7716"/>
    <cellStyle name="Currency 2 2 8" xfId="7717"/>
    <cellStyle name="Currency 2 2 8 2" xfId="7718"/>
    <cellStyle name="Currency 2 2 8 2 2" xfId="7719"/>
    <cellStyle name="Currency 2 2 8 3" xfId="7720"/>
    <cellStyle name="Currency 2 2 8 3 2" xfId="7721"/>
    <cellStyle name="Currency 2 2 8 4" xfId="7722"/>
    <cellStyle name="Currency 2 2 8 4 2" xfId="7723"/>
    <cellStyle name="Currency 2 2 8 5" xfId="7724"/>
    <cellStyle name="Currency 2 2 8 5 2" xfId="7725"/>
    <cellStyle name="Currency 2 2 8 6" xfId="7726"/>
    <cellStyle name="Currency 2 2 8 6 2" xfId="7727"/>
    <cellStyle name="Currency 2 2 8 7" xfId="7728"/>
    <cellStyle name="Currency 2 2 9" xfId="7729"/>
    <cellStyle name="Currency 2 2 9 2" xfId="7730"/>
    <cellStyle name="Currency 2 2 9 2 2" xfId="7731"/>
    <cellStyle name="Currency 2 2 9 3" xfId="7732"/>
    <cellStyle name="Currency 2 2 9 3 2" xfId="7733"/>
    <cellStyle name="Currency 2 2 9 4" xfId="7734"/>
    <cellStyle name="Currency 2 2 9 4 2" xfId="7735"/>
    <cellStyle name="Currency 2 2 9 5" xfId="7736"/>
    <cellStyle name="Currency 2 2 9 5 2" xfId="7737"/>
    <cellStyle name="Currency 2 2 9 6" xfId="7738"/>
    <cellStyle name="Currency 2 2 9 6 2" xfId="7739"/>
    <cellStyle name="Currency 2 2 9 7" xfId="7740"/>
    <cellStyle name="Currency 2 20" xfId="14316"/>
    <cellStyle name="Currency 2 21" xfId="14317"/>
    <cellStyle name="Currency 2 22" xfId="14507"/>
    <cellStyle name="Currency 2 3" xfId="7741"/>
    <cellStyle name="Currency 2 3 10" xfId="7742"/>
    <cellStyle name="Currency 2 3 10 2" xfId="7743"/>
    <cellStyle name="Currency 2 3 11" xfId="7744"/>
    <cellStyle name="Currency 2 3 11 2" xfId="7745"/>
    <cellStyle name="Currency 2 3 12" xfId="7746"/>
    <cellStyle name="Currency 2 3 12 2" xfId="7747"/>
    <cellStyle name="Currency 2 3 13" xfId="7748"/>
    <cellStyle name="Currency 2 3 13 2" xfId="7749"/>
    <cellStyle name="Currency 2 3 14" xfId="7750"/>
    <cellStyle name="Currency 2 3 14 2" xfId="7751"/>
    <cellStyle name="Currency 2 3 15" xfId="7752"/>
    <cellStyle name="Currency 2 3 15 2" xfId="7753"/>
    <cellStyle name="Currency 2 3 16" xfId="7754"/>
    <cellStyle name="Currency 2 3 16 2" xfId="7755"/>
    <cellStyle name="Currency 2 3 17" xfId="7756"/>
    <cellStyle name="Currency 2 3 18" xfId="14318"/>
    <cellStyle name="Currency 2 3 19" xfId="14319"/>
    <cellStyle name="Currency 2 3 2" xfId="7757"/>
    <cellStyle name="Currency 2 3 2 10" xfId="7758"/>
    <cellStyle name="Currency 2 3 2 10 2" xfId="7759"/>
    <cellStyle name="Currency 2 3 2 11" xfId="7760"/>
    <cellStyle name="Currency 2 3 2 11 2" xfId="7761"/>
    <cellStyle name="Currency 2 3 2 12" xfId="7762"/>
    <cellStyle name="Currency 2 3 2 2" xfId="7763"/>
    <cellStyle name="Currency 2 3 2 2 2" xfId="7764"/>
    <cellStyle name="Currency 2 3 2 2 2 2" xfId="7765"/>
    <cellStyle name="Currency 2 3 2 2 3" xfId="7766"/>
    <cellStyle name="Currency 2 3 2 2 3 2" xfId="7767"/>
    <cellStyle name="Currency 2 3 2 2 4" xfId="7768"/>
    <cellStyle name="Currency 2 3 2 2 4 2" xfId="7769"/>
    <cellStyle name="Currency 2 3 2 2 5" xfId="7770"/>
    <cellStyle name="Currency 2 3 2 2 5 2" xfId="7771"/>
    <cellStyle name="Currency 2 3 2 2 6" xfId="7772"/>
    <cellStyle name="Currency 2 3 2 2 6 2" xfId="7773"/>
    <cellStyle name="Currency 2 3 2 2 7" xfId="7774"/>
    <cellStyle name="Currency 2 3 2 3" xfId="7775"/>
    <cellStyle name="Currency 2 3 2 3 2" xfId="7776"/>
    <cellStyle name="Currency 2 3 2 3 2 2" xfId="7777"/>
    <cellStyle name="Currency 2 3 2 3 3" xfId="7778"/>
    <cellStyle name="Currency 2 3 2 3 3 2" xfId="7779"/>
    <cellStyle name="Currency 2 3 2 3 4" xfId="7780"/>
    <cellStyle name="Currency 2 3 2 3 4 2" xfId="7781"/>
    <cellStyle name="Currency 2 3 2 3 5" xfId="7782"/>
    <cellStyle name="Currency 2 3 2 3 5 2" xfId="7783"/>
    <cellStyle name="Currency 2 3 2 3 6" xfId="7784"/>
    <cellStyle name="Currency 2 3 2 3 6 2" xfId="7785"/>
    <cellStyle name="Currency 2 3 2 3 7" xfId="7786"/>
    <cellStyle name="Currency 2 3 2 4" xfId="7787"/>
    <cellStyle name="Currency 2 3 2 4 2" xfId="7788"/>
    <cellStyle name="Currency 2 3 2 4 2 2" xfId="7789"/>
    <cellStyle name="Currency 2 3 2 4 3" xfId="7790"/>
    <cellStyle name="Currency 2 3 2 4 3 2" xfId="7791"/>
    <cellStyle name="Currency 2 3 2 4 4" xfId="7792"/>
    <cellStyle name="Currency 2 3 2 4 4 2" xfId="7793"/>
    <cellStyle name="Currency 2 3 2 4 5" xfId="7794"/>
    <cellStyle name="Currency 2 3 2 4 5 2" xfId="7795"/>
    <cellStyle name="Currency 2 3 2 4 6" xfId="7796"/>
    <cellStyle name="Currency 2 3 2 4 6 2" xfId="7797"/>
    <cellStyle name="Currency 2 3 2 4 7" xfId="7798"/>
    <cellStyle name="Currency 2 3 2 5" xfId="7799"/>
    <cellStyle name="Currency 2 3 2 5 2" xfId="7800"/>
    <cellStyle name="Currency 2 3 2 5 2 2" xfId="7801"/>
    <cellStyle name="Currency 2 3 2 5 3" xfId="7802"/>
    <cellStyle name="Currency 2 3 2 5 3 2" xfId="7803"/>
    <cellStyle name="Currency 2 3 2 5 4" xfId="7804"/>
    <cellStyle name="Currency 2 3 2 5 4 2" xfId="7805"/>
    <cellStyle name="Currency 2 3 2 5 5" xfId="7806"/>
    <cellStyle name="Currency 2 3 2 5 5 2" xfId="7807"/>
    <cellStyle name="Currency 2 3 2 5 6" xfId="7808"/>
    <cellStyle name="Currency 2 3 2 5 6 2" xfId="7809"/>
    <cellStyle name="Currency 2 3 2 5 7" xfId="7810"/>
    <cellStyle name="Currency 2 3 2 6" xfId="7811"/>
    <cellStyle name="Currency 2 3 2 6 2" xfId="7812"/>
    <cellStyle name="Currency 2 3 2 7" xfId="7813"/>
    <cellStyle name="Currency 2 3 2 7 2" xfId="7814"/>
    <cellStyle name="Currency 2 3 2 8" xfId="7815"/>
    <cellStyle name="Currency 2 3 2 8 2" xfId="7816"/>
    <cellStyle name="Currency 2 3 2 9" xfId="7817"/>
    <cellStyle name="Currency 2 3 2 9 2" xfId="7818"/>
    <cellStyle name="Currency 2 3 3" xfId="7819"/>
    <cellStyle name="Currency 2 3 3 10" xfId="7820"/>
    <cellStyle name="Currency 2 3 3 2" xfId="7821"/>
    <cellStyle name="Currency 2 3 3 2 2" xfId="7822"/>
    <cellStyle name="Currency 2 3 3 2 2 2" xfId="7823"/>
    <cellStyle name="Currency 2 3 3 2 3" xfId="7824"/>
    <cellStyle name="Currency 2 3 3 2 3 2" xfId="7825"/>
    <cellStyle name="Currency 2 3 3 2 4" xfId="7826"/>
    <cellStyle name="Currency 2 3 3 2 4 2" xfId="7827"/>
    <cellStyle name="Currency 2 3 3 2 5" xfId="7828"/>
    <cellStyle name="Currency 2 3 3 2 5 2" xfId="7829"/>
    <cellStyle name="Currency 2 3 3 2 6" xfId="7830"/>
    <cellStyle name="Currency 2 3 3 2 6 2" xfId="7831"/>
    <cellStyle name="Currency 2 3 3 2 7" xfId="7832"/>
    <cellStyle name="Currency 2 3 3 3" xfId="7833"/>
    <cellStyle name="Currency 2 3 3 3 2" xfId="7834"/>
    <cellStyle name="Currency 2 3 3 3 2 2" xfId="7835"/>
    <cellStyle name="Currency 2 3 3 3 3" xfId="7836"/>
    <cellStyle name="Currency 2 3 3 3 3 2" xfId="7837"/>
    <cellStyle name="Currency 2 3 3 3 4" xfId="7838"/>
    <cellStyle name="Currency 2 3 3 3 4 2" xfId="7839"/>
    <cellStyle name="Currency 2 3 3 3 5" xfId="7840"/>
    <cellStyle name="Currency 2 3 3 3 5 2" xfId="7841"/>
    <cellStyle name="Currency 2 3 3 3 6" xfId="7842"/>
    <cellStyle name="Currency 2 3 3 3 6 2" xfId="7843"/>
    <cellStyle name="Currency 2 3 3 3 7" xfId="7844"/>
    <cellStyle name="Currency 2 3 3 4" xfId="7845"/>
    <cellStyle name="Currency 2 3 3 4 2" xfId="7846"/>
    <cellStyle name="Currency 2 3 3 4 2 2" xfId="7847"/>
    <cellStyle name="Currency 2 3 3 4 3" xfId="7848"/>
    <cellStyle name="Currency 2 3 3 4 3 2" xfId="7849"/>
    <cellStyle name="Currency 2 3 3 4 4" xfId="7850"/>
    <cellStyle name="Currency 2 3 3 4 4 2" xfId="7851"/>
    <cellStyle name="Currency 2 3 3 4 5" xfId="7852"/>
    <cellStyle name="Currency 2 3 3 4 5 2" xfId="7853"/>
    <cellStyle name="Currency 2 3 3 4 6" xfId="7854"/>
    <cellStyle name="Currency 2 3 3 4 6 2" xfId="7855"/>
    <cellStyle name="Currency 2 3 3 4 7" xfId="7856"/>
    <cellStyle name="Currency 2 3 3 5" xfId="7857"/>
    <cellStyle name="Currency 2 3 3 5 2" xfId="7858"/>
    <cellStyle name="Currency 2 3 3 6" xfId="7859"/>
    <cellStyle name="Currency 2 3 3 6 2" xfId="7860"/>
    <cellStyle name="Currency 2 3 3 7" xfId="7861"/>
    <cellStyle name="Currency 2 3 3 7 2" xfId="7862"/>
    <cellStyle name="Currency 2 3 3 8" xfId="7863"/>
    <cellStyle name="Currency 2 3 3 8 2" xfId="7864"/>
    <cellStyle name="Currency 2 3 3 9" xfId="7865"/>
    <cellStyle name="Currency 2 3 3 9 2" xfId="7866"/>
    <cellStyle name="Currency 2 3 4" xfId="7867"/>
    <cellStyle name="Currency 2 3 4 2" xfId="7868"/>
    <cellStyle name="Currency 2 3 4 2 2" xfId="7869"/>
    <cellStyle name="Currency 2 3 4 3" xfId="7870"/>
    <cellStyle name="Currency 2 3 4 3 2" xfId="7871"/>
    <cellStyle name="Currency 2 3 4 4" xfId="7872"/>
    <cellStyle name="Currency 2 3 4 4 2" xfId="7873"/>
    <cellStyle name="Currency 2 3 4 5" xfId="7874"/>
    <cellStyle name="Currency 2 3 4 5 2" xfId="7875"/>
    <cellStyle name="Currency 2 3 4 6" xfId="7876"/>
    <cellStyle name="Currency 2 3 4 6 2" xfId="7877"/>
    <cellStyle name="Currency 2 3 4 7" xfId="7878"/>
    <cellStyle name="Currency 2 3 5" xfId="7879"/>
    <cellStyle name="Currency 2 3 5 2" xfId="7880"/>
    <cellStyle name="Currency 2 3 5 2 2" xfId="7881"/>
    <cellStyle name="Currency 2 3 5 3" xfId="7882"/>
    <cellStyle name="Currency 2 3 5 3 2" xfId="7883"/>
    <cellStyle name="Currency 2 3 5 4" xfId="7884"/>
    <cellStyle name="Currency 2 3 5 4 2" xfId="7885"/>
    <cellStyle name="Currency 2 3 5 5" xfId="7886"/>
    <cellStyle name="Currency 2 3 5 5 2" xfId="7887"/>
    <cellStyle name="Currency 2 3 5 6" xfId="7888"/>
    <cellStyle name="Currency 2 3 5 6 2" xfId="7889"/>
    <cellStyle name="Currency 2 3 5 7" xfId="7890"/>
    <cellStyle name="Currency 2 3 6" xfId="7891"/>
    <cellStyle name="Currency 2 3 6 2" xfId="7892"/>
    <cellStyle name="Currency 2 3 6 2 2" xfId="7893"/>
    <cellStyle name="Currency 2 3 6 3" xfId="7894"/>
    <cellStyle name="Currency 2 3 6 3 2" xfId="7895"/>
    <cellStyle name="Currency 2 3 6 4" xfId="7896"/>
    <cellStyle name="Currency 2 3 6 4 2" xfId="7897"/>
    <cellStyle name="Currency 2 3 6 5" xfId="7898"/>
    <cellStyle name="Currency 2 3 6 5 2" xfId="7899"/>
    <cellStyle name="Currency 2 3 6 6" xfId="7900"/>
    <cellStyle name="Currency 2 3 6 6 2" xfId="7901"/>
    <cellStyle name="Currency 2 3 6 7" xfId="7902"/>
    <cellStyle name="Currency 2 3 7" xfId="7903"/>
    <cellStyle name="Currency 2 3 7 2" xfId="7904"/>
    <cellStyle name="Currency 2 3 7 2 2" xfId="7905"/>
    <cellStyle name="Currency 2 3 7 3" xfId="7906"/>
    <cellStyle name="Currency 2 3 7 3 2" xfId="7907"/>
    <cellStyle name="Currency 2 3 7 4" xfId="7908"/>
    <cellStyle name="Currency 2 3 7 4 2" xfId="7909"/>
    <cellStyle name="Currency 2 3 7 5" xfId="7910"/>
    <cellStyle name="Currency 2 3 7 5 2" xfId="7911"/>
    <cellStyle name="Currency 2 3 7 6" xfId="7912"/>
    <cellStyle name="Currency 2 3 7 6 2" xfId="7913"/>
    <cellStyle name="Currency 2 3 7 7" xfId="7914"/>
    <cellStyle name="Currency 2 3 8" xfId="7915"/>
    <cellStyle name="Currency 2 3 8 2" xfId="7916"/>
    <cellStyle name="Currency 2 3 8 2 2" xfId="7917"/>
    <cellStyle name="Currency 2 3 8 3" xfId="7918"/>
    <cellStyle name="Currency 2 3 8 3 2" xfId="7919"/>
    <cellStyle name="Currency 2 3 8 4" xfId="7920"/>
    <cellStyle name="Currency 2 3 8 4 2" xfId="7921"/>
    <cellStyle name="Currency 2 3 8 5" xfId="7922"/>
    <cellStyle name="Currency 2 3 8 5 2" xfId="7923"/>
    <cellStyle name="Currency 2 3 8 6" xfId="7924"/>
    <cellStyle name="Currency 2 3 8 6 2" xfId="7925"/>
    <cellStyle name="Currency 2 3 8 7" xfId="7926"/>
    <cellStyle name="Currency 2 3 9" xfId="7927"/>
    <cellStyle name="Currency 2 3 9 2" xfId="7928"/>
    <cellStyle name="Currency 2 4" xfId="7929"/>
    <cellStyle name="Currency 2 4 10" xfId="7930"/>
    <cellStyle name="Currency 2 4 10 2" xfId="7931"/>
    <cellStyle name="Currency 2 4 11" xfId="7932"/>
    <cellStyle name="Currency 2 4 11 2" xfId="7933"/>
    <cellStyle name="Currency 2 4 12" xfId="7934"/>
    <cellStyle name="Currency 2 4 2" xfId="7935"/>
    <cellStyle name="Currency 2 4 2 2" xfId="7936"/>
    <cellStyle name="Currency 2 4 2 2 2" xfId="7937"/>
    <cellStyle name="Currency 2 4 2 3" xfId="7938"/>
    <cellStyle name="Currency 2 4 2 3 2" xfId="7939"/>
    <cellStyle name="Currency 2 4 2 4" xfId="7940"/>
    <cellStyle name="Currency 2 4 2 4 2" xfId="7941"/>
    <cellStyle name="Currency 2 4 2 5" xfId="7942"/>
    <cellStyle name="Currency 2 4 2 5 2" xfId="7943"/>
    <cellStyle name="Currency 2 4 2 6" xfId="7944"/>
    <cellStyle name="Currency 2 4 2 6 2" xfId="7945"/>
    <cellStyle name="Currency 2 4 2 7" xfId="7946"/>
    <cellStyle name="Currency 2 4 3" xfId="7947"/>
    <cellStyle name="Currency 2 4 3 2" xfId="7948"/>
    <cellStyle name="Currency 2 4 3 2 2" xfId="7949"/>
    <cellStyle name="Currency 2 4 3 3" xfId="7950"/>
    <cellStyle name="Currency 2 4 3 3 2" xfId="7951"/>
    <cellStyle name="Currency 2 4 3 4" xfId="7952"/>
    <cellStyle name="Currency 2 4 3 4 2" xfId="7953"/>
    <cellStyle name="Currency 2 4 3 5" xfId="7954"/>
    <cellStyle name="Currency 2 4 3 5 2" xfId="7955"/>
    <cellStyle name="Currency 2 4 3 6" xfId="7956"/>
    <cellStyle name="Currency 2 4 3 6 2" xfId="7957"/>
    <cellStyle name="Currency 2 4 3 7" xfId="7958"/>
    <cellStyle name="Currency 2 4 4" xfId="7959"/>
    <cellStyle name="Currency 2 4 4 2" xfId="7960"/>
    <cellStyle name="Currency 2 4 4 2 2" xfId="7961"/>
    <cellStyle name="Currency 2 4 4 3" xfId="7962"/>
    <cellStyle name="Currency 2 4 4 3 2" xfId="7963"/>
    <cellStyle name="Currency 2 4 4 4" xfId="7964"/>
    <cellStyle name="Currency 2 4 4 4 2" xfId="7965"/>
    <cellStyle name="Currency 2 4 4 5" xfId="7966"/>
    <cellStyle name="Currency 2 4 4 5 2" xfId="7967"/>
    <cellStyle name="Currency 2 4 4 6" xfId="7968"/>
    <cellStyle name="Currency 2 4 4 6 2" xfId="7969"/>
    <cellStyle name="Currency 2 4 4 7" xfId="7970"/>
    <cellStyle name="Currency 2 4 5" xfId="7971"/>
    <cellStyle name="Currency 2 4 5 2" xfId="7972"/>
    <cellStyle name="Currency 2 4 5 2 2" xfId="7973"/>
    <cellStyle name="Currency 2 4 5 3" xfId="7974"/>
    <cellStyle name="Currency 2 4 5 3 2" xfId="7975"/>
    <cellStyle name="Currency 2 4 5 4" xfId="7976"/>
    <cellStyle name="Currency 2 4 5 4 2" xfId="7977"/>
    <cellStyle name="Currency 2 4 5 5" xfId="7978"/>
    <cellStyle name="Currency 2 4 5 5 2" xfId="7979"/>
    <cellStyle name="Currency 2 4 5 6" xfId="7980"/>
    <cellStyle name="Currency 2 4 5 6 2" xfId="7981"/>
    <cellStyle name="Currency 2 4 5 7" xfId="7982"/>
    <cellStyle name="Currency 2 4 6" xfId="7983"/>
    <cellStyle name="Currency 2 4 6 2" xfId="7984"/>
    <cellStyle name="Currency 2 4 7" xfId="7985"/>
    <cellStyle name="Currency 2 4 7 2" xfId="7986"/>
    <cellStyle name="Currency 2 4 8" xfId="7987"/>
    <cellStyle name="Currency 2 4 8 2" xfId="7988"/>
    <cellStyle name="Currency 2 4 9" xfId="7989"/>
    <cellStyle name="Currency 2 4 9 2" xfId="7990"/>
    <cellStyle name="Currency 2 5" xfId="7991"/>
    <cellStyle name="Currency 2 5 10" xfId="7992"/>
    <cellStyle name="Currency 2 5 10 2" xfId="7993"/>
    <cellStyle name="Currency 2 5 11" xfId="7994"/>
    <cellStyle name="Currency 2 5 11 2" xfId="7995"/>
    <cellStyle name="Currency 2 5 12" xfId="7996"/>
    <cellStyle name="Currency 2 5 2" xfId="7997"/>
    <cellStyle name="Currency 2 5 2 2" xfId="7998"/>
    <cellStyle name="Currency 2 5 2 2 2" xfId="7999"/>
    <cellStyle name="Currency 2 5 2 3" xfId="8000"/>
    <cellStyle name="Currency 2 5 2 3 2" xfId="8001"/>
    <cellStyle name="Currency 2 5 2 4" xfId="8002"/>
    <cellStyle name="Currency 2 5 2 4 2" xfId="8003"/>
    <cellStyle name="Currency 2 5 2 5" xfId="8004"/>
    <cellStyle name="Currency 2 5 2 5 2" xfId="8005"/>
    <cellStyle name="Currency 2 5 2 6" xfId="8006"/>
    <cellStyle name="Currency 2 5 2 6 2" xfId="8007"/>
    <cellStyle name="Currency 2 5 2 7" xfId="8008"/>
    <cellStyle name="Currency 2 5 3" xfId="8009"/>
    <cellStyle name="Currency 2 5 3 2" xfId="8010"/>
    <cellStyle name="Currency 2 5 3 2 2" xfId="8011"/>
    <cellStyle name="Currency 2 5 3 3" xfId="8012"/>
    <cellStyle name="Currency 2 5 3 3 2" xfId="8013"/>
    <cellStyle name="Currency 2 5 3 4" xfId="8014"/>
    <cellStyle name="Currency 2 5 3 4 2" xfId="8015"/>
    <cellStyle name="Currency 2 5 3 5" xfId="8016"/>
    <cellStyle name="Currency 2 5 3 5 2" xfId="8017"/>
    <cellStyle name="Currency 2 5 3 6" xfId="8018"/>
    <cellStyle name="Currency 2 5 3 6 2" xfId="8019"/>
    <cellStyle name="Currency 2 5 3 7" xfId="8020"/>
    <cellStyle name="Currency 2 5 4" xfId="8021"/>
    <cellStyle name="Currency 2 5 4 2" xfId="8022"/>
    <cellStyle name="Currency 2 5 4 2 2" xfId="8023"/>
    <cellStyle name="Currency 2 5 4 3" xfId="8024"/>
    <cellStyle name="Currency 2 5 4 3 2" xfId="8025"/>
    <cellStyle name="Currency 2 5 4 4" xfId="8026"/>
    <cellStyle name="Currency 2 5 4 4 2" xfId="8027"/>
    <cellStyle name="Currency 2 5 4 5" xfId="8028"/>
    <cellStyle name="Currency 2 5 4 5 2" xfId="8029"/>
    <cellStyle name="Currency 2 5 4 6" xfId="8030"/>
    <cellStyle name="Currency 2 5 4 6 2" xfId="8031"/>
    <cellStyle name="Currency 2 5 4 7" xfId="8032"/>
    <cellStyle name="Currency 2 5 5" xfId="8033"/>
    <cellStyle name="Currency 2 5 5 2" xfId="8034"/>
    <cellStyle name="Currency 2 5 5 2 2" xfId="8035"/>
    <cellStyle name="Currency 2 5 5 3" xfId="8036"/>
    <cellStyle name="Currency 2 5 5 3 2" xfId="8037"/>
    <cellStyle name="Currency 2 5 5 4" xfId="8038"/>
    <cellStyle name="Currency 2 5 5 4 2" xfId="8039"/>
    <cellStyle name="Currency 2 5 5 5" xfId="8040"/>
    <cellStyle name="Currency 2 5 5 5 2" xfId="8041"/>
    <cellStyle name="Currency 2 5 5 6" xfId="8042"/>
    <cellStyle name="Currency 2 5 5 6 2" xfId="8043"/>
    <cellStyle name="Currency 2 5 5 7" xfId="8044"/>
    <cellStyle name="Currency 2 5 6" xfId="8045"/>
    <cellStyle name="Currency 2 5 6 2" xfId="8046"/>
    <cellStyle name="Currency 2 5 7" xfId="8047"/>
    <cellStyle name="Currency 2 5 7 2" xfId="8048"/>
    <cellStyle name="Currency 2 5 8" xfId="8049"/>
    <cellStyle name="Currency 2 5 8 2" xfId="8050"/>
    <cellStyle name="Currency 2 5 9" xfId="8051"/>
    <cellStyle name="Currency 2 5 9 2" xfId="8052"/>
    <cellStyle name="Currency 2 6" xfId="8053"/>
    <cellStyle name="Currency 2 7" xfId="8054"/>
    <cellStyle name="Currency 2 7 2" xfId="8055"/>
    <cellStyle name="Currency 2 7 2 2" xfId="8056"/>
    <cellStyle name="Currency 2 7 2 2 2" xfId="8057"/>
    <cellStyle name="Currency 2 7 2 3" xfId="8058"/>
    <cellStyle name="Currency 2 7 2 3 2" xfId="8059"/>
    <cellStyle name="Currency 2 7 2 4" xfId="8060"/>
    <cellStyle name="Currency 2 7 2 4 2" xfId="8061"/>
    <cellStyle name="Currency 2 7 2 5" xfId="8062"/>
    <cellStyle name="Currency 2 7 2 5 2" xfId="8063"/>
    <cellStyle name="Currency 2 7 2 6" xfId="8064"/>
    <cellStyle name="Currency 2 7 2 6 2" xfId="8065"/>
    <cellStyle name="Currency 2 7 2 7" xfId="8066"/>
    <cellStyle name="Currency 2 7 3" xfId="8067"/>
    <cellStyle name="Currency 2 7 3 2" xfId="8068"/>
    <cellStyle name="Currency 2 7 3 2 2" xfId="8069"/>
    <cellStyle name="Currency 2 7 3 3" xfId="8070"/>
    <cellStyle name="Currency 2 7 3 3 2" xfId="8071"/>
    <cellStyle name="Currency 2 7 3 4" xfId="8072"/>
    <cellStyle name="Currency 2 7 3 4 2" xfId="8073"/>
    <cellStyle name="Currency 2 7 3 5" xfId="8074"/>
    <cellStyle name="Currency 2 7 3 5 2" xfId="8075"/>
    <cellStyle name="Currency 2 7 3 6" xfId="8076"/>
    <cellStyle name="Currency 2 7 3 6 2" xfId="8077"/>
    <cellStyle name="Currency 2 7 3 7" xfId="8078"/>
    <cellStyle name="Currency 2 7 4" xfId="8079"/>
    <cellStyle name="Currency 2 7 4 2" xfId="8080"/>
    <cellStyle name="Currency 2 7 4 2 2" xfId="8081"/>
    <cellStyle name="Currency 2 7 4 3" xfId="8082"/>
    <cellStyle name="Currency 2 7 4 3 2" xfId="8083"/>
    <cellStyle name="Currency 2 7 4 4" xfId="8084"/>
    <cellStyle name="Currency 2 7 4 4 2" xfId="8085"/>
    <cellStyle name="Currency 2 7 4 5" xfId="8086"/>
    <cellStyle name="Currency 2 7 4 5 2" xfId="8087"/>
    <cellStyle name="Currency 2 7 4 6" xfId="8088"/>
    <cellStyle name="Currency 2 7 4 6 2" xfId="8089"/>
    <cellStyle name="Currency 2 7 4 7" xfId="8090"/>
    <cellStyle name="Currency 2 8" xfId="8091"/>
    <cellStyle name="Currency 2 8 2" xfId="8092"/>
    <cellStyle name="Currency 2 8 3" xfId="8093"/>
    <cellStyle name="Currency 2 8 4" xfId="8094"/>
    <cellStyle name="Currency 2 8 4 2" xfId="8095"/>
    <cellStyle name="Currency 2 8 5" xfId="8096"/>
    <cellStyle name="Currency 2 8 5 2" xfId="8097"/>
    <cellStyle name="Currency 2 8 6" xfId="8098"/>
    <cellStyle name="Currency 2 8 6 2" xfId="8099"/>
    <cellStyle name="Currency 2 8 7" xfId="8100"/>
    <cellStyle name="Currency 2 8 7 2" xfId="8101"/>
    <cellStyle name="Currency 2 8 8" xfId="8102"/>
    <cellStyle name="Currency 2 8 8 2" xfId="8103"/>
    <cellStyle name="Currency 2 8 9" xfId="8104"/>
    <cellStyle name="Currency 2 9" xfId="8105"/>
    <cellStyle name="Currency 3" xfId="8106"/>
    <cellStyle name="Currency 4" xfId="8107"/>
    <cellStyle name="Currency 4 10" xfId="8108"/>
    <cellStyle name="Currency 4 10 2" xfId="8109"/>
    <cellStyle name="Currency 4 11" xfId="8110"/>
    <cellStyle name="Currency 4 11 2" xfId="8111"/>
    <cellStyle name="Currency 4 12" xfId="8112"/>
    <cellStyle name="Currency 4 12 2" xfId="8113"/>
    <cellStyle name="Currency 4 13" xfId="8114"/>
    <cellStyle name="Currency 4 2" xfId="8115"/>
    <cellStyle name="Currency 4 3" xfId="8116"/>
    <cellStyle name="Currency 4 3 2" xfId="8117"/>
    <cellStyle name="Currency 4 3 2 2" xfId="8118"/>
    <cellStyle name="Currency 4 3 3" xfId="8119"/>
    <cellStyle name="Currency 4 3 3 2" xfId="8120"/>
    <cellStyle name="Currency 4 3 4" xfId="8121"/>
    <cellStyle name="Currency 4 3 4 2" xfId="8122"/>
    <cellStyle name="Currency 4 3 5" xfId="8123"/>
    <cellStyle name="Currency 4 3 5 2" xfId="8124"/>
    <cellStyle name="Currency 4 3 6" xfId="8125"/>
    <cellStyle name="Currency 4 3 6 2" xfId="8126"/>
    <cellStyle name="Currency 4 3 7" xfId="8127"/>
    <cellStyle name="Currency 4 4" xfId="8128"/>
    <cellStyle name="Currency 4 4 2" xfId="8129"/>
    <cellStyle name="Currency 4 4 2 2" xfId="8130"/>
    <cellStyle name="Currency 4 4 3" xfId="8131"/>
    <cellStyle name="Currency 4 4 3 2" xfId="8132"/>
    <cellStyle name="Currency 4 4 4" xfId="8133"/>
    <cellStyle name="Currency 4 4 4 2" xfId="8134"/>
    <cellStyle name="Currency 4 4 5" xfId="8135"/>
    <cellStyle name="Currency 4 4 5 2" xfId="8136"/>
    <cellStyle name="Currency 4 4 6" xfId="8137"/>
    <cellStyle name="Currency 4 4 6 2" xfId="8138"/>
    <cellStyle name="Currency 4 4 7" xfId="8139"/>
    <cellStyle name="Currency 4 5" xfId="8140"/>
    <cellStyle name="Currency 4 5 2" xfId="8141"/>
    <cellStyle name="Currency 4 5 2 2" xfId="8142"/>
    <cellStyle name="Currency 4 5 3" xfId="8143"/>
    <cellStyle name="Currency 4 5 3 2" xfId="8144"/>
    <cellStyle name="Currency 4 5 4" xfId="8145"/>
    <cellStyle name="Currency 4 5 4 2" xfId="8146"/>
    <cellStyle name="Currency 4 5 5" xfId="8147"/>
    <cellStyle name="Currency 4 5 5 2" xfId="8148"/>
    <cellStyle name="Currency 4 5 6" xfId="8149"/>
    <cellStyle name="Currency 4 5 6 2" xfId="8150"/>
    <cellStyle name="Currency 4 5 7" xfId="8151"/>
    <cellStyle name="Currency 4 6" xfId="8152"/>
    <cellStyle name="Currency 4 6 2" xfId="8153"/>
    <cellStyle name="Currency 4 6 2 2" xfId="8154"/>
    <cellStyle name="Currency 4 6 3" xfId="8155"/>
    <cellStyle name="Currency 4 6 3 2" xfId="8156"/>
    <cellStyle name="Currency 4 6 4" xfId="8157"/>
    <cellStyle name="Currency 4 6 4 2" xfId="8158"/>
    <cellStyle name="Currency 4 6 5" xfId="8159"/>
    <cellStyle name="Currency 4 6 5 2" xfId="8160"/>
    <cellStyle name="Currency 4 6 6" xfId="8161"/>
    <cellStyle name="Currency 4 6 6 2" xfId="8162"/>
    <cellStyle name="Currency 4 6 7" xfId="8163"/>
    <cellStyle name="Currency 4 7" xfId="8164"/>
    <cellStyle name="Currency 4 7 2" xfId="8165"/>
    <cellStyle name="Currency 4 8" xfId="8166"/>
    <cellStyle name="Currency 4 8 2" xfId="8167"/>
    <cellStyle name="Currency 4 9" xfId="8168"/>
    <cellStyle name="Currency 4 9 2" xfId="8169"/>
    <cellStyle name="Currency 5" xfId="8170"/>
    <cellStyle name="Currency 5 2" xfId="8171"/>
    <cellStyle name="Currency 5 2 2" xfId="8172"/>
    <cellStyle name="Currency 5 2 2 2" xfId="8173"/>
    <cellStyle name="Currency 5 2 3" xfId="8174"/>
    <cellStyle name="Currency 5 2 3 2" xfId="8175"/>
    <cellStyle name="Currency 5 2 4" xfId="8176"/>
    <cellStyle name="Currency 5 2 4 2" xfId="8177"/>
    <cellStyle name="Currency 5 2 5" xfId="8178"/>
    <cellStyle name="Currency 5 2 5 2" xfId="8179"/>
    <cellStyle name="Currency 5 2 6" xfId="8180"/>
    <cellStyle name="Currency 5 2 6 2" xfId="8181"/>
    <cellStyle name="Currency 5 2 7" xfId="8182"/>
    <cellStyle name="Currency 5 3" xfId="8183"/>
    <cellStyle name="Currency 5 3 2" xfId="8184"/>
    <cellStyle name="Currency 5 3 2 2" xfId="8185"/>
    <cellStyle name="Currency 5 3 3" xfId="8186"/>
    <cellStyle name="Currency 5 3 3 2" xfId="8187"/>
    <cellStyle name="Currency 5 3 4" xfId="8188"/>
    <cellStyle name="Currency 5 3 4 2" xfId="8189"/>
    <cellStyle name="Currency 5 3 5" xfId="8190"/>
    <cellStyle name="Currency 5 3 5 2" xfId="8191"/>
    <cellStyle name="Currency 5 3 6" xfId="8192"/>
    <cellStyle name="Currency 5 3 6 2" xfId="8193"/>
    <cellStyle name="Currency 5 3 7" xfId="8194"/>
    <cellStyle name="Currency 5 4" xfId="8195"/>
    <cellStyle name="Currency 5 4 2" xfId="8196"/>
    <cellStyle name="Currency 5 5" xfId="8197"/>
    <cellStyle name="Currency 5 5 2" xfId="8198"/>
    <cellStyle name="Currency 5 6" xfId="8199"/>
    <cellStyle name="Currency 5 6 2" xfId="8200"/>
    <cellStyle name="Currency 5 7" xfId="8201"/>
    <cellStyle name="Currency 5 7 2" xfId="8202"/>
    <cellStyle name="Currency 5 8" xfId="8203"/>
    <cellStyle name="Currency 5 8 2" xfId="8204"/>
    <cellStyle name="Currency 5 9" xfId="8205"/>
    <cellStyle name="Currency 6" xfId="8206"/>
    <cellStyle name="Currency 6 2" xfId="8207"/>
    <cellStyle name="Currency 6 2 2" xfId="8208"/>
    <cellStyle name="Currency 6 3" xfId="8209"/>
    <cellStyle name="Currency 6 3 2" xfId="8210"/>
    <cellStyle name="Currency 6 4" xfId="8211"/>
    <cellStyle name="Currency 6 4 2" xfId="8212"/>
    <cellStyle name="Currency 6 5" xfId="8213"/>
    <cellStyle name="Currency 6 5 2" xfId="8214"/>
    <cellStyle name="Currency 6 6" xfId="8215"/>
    <cellStyle name="Currency 6 6 2" xfId="8216"/>
    <cellStyle name="Currency 6 7" xfId="8217"/>
    <cellStyle name="Currency 7" xfId="8218"/>
    <cellStyle name="Currency 7 2" xfId="8219"/>
    <cellStyle name="Currency 7 2 2" xfId="8220"/>
    <cellStyle name="Currency 7 3" xfId="8221"/>
    <cellStyle name="Currency 7 3 2" xfId="8222"/>
    <cellStyle name="Currency 7 4" xfId="8223"/>
    <cellStyle name="Currency 7 4 2" xfId="8224"/>
    <cellStyle name="Currency 7 5" xfId="8225"/>
    <cellStyle name="Currency 7 5 2" xfId="8226"/>
    <cellStyle name="Currency 7 6" xfId="8227"/>
    <cellStyle name="Currency 7 6 2" xfId="8228"/>
    <cellStyle name="Currency 7 7" xfId="8229"/>
    <cellStyle name="Currency 8" xfId="8230"/>
    <cellStyle name="Currency 8 2" xfId="8231"/>
    <cellStyle name="Currency 9" xfId="8232"/>
    <cellStyle name="Currency 9 2" xfId="8233"/>
    <cellStyle name="Currency[0]" xfId="8234"/>
    <cellStyle name="Currency[0] 2" xfId="14509"/>
    <cellStyle name="Currency0" xfId="8235"/>
    <cellStyle name="Currency0 10" xfId="8236"/>
    <cellStyle name="Currency0 10 2" xfId="8237"/>
    <cellStyle name="Currency0 11" xfId="8238"/>
    <cellStyle name="Currency0 11 2" xfId="8239"/>
    <cellStyle name="Currency0 12" xfId="8240"/>
    <cellStyle name="Currency0 12 2" xfId="8241"/>
    <cellStyle name="Currency0 13" xfId="8242"/>
    <cellStyle name="Currency0 13 2" xfId="8243"/>
    <cellStyle name="Currency0 14" xfId="8244"/>
    <cellStyle name="Currency0 15" xfId="14320"/>
    <cellStyle name="Currency0 15 2" xfId="14716"/>
    <cellStyle name="Currency0 2" xfId="8245"/>
    <cellStyle name="Currency0 2 2" xfId="8246"/>
    <cellStyle name="Currency0 2 3" xfId="8247"/>
    <cellStyle name="Currency0 2 3 2" xfId="14510"/>
    <cellStyle name="Currency0 3" xfId="8248"/>
    <cellStyle name="Currency0 3 2" xfId="8249"/>
    <cellStyle name="Currency0 4" xfId="8250"/>
    <cellStyle name="Currency0 5" xfId="8251"/>
    <cellStyle name="Currency0 5 2" xfId="8252"/>
    <cellStyle name="Currency0 6" xfId="8253"/>
    <cellStyle name="Currency0 6 2" xfId="8254"/>
    <cellStyle name="Currency0 7" xfId="8255"/>
    <cellStyle name="Currency0 7 2" xfId="8256"/>
    <cellStyle name="Currency0 7 3" xfId="8257"/>
    <cellStyle name="Currency0 8" xfId="8258"/>
    <cellStyle name="Currency0 8 2" xfId="14511"/>
    <cellStyle name="Currency0 9" xfId="8259"/>
    <cellStyle name="Currency0 9 2" xfId="14512"/>
    <cellStyle name="Explanatory Text 2" xfId="8260"/>
    <cellStyle name="Explanatory Text 3" xfId="8261"/>
    <cellStyle name="Explanatory Text 4" xfId="8262"/>
    <cellStyle name="Explanatory Text 4 2" xfId="14513"/>
    <cellStyle name="Explanatory Text 5" xfId="8263"/>
    <cellStyle name="Explanatory Text 6" xfId="8264"/>
    <cellStyle name="Good 2" xfId="8265"/>
    <cellStyle name="Good 2 2" xfId="8266"/>
    <cellStyle name="Good 2 2 2" xfId="14514"/>
    <cellStyle name="Good 3" xfId="8267"/>
    <cellStyle name="Good 4" xfId="8268"/>
    <cellStyle name="Good 5" xfId="8269"/>
    <cellStyle name="Good 6" xfId="8270"/>
    <cellStyle name="Good 6 2" xfId="14515"/>
    <cellStyle name="Good 7" xfId="8271"/>
    <cellStyle name="Good 8" xfId="8272"/>
    <cellStyle name="Header" xfId="8273"/>
    <cellStyle name="Heading" xfId="8274"/>
    <cellStyle name="Heading 1 2" xfId="8275"/>
    <cellStyle name="Heading 1 3" xfId="8276"/>
    <cellStyle name="Heading 1 3 2" xfId="14517"/>
    <cellStyle name="Heading 1 4" xfId="8277"/>
    <cellStyle name="Heading 1 5" xfId="8278"/>
    <cellStyle name="Heading 2 2" xfId="8279"/>
    <cellStyle name="Heading 2 3" xfId="8280"/>
    <cellStyle name="Heading 2 3 2" xfId="14518"/>
    <cellStyle name="Heading 2 4" xfId="8281"/>
    <cellStyle name="Heading 2 5" xfId="8282"/>
    <cellStyle name="Heading 3 2" xfId="8283"/>
    <cellStyle name="Heading 3 3" xfId="8284"/>
    <cellStyle name="Heading 3 3 2" xfId="14519"/>
    <cellStyle name="Heading 3 4" xfId="8285"/>
    <cellStyle name="Heading 3 5" xfId="8286"/>
    <cellStyle name="Heading 4 2" xfId="8287"/>
    <cellStyle name="Heading 4 3" xfId="8288"/>
    <cellStyle name="Heading 4 3 2" xfId="14520"/>
    <cellStyle name="Heading 4 4" xfId="8289"/>
    <cellStyle name="Heading 4 5" xfId="8290"/>
    <cellStyle name="Heading 5" xfId="8291"/>
    <cellStyle name="Heading 5 2" xfId="14521"/>
    <cellStyle name="Heading 6" xfId="14516"/>
    <cellStyle name="Heading1" xfId="8292"/>
    <cellStyle name="Heading1 1" xfId="8293"/>
    <cellStyle name="Heading1 2" xfId="8294"/>
    <cellStyle name="Heading1 2 2" xfId="14523"/>
    <cellStyle name="Heading1 3" xfId="14522"/>
    <cellStyle name="Hyperlink 2" xfId="8295"/>
    <cellStyle name="Hyperlink 2 2" xfId="8296"/>
    <cellStyle name="Hyperlink 2 2 2" xfId="14321"/>
    <cellStyle name="Hyperlink 2 2 3" xfId="14525"/>
    <cellStyle name="Hyperlink 2 3" xfId="8297"/>
    <cellStyle name="Hyperlink 2 4" xfId="8298"/>
    <cellStyle name="Hyperlink 2 4 2" xfId="14526"/>
    <cellStyle name="Hyperlink 2 5" xfId="8299"/>
    <cellStyle name="Hyperlink 2 5 2" xfId="14527"/>
    <cellStyle name="Hyperlink 2 6" xfId="14524"/>
    <cellStyle name="Hyperlink 3" xfId="8300"/>
    <cellStyle name="Hyperlink 3 2" xfId="8301"/>
    <cellStyle name="Hyperlink 3 3" xfId="8302"/>
    <cellStyle name="Hyperlink 3 3 2" xfId="14529"/>
    <cellStyle name="Hyperlink 3 4" xfId="14528"/>
    <cellStyle name="Hyperlink 4" xfId="8303"/>
    <cellStyle name="Hyperlink 5" xfId="8304"/>
    <cellStyle name="Hyperlink 6" xfId="8305"/>
    <cellStyle name="Hyperlink 6 2" xfId="8306"/>
    <cellStyle name="Hyperlink 6 2 2" xfId="14531"/>
    <cellStyle name="Hyperlink 6 3" xfId="8307"/>
    <cellStyle name="Hyperlink 6 3 2" xfId="14532"/>
    <cellStyle name="Hyperlink 6 4" xfId="14530"/>
    <cellStyle name="Hyperlink 7" xfId="8308"/>
    <cellStyle name="Hyperlink 7 2" xfId="14533"/>
    <cellStyle name="Hyperlink 8" xfId="8309"/>
    <cellStyle name="Hyperlink 8 2" xfId="14534"/>
    <cellStyle name="Hyperlink 9" xfId="8310"/>
    <cellStyle name="Input 10" xfId="8311"/>
    <cellStyle name="Input 10 2" xfId="14535"/>
    <cellStyle name="Input 2" xfId="8312"/>
    <cellStyle name="Input 2 2" xfId="8313"/>
    <cellStyle name="Input 2 2 2" xfId="14537"/>
    <cellStyle name="Input 2 3" xfId="8314"/>
    <cellStyle name="Input 2 3 2" xfId="14538"/>
    <cellStyle name="Input 2 4" xfId="8315"/>
    <cellStyle name="Input 2 4 2" xfId="14539"/>
    <cellStyle name="Input 2 5" xfId="14536"/>
    <cellStyle name="Input 3" xfId="8316"/>
    <cellStyle name="Input 4" xfId="8317"/>
    <cellStyle name="Input 4 2" xfId="8318"/>
    <cellStyle name="Input 4 2 2" xfId="14541"/>
    <cellStyle name="Input 4 3" xfId="8319"/>
    <cellStyle name="Input 4 3 2" xfId="14542"/>
    <cellStyle name="Input 4 4" xfId="14540"/>
    <cellStyle name="Input 5" xfId="8320"/>
    <cellStyle name="Input 5 2" xfId="8321"/>
    <cellStyle name="Input 5 2 2" xfId="14544"/>
    <cellStyle name="Input 5 3" xfId="8322"/>
    <cellStyle name="Input 5 3 2" xfId="14545"/>
    <cellStyle name="Input 5 4" xfId="14543"/>
    <cellStyle name="Input 6" xfId="8323"/>
    <cellStyle name="Input 6 2" xfId="14546"/>
    <cellStyle name="Input 7" xfId="8324"/>
    <cellStyle name="Input 7 2" xfId="8325"/>
    <cellStyle name="Input 7 2 2" xfId="14548"/>
    <cellStyle name="Input 7 3" xfId="8326"/>
    <cellStyle name="Input 7 3 2" xfId="14549"/>
    <cellStyle name="Input 7 4" xfId="14547"/>
    <cellStyle name="Input 8" xfId="8327"/>
    <cellStyle name="Input 8 2" xfId="14550"/>
    <cellStyle name="Input 9" xfId="8328"/>
    <cellStyle name="Input 9 2" xfId="14551"/>
    <cellStyle name="Linked Cell 2" xfId="8329"/>
    <cellStyle name="Linked Cell 3" xfId="8330"/>
    <cellStyle name="Linked Cell 4" xfId="8331"/>
    <cellStyle name="Linked Cell 4 2" xfId="14552"/>
    <cellStyle name="Linked Cell 5" xfId="8332"/>
    <cellStyle name="Linked Cell 6" xfId="8333"/>
    <cellStyle name="Neutral 2" xfId="8334"/>
    <cellStyle name="Neutral 2 2" xfId="8335"/>
    <cellStyle name="Neutral 2 2 2" xfId="14553"/>
    <cellStyle name="Neutral 3" xfId="8336"/>
    <cellStyle name="Neutral 4" xfId="8337"/>
    <cellStyle name="Neutral 5" xfId="8338"/>
    <cellStyle name="Neutral 6" xfId="8339"/>
    <cellStyle name="Neutral 6 2" xfId="14554"/>
    <cellStyle name="Neutral 7" xfId="8340"/>
    <cellStyle name="Neutral 8" xfId="8341"/>
    <cellStyle name="Normal" xfId="0" builtinId="0"/>
    <cellStyle name="Normal 10" xfId="8342"/>
    <cellStyle name="Normal 10 10" xfId="8343"/>
    <cellStyle name="Normal 10 10 2" xfId="8344"/>
    <cellStyle name="Normal 10 11" xfId="8345"/>
    <cellStyle name="Normal 10 11 2" xfId="8346"/>
    <cellStyle name="Normal 10 12" xfId="8347"/>
    <cellStyle name="Normal 10 12 2" xfId="8348"/>
    <cellStyle name="Normal 10 13" xfId="8349"/>
    <cellStyle name="Normal 10 13 2" xfId="8350"/>
    <cellStyle name="Normal 10 14" xfId="8351"/>
    <cellStyle name="Normal 10 14 2" xfId="8352"/>
    <cellStyle name="Normal 10 15" xfId="8353"/>
    <cellStyle name="Normal 10 15 2" xfId="8354"/>
    <cellStyle name="Normal 10 16" xfId="8355"/>
    <cellStyle name="Normal 10 16 2" xfId="8356"/>
    <cellStyle name="Normal 10 17" xfId="8357"/>
    <cellStyle name="Normal 10 18" xfId="14322"/>
    <cellStyle name="Normal 10 19" xfId="14323"/>
    <cellStyle name="Normal 10 2" xfId="8358"/>
    <cellStyle name="Normal 10 2 10" xfId="8359"/>
    <cellStyle name="Normal 10 2 10 2" xfId="8360"/>
    <cellStyle name="Normal 10 2 11" xfId="8361"/>
    <cellStyle name="Normal 10 2 11 2" xfId="8362"/>
    <cellStyle name="Normal 10 2 12" xfId="8363"/>
    <cellStyle name="Normal 10 2 2" xfId="8364"/>
    <cellStyle name="Normal 10 2 2 2" xfId="8365"/>
    <cellStyle name="Normal 10 2 2 2 2" xfId="8366"/>
    <cellStyle name="Normal 10 2 2 3" xfId="8367"/>
    <cellStyle name="Normal 10 2 2 3 2" xfId="8368"/>
    <cellStyle name="Normal 10 2 2 4" xfId="8369"/>
    <cellStyle name="Normal 10 2 2 4 2" xfId="8370"/>
    <cellStyle name="Normal 10 2 2 5" xfId="8371"/>
    <cellStyle name="Normal 10 2 2 5 2" xfId="8372"/>
    <cellStyle name="Normal 10 2 2 6" xfId="8373"/>
    <cellStyle name="Normal 10 2 2 6 2" xfId="8374"/>
    <cellStyle name="Normal 10 2 2 7" xfId="8375"/>
    <cellStyle name="Normal 10 2 3" xfId="8376"/>
    <cellStyle name="Normal 10 2 3 2" xfId="8377"/>
    <cellStyle name="Normal 10 2 3 2 2" xfId="8378"/>
    <cellStyle name="Normal 10 2 3 3" xfId="8379"/>
    <cellStyle name="Normal 10 2 3 3 2" xfId="8380"/>
    <cellStyle name="Normal 10 2 3 4" xfId="8381"/>
    <cellStyle name="Normal 10 2 3 4 2" xfId="8382"/>
    <cellStyle name="Normal 10 2 3 5" xfId="8383"/>
    <cellStyle name="Normal 10 2 3 5 2" xfId="8384"/>
    <cellStyle name="Normal 10 2 3 6" xfId="8385"/>
    <cellStyle name="Normal 10 2 3 6 2" xfId="8386"/>
    <cellStyle name="Normal 10 2 3 7" xfId="8387"/>
    <cellStyle name="Normal 10 2 4" xfId="8388"/>
    <cellStyle name="Normal 10 2 4 2" xfId="8389"/>
    <cellStyle name="Normal 10 2 4 2 2" xfId="8390"/>
    <cellStyle name="Normal 10 2 4 3" xfId="8391"/>
    <cellStyle name="Normal 10 2 4 3 2" xfId="8392"/>
    <cellStyle name="Normal 10 2 4 4" xfId="8393"/>
    <cellStyle name="Normal 10 2 4 4 2" xfId="8394"/>
    <cellStyle name="Normal 10 2 4 5" xfId="8395"/>
    <cellStyle name="Normal 10 2 4 5 2" xfId="8396"/>
    <cellStyle name="Normal 10 2 4 6" xfId="8397"/>
    <cellStyle name="Normal 10 2 4 6 2" xfId="8398"/>
    <cellStyle name="Normal 10 2 4 7" xfId="8399"/>
    <cellStyle name="Normal 10 2 5" xfId="8400"/>
    <cellStyle name="Normal 10 2 5 2" xfId="8401"/>
    <cellStyle name="Normal 10 2 5 2 2" xfId="8402"/>
    <cellStyle name="Normal 10 2 5 3" xfId="8403"/>
    <cellStyle name="Normal 10 2 5 3 2" xfId="8404"/>
    <cellStyle name="Normal 10 2 5 4" xfId="8405"/>
    <cellStyle name="Normal 10 2 5 4 2" xfId="8406"/>
    <cellStyle name="Normal 10 2 5 5" xfId="8407"/>
    <cellStyle name="Normal 10 2 5 5 2" xfId="8408"/>
    <cellStyle name="Normal 10 2 5 6" xfId="8409"/>
    <cellStyle name="Normal 10 2 5 6 2" xfId="8410"/>
    <cellStyle name="Normal 10 2 5 7" xfId="8411"/>
    <cellStyle name="Normal 10 2 6" xfId="8412"/>
    <cellStyle name="Normal 10 2 6 2" xfId="8413"/>
    <cellStyle name="Normal 10 2 7" xfId="8414"/>
    <cellStyle name="Normal 10 2 7 2" xfId="8415"/>
    <cellStyle name="Normal 10 2 8" xfId="8416"/>
    <cellStyle name="Normal 10 2 8 2" xfId="8417"/>
    <cellStyle name="Normal 10 2 9" xfId="8418"/>
    <cellStyle name="Normal 10 2 9 2" xfId="8419"/>
    <cellStyle name="Normal 10 3" xfId="8420"/>
    <cellStyle name="Normal 10 3 10" xfId="8421"/>
    <cellStyle name="Normal 10 3 2" xfId="8422"/>
    <cellStyle name="Normal 10 3 2 2" xfId="8423"/>
    <cellStyle name="Normal 10 3 2 2 2" xfId="8424"/>
    <cellStyle name="Normal 10 3 2 3" xfId="8425"/>
    <cellStyle name="Normal 10 3 2 3 2" xfId="8426"/>
    <cellStyle name="Normal 10 3 2 4" xfId="8427"/>
    <cellStyle name="Normal 10 3 2 4 2" xfId="8428"/>
    <cellStyle name="Normal 10 3 2 5" xfId="8429"/>
    <cellStyle name="Normal 10 3 2 5 2" xfId="8430"/>
    <cellStyle name="Normal 10 3 2 6" xfId="8431"/>
    <cellStyle name="Normal 10 3 2 6 2" xfId="8432"/>
    <cellStyle name="Normal 10 3 2 7" xfId="8433"/>
    <cellStyle name="Normal 10 3 3" xfId="8434"/>
    <cellStyle name="Normal 10 3 3 2" xfId="8435"/>
    <cellStyle name="Normal 10 3 3 2 2" xfId="8436"/>
    <cellStyle name="Normal 10 3 3 3" xfId="8437"/>
    <cellStyle name="Normal 10 3 3 3 2" xfId="8438"/>
    <cellStyle name="Normal 10 3 3 4" xfId="8439"/>
    <cellStyle name="Normal 10 3 3 4 2" xfId="8440"/>
    <cellStyle name="Normal 10 3 3 5" xfId="8441"/>
    <cellStyle name="Normal 10 3 3 5 2" xfId="8442"/>
    <cellStyle name="Normal 10 3 3 6" xfId="8443"/>
    <cellStyle name="Normal 10 3 3 6 2" xfId="8444"/>
    <cellStyle name="Normal 10 3 3 7" xfId="8445"/>
    <cellStyle name="Normal 10 3 4" xfId="8446"/>
    <cellStyle name="Normal 10 3 4 2" xfId="8447"/>
    <cellStyle name="Normal 10 3 4 2 2" xfId="8448"/>
    <cellStyle name="Normal 10 3 4 3" xfId="8449"/>
    <cellStyle name="Normal 10 3 4 3 2" xfId="8450"/>
    <cellStyle name="Normal 10 3 4 4" xfId="8451"/>
    <cellStyle name="Normal 10 3 4 4 2" xfId="8452"/>
    <cellStyle name="Normal 10 3 4 5" xfId="8453"/>
    <cellStyle name="Normal 10 3 4 5 2" xfId="8454"/>
    <cellStyle name="Normal 10 3 4 6" xfId="8455"/>
    <cellStyle name="Normal 10 3 4 6 2" xfId="8456"/>
    <cellStyle name="Normal 10 3 4 7" xfId="8457"/>
    <cellStyle name="Normal 10 3 5" xfId="8458"/>
    <cellStyle name="Normal 10 3 5 2" xfId="8459"/>
    <cellStyle name="Normal 10 3 6" xfId="8460"/>
    <cellStyle name="Normal 10 3 6 2" xfId="8461"/>
    <cellStyle name="Normal 10 3 7" xfId="8462"/>
    <cellStyle name="Normal 10 3 7 2" xfId="8463"/>
    <cellStyle name="Normal 10 3 8" xfId="8464"/>
    <cellStyle name="Normal 10 3 8 2" xfId="8465"/>
    <cellStyle name="Normal 10 3 9" xfId="8466"/>
    <cellStyle name="Normal 10 3 9 2" xfId="8467"/>
    <cellStyle name="Normal 10 4" xfId="8468"/>
    <cellStyle name="Normal 10 4 2" xfId="8469"/>
    <cellStyle name="Normal 10 4 2 2" xfId="8470"/>
    <cellStyle name="Normal 10 4 3" xfId="8471"/>
    <cellStyle name="Normal 10 4 3 2" xfId="8472"/>
    <cellStyle name="Normal 10 4 4" xfId="8473"/>
    <cellStyle name="Normal 10 4 4 2" xfId="8474"/>
    <cellStyle name="Normal 10 4 5" xfId="8475"/>
    <cellStyle name="Normal 10 4 5 2" xfId="8476"/>
    <cellStyle name="Normal 10 4 6" xfId="8477"/>
    <cellStyle name="Normal 10 4 6 2" xfId="8478"/>
    <cellStyle name="Normal 10 4 7" xfId="8479"/>
    <cellStyle name="Normal 10 5" xfId="8480"/>
    <cellStyle name="Normal 10 5 2" xfId="8481"/>
    <cellStyle name="Normal 10 5 2 2" xfId="8482"/>
    <cellStyle name="Normal 10 5 3" xfId="8483"/>
    <cellStyle name="Normal 10 5 3 2" xfId="8484"/>
    <cellStyle name="Normal 10 5 4" xfId="8485"/>
    <cellStyle name="Normal 10 5 4 2" xfId="8486"/>
    <cellStyle name="Normal 10 5 5" xfId="8487"/>
    <cellStyle name="Normal 10 5 5 2" xfId="8488"/>
    <cellStyle name="Normal 10 5 6" xfId="8489"/>
    <cellStyle name="Normal 10 5 6 2" xfId="8490"/>
    <cellStyle name="Normal 10 5 7" xfId="8491"/>
    <cellStyle name="Normal 10 6" xfId="8492"/>
    <cellStyle name="Normal 10 6 2" xfId="8493"/>
    <cellStyle name="Normal 10 6 2 2" xfId="8494"/>
    <cellStyle name="Normal 10 6 3" xfId="8495"/>
    <cellStyle name="Normal 10 6 3 2" xfId="8496"/>
    <cellStyle name="Normal 10 6 4" xfId="8497"/>
    <cellStyle name="Normal 10 6 4 2" xfId="8498"/>
    <cellStyle name="Normal 10 6 5" xfId="8499"/>
    <cellStyle name="Normal 10 6 5 2" xfId="8500"/>
    <cellStyle name="Normal 10 6 6" xfId="8501"/>
    <cellStyle name="Normal 10 6 6 2" xfId="8502"/>
    <cellStyle name="Normal 10 6 7" xfId="8503"/>
    <cellStyle name="Normal 10 7" xfId="8504"/>
    <cellStyle name="Normal 10 7 2" xfId="8505"/>
    <cellStyle name="Normal 10 7 2 2" xfId="8506"/>
    <cellStyle name="Normal 10 7 3" xfId="8507"/>
    <cellStyle name="Normal 10 7 3 2" xfId="8508"/>
    <cellStyle name="Normal 10 7 4" xfId="8509"/>
    <cellStyle name="Normal 10 7 4 2" xfId="8510"/>
    <cellStyle name="Normal 10 7 5" xfId="8511"/>
    <cellStyle name="Normal 10 7 5 2" xfId="8512"/>
    <cellStyle name="Normal 10 7 6" xfId="8513"/>
    <cellStyle name="Normal 10 7 6 2" xfId="8514"/>
    <cellStyle name="Normal 10 7 7" xfId="8515"/>
    <cellStyle name="Normal 10 8" xfId="8516"/>
    <cellStyle name="Normal 10 8 2" xfId="8517"/>
    <cellStyle name="Normal 10 8 2 2" xfId="8518"/>
    <cellStyle name="Normal 10 8 3" xfId="8519"/>
    <cellStyle name="Normal 10 8 3 2" xfId="8520"/>
    <cellStyle name="Normal 10 8 4" xfId="8521"/>
    <cellStyle name="Normal 10 8 4 2" xfId="8522"/>
    <cellStyle name="Normal 10 8 5" xfId="8523"/>
    <cellStyle name="Normal 10 8 5 2" xfId="8524"/>
    <cellStyle name="Normal 10 8 6" xfId="8525"/>
    <cellStyle name="Normal 10 8 6 2" xfId="8526"/>
    <cellStyle name="Normal 10 8 7" xfId="8527"/>
    <cellStyle name="Normal 10 9" xfId="8528"/>
    <cellStyle name="Normal 10 9 2" xfId="8529"/>
    <cellStyle name="Normal 11" xfId="8530"/>
    <cellStyle name="Normal 11 10" xfId="8531"/>
    <cellStyle name="Normal 11 10 2" xfId="8532"/>
    <cellStyle name="Normal 11 11" xfId="8533"/>
    <cellStyle name="Normal 11 11 2" xfId="8534"/>
    <cellStyle name="Normal 11 12" xfId="8535"/>
    <cellStyle name="Normal 11 12 2" xfId="8536"/>
    <cellStyle name="Normal 11 13" xfId="8537"/>
    <cellStyle name="Normal 11 13 2" xfId="8538"/>
    <cellStyle name="Normal 11 14" xfId="8539"/>
    <cellStyle name="Normal 11 14 2" xfId="8540"/>
    <cellStyle name="Normal 11 15" xfId="8541"/>
    <cellStyle name="Normal 11 15 2" xfId="8542"/>
    <cellStyle name="Normal 11 16" xfId="8543"/>
    <cellStyle name="Normal 11 16 2" xfId="8544"/>
    <cellStyle name="Normal 11 17" xfId="8545"/>
    <cellStyle name="Normal 11 18" xfId="14324"/>
    <cellStyle name="Normal 11 19" xfId="14325"/>
    <cellStyle name="Normal 11 2" xfId="8546"/>
    <cellStyle name="Normal 11 2 10" xfId="8547"/>
    <cellStyle name="Normal 11 2 10 2" xfId="8548"/>
    <cellStyle name="Normal 11 2 11" xfId="8549"/>
    <cellStyle name="Normal 11 2 11 2" xfId="8550"/>
    <cellStyle name="Normal 11 2 12" xfId="8551"/>
    <cellStyle name="Normal 11 2 2" xfId="8552"/>
    <cellStyle name="Normal 11 2 2 2" xfId="8553"/>
    <cellStyle name="Normal 11 2 2 2 2" xfId="8554"/>
    <cellStyle name="Normal 11 2 2 3" xfId="8555"/>
    <cellStyle name="Normal 11 2 2 3 2" xfId="8556"/>
    <cellStyle name="Normal 11 2 2 4" xfId="8557"/>
    <cellStyle name="Normal 11 2 2 4 2" xfId="8558"/>
    <cellStyle name="Normal 11 2 2 5" xfId="8559"/>
    <cellStyle name="Normal 11 2 2 5 2" xfId="8560"/>
    <cellStyle name="Normal 11 2 2 6" xfId="8561"/>
    <cellStyle name="Normal 11 2 2 6 2" xfId="8562"/>
    <cellStyle name="Normal 11 2 2 7" xfId="8563"/>
    <cellStyle name="Normal 11 2 3" xfId="8564"/>
    <cellStyle name="Normal 11 2 3 2" xfId="8565"/>
    <cellStyle name="Normal 11 2 3 2 2" xfId="8566"/>
    <cellStyle name="Normal 11 2 3 3" xfId="8567"/>
    <cellStyle name="Normal 11 2 3 3 2" xfId="8568"/>
    <cellStyle name="Normal 11 2 3 4" xfId="8569"/>
    <cellStyle name="Normal 11 2 3 4 2" xfId="8570"/>
    <cellStyle name="Normal 11 2 3 5" xfId="8571"/>
    <cellStyle name="Normal 11 2 3 5 2" xfId="8572"/>
    <cellStyle name="Normal 11 2 3 6" xfId="8573"/>
    <cellStyle name="Normal 11 2 3 6 2" xfId="8574"/>
    <cellStyle name="Normal 11 2 3 7" xfId="8575"/>
    <cellStyle name="Normal 11 2 4" xfId="8576"/>
    <cellStyle name="Normal 11 2 4 2" xfId="8577"/>
    <cellStyle name="Normal 11 2 4 2 2" xfId="8578"/>
    <cellStyle name="Normal 11 2 4 3" xfId="8579"/>
    <cellStyle name="Normal 11 2 4 3 2" xfId="8580"/>
    <cellStyle name="Normal 11 2 4 4" xfId="8581"/>
    <cellStyle name="Normal 11 2 4 4 2" xfId="8582"/>
    <cellStyle name="Normal 11 2 4 5" xfId="8583"/>
    <cellStyle name="Normal 11 2 4 5 2" xfId="8584"/>
    <cellStyle name="Normal 11 2 4 6" xfId="8585"/>
    <cellStyle name="Normal 11 2 4 6 2" xfId="8586"/>
    <cellStyle name="Normal 11 2 4 7" xfId="8587"/>
    <cellStyle name="Normal 11 2 5" xfId="8588"/>
    <cellStyle name="Normal 11 2 5 2" xfId="8589"/>
    <cellStyle name="Normal 11 2 5 2 2" xfId="8590"/>
    <cellStyle name="Normal 11 2 5 3" xfId="8591"/>
    <cellStyle name="Normal 11 2 5 3 2" xfId="8592"/>
    <cellStyle name="Normal 11 2 5 4" xfId="8593"/>
    <cellStyle name="Normal 11 2 5 4 2" xfId="8594"/>
    <cellStyle name="Normal 11 2 5 5" xfId="8595"/>
    <cellStyle name="Normal 11 2 5 5 2" xfId="8596"/>
    <cellStyle name="Normal 11 2 5 6" xfId="8597"/>
    <cellStyle name="Normal 11 2 5 6 2" xfId="8598"/>
    <cellStyle name="Normal 11 2 5 7" xfId="8599"/>
    <cellStyle name="Normal 11 2 6" xfId="8600"/>
    <cellStyle name="Normal 11 2 6 2" xfId="8601"/>
    <cellStyle name="Normal 11 2 7" xfId="8602"/>
    <cellStyle name="Normal 11 2 7 2" xfId="8603"/>
    <cellStyle name="Normal 11 2 8" xfId="8604"/>
    <cellStyle name="Normal 11 2 8 2" xfId="8605"/>
    <cellStyle name="Normal 11 2 9" xfId="8606"/>
    <cellStyle name="Normal 11 2 9 2" xfId="8607"/>
    <cellStyle name="Normal 11 3" xfId="8608"/>
    <cellStyle name="Normal 11 3 10" xfId="8609"/>
    <cellStyle name="Normal 11 3 2" xfId="8610"/>
    <cellStyle name="Normal 11 3 2 2" xfId="8611"/>
    <cellStyle name="Normal 11 3 2 2 2" xfId="8612"/>
    <cellStyle name="Normal 11 3 2 3" xfId="8613"/>
    <cellStyle name="Normal 11 3 2 3 2" xfId="8614"/>
    <cellStyle name="Normal 11 3 2 4" xfId="8615"/>
    <cellStyle name="Normal 11 3 2 4 2" xfId="8616"/>
    <cellStyle name="Normal 11 3 2 5" xfId="8617"/>
    <cellStyle name="Normal 11 3 2 5 2" xfId="8618"/>
    <cellStyle name="Normal 11 3 2 6" xfId="8619"/>
    <cellStyle name="Normal 11 3 2 6 2" xfId="8620"/>
    <cellStyle name="Normal 11 3 2 7" xfId="8621"/>
    <cellStyle name="Normal 11 3 3" xfId="8622"/>
    <cellStyle name="Normal 11 3 3 2" xfId="8623"/>
    <cellStyle name="Normal 11 3 3 2 2" xfId="8624"/>
    <cellStyle name="Normal 11 3 3 3" xfId="8625"/>
    <cellStyle name="Normal 11 3 3 3 2" xfId="8626"/>
    <cellStyle name="Normal 11 3 3 4" xfId="8627"/>
    <cellStyle name="Normal 11 3 3 4 2" xfId="8628"/>
    <cellStyle name="Normal 11 3 3 5" xfId="8629"/>
    <cellStyle name="Normal 11 3 3 5 2" xfId="8630"/>
    <cellStyle name="Normal 11 3 3 6" xfId="8631"/>
    <cellStyle name="Normal 11 3 3 6 2" xfId="8632"/>
    <cellStyle name="Normal 11 3 3 7" xfId="8633"/>
    <cellStyle name="Normal 11 3 4" xfId="8634"/>
    <cellStyle name="Normal 11 3 4 2" xfId="8635"/>
    <cellStyle name="Normal 11 3 4 2 2" xfId="8636"/>
    <cellStyle name="Normal 11 3 4 3" xfId="8637"/>
    <cellStyle name="Normal 11 3 4 3 2" xfId="8638"/>
    <cellStyle name="Normal 11 3 4 4" xfId="8639"/>
    <cellStyle name="Normal 11 3 4 4 2" xfId="8640"/>
    <cellStyle name="Normal 11 3 4 5" xfId="8641"/>
    <cellStyle name="Normal 11 3 4 5 2" xfId="8642"/>
    <cellStyle name="Normal 11 3 4 6" xfId="8643"/>
    <cellStyle name="Normal 11 3 4 6 2" xfId="8644"/>
    <cellStyle name="Normal 11 3 4 7" xfId="8645"/>
    <cellStyle name="Normal 11 3 5" xfId="8646"/>
    <cellStyle name="Normal 11 3 5 2" xfId="8647"/>
    <cellStyle name="Normal 11 3 6" xfId="8648"/>
    <cellStyle name="Normal 11 3 6 2" xfId="8649"/>
    <cellStyle name="Normal 11 3 7" xfId="8650"/>
    <cellStyle name="Normal 11 3 7 2" xfId="8651"/>
    <cellStyle name="Normal 11 3 8" xfId="8652"/>
    <cellStyle name="Normal 11 3 8 2" xfId="8653"/>
    <cellStyle name="Normal 11 3 9" xfId="8654"/>
    <cellStyle name="Normal 11 3 9 2" xfId="8655"/>
    <cellStyle name="Normal 11 4" xfId="8656"/>
    <cellStyle name="Normal 11 4 2" xfId="8657"/>
    <cellStyle name="Normal 11 4 2 2" xfId="8658"/>
    <cellStyle name="Normal 11 4 3" xfId="8659"/>
    <cellStyle name="Normal 11 4 3 2" xfId="8660"/>
    <cellStyle name="Normal 11 4 4" xfId="8661"/>
    <cellStyle name="Normal 11 4 4 2" xfId="8662"/>
    <cellStyle name="Normal 11 4 5" xfId="8663"/>
    <cellStyle name="Normal 11 4 5 2" xfId="8664"/>
    <cellStyle name="Normal 11 4 6" xfId="8665"/>
    <cellStyle name="Normal 11 4 6 2" xfId="8666"/>
    <cellStyle name="Normal 11 4 7" xfId="8667"/>
    <cellStyle name="Normal 11 5" xfId="8668"/>
    <cellStyle name="Normal 11 5 2" xfId="8669"/>
    <cellStyle name="Normal 11 5 2 2" xfId="8670"/>
    <cellStyle name="Normal 11 5 3" xfId="8671"/>
    <cellStyle name="Normal 11 5 3 2" xfId="8672"/>
    <cellStyle name="Normal 11 5 4" xfId="8673"/>
    <cellStyle name="Normal 11 5 4 2" xfId="8674"/>
    <cellStyle name="Normal 11 5 5" xfId="8675"/>
    <cellStyle name="Normal 11 5 5 2" xfId="8676"/>
    <cellStyle name="Normal 11 5 6" xfId="8677"/>
    <cellStyle name="Normal 11 5 6 2" xfId="8678"/>
    <cellStyle name="Normal 11 5 7" xfId="8679"/>
    <cellStyle name="Normal 11 6" xfId="8680"/>
    <cellStyle name="Normal 11 6 2" xfId="8681"/>
    <cellStyle name="Normal 11 6 2 2" xfId="8682"/>
    <cellStyle name="Normal 11 6 3" xfId="8683"/>
    <cellStyle name="Normal 11 6 3 2" xfId="8684"/>
    <cellStyle name="Normal 11 6 4" xfId="8685"/>
    <cellStyle name="Normal 11 6 4 2" xfId="8686"/>
    <cellStyle name="Normal 11 6 5" xfId="8687"/>
    <cellStyle name="Normal 11 6 5 2" xfId="8688"/>
    <cellStyle name="Normal 11 6 6" xfId="8689"/>
    <cellStyle name="Normal 11 6 6 2" xfId="8690"/>
    <cellStyle name="Normal 11 6 7" xfId="8691"/>
    <cellStyle name="Normal 11 7" xfId="8692"/>
    <cellStyle name="Normal 11 7 2" xfId="8693"/>
    <cellStyle name="Normal 11 7 2 2" xfId="8694"/>
    <cellStyle name="Normal 11 7 3" xfId="8695"/>
    <cellStyle name="Normal 11 7 3 2" xfId="8696"/>
    <cellStyle name="Normal 11 7 4" xfId="8697"/>
    <cellStyle name="Normal 11 7 4 2" xfId="8698"/>
    <cellStyle name="Normal 11 7 5" xfId="8699"/>
    <cellStyle name="Normal 11 7 5 2" xfId="8700"/>
    <cellStyle name="Normal 11 7 6" xfId="8701"/>
    <cellStyle name="Normal 11 7 6 2" xfId="8702"/>
    <cellStyle name="Normal 11 7 7" xfId="8703"/>
    <cellStyle name="Normal 11 8" xfId="8704"/>
    <cellStyle name="Normal 11 8 2" xfId="8705"/>
    <cellStyle name="Normal 11 8 2 2" xfId="8706"/>
    <cellStyle name="Normal 11 8 3" xfId="8707"/>
    <cellStyle name="Normal 11 8 3 2" xfId="8708"/>
    <cellStyle name="Normal 11 8 4" xfId="8709"/>
    <cellStyle name="Normal 11 8 4 2" xfId="8710"/>
    <cellStyle name="Normal 11 8 5" xfId="8711"/>
    <cellStyle name="Normal 11 8 5 2" xfId="8712"/>
    <cellStyle name="Normal 11 8 6" xfId="8713"/>
    <cellStyle name="Normal 11 8 6 2" xfId="8714"/>
    <cellStyle name="Normal 11 8 7" xfId="8715"/>
    <cellStyle name="Normal 11 9" xfId="8716"/>
    <cellStyle name="Normal 11 9 2" xfId="8717"/>
    <cellStyle name="Normal 12" xfId="8718"/>
    <cellStyle name="Normal 12 10" xfId="8719"/>
    <cellStyle name="Normal 12 10 2" xfId="8720"/>
    <cellStyle name="Normal 12 11" xfId="8721"/>
    <cellStyle name="Normal 12 11 2" xfId="8722"/>
    <cellStyle name="Normal 12 12" xfId="8723"/>
    <cellStyle name="Normal 12 12 2" xfId="8724"/>
    <cellStyle name="Normal 12 13" xfId="8725"/>
    <cellStyle name="Normal 12 13 2" xfId="8726"/>
    <cellStyle name="Normal 12 14" xfId="8727"/>
    <cellStyle name="Normal 12 14 2" xfId="8728"/>
    <cellStyle name="Normal 12 15" xfId="8729"/>
    <cellStyle name="Normal 12 15 2" xfId="8730"/>
    <cellStyle name="Normal 12 16" xfId="8731"/>
    <cellStyle name="Normal 12 16 2" xfId="8732"/>
    <cellStyle name="Normal 12 17" xfId="8733"/>
    <cellStyle name="Normal 12 18" xfId="14326"/>
    <cellStyle name="Normal 12 19" xfId="14327"/>
    <cellStyle name="Normal 12 2" xfId="8734"/>
    <cellStyle name="Normal 12 2 10" xfId="8735"/>
    <cellStyle name="Normal 12 2 10 2" xfId="8736"/>
    <cellStyle name="Normal 12 2 11" xfId="8737"/>
    <cellStyle name="Normal 12 2 11 2" xfId="8738"/>
    <cellStyle name="Normal 12 2 12" xfId="8739"/>
    <cellStyle name="Normal 12 2 2" xfId="8740"/>
    <cellStyle name="Normal 12 2 2 2" xfId="8741"/>
    <cellStyle name="Normal 12 2 2 2 2" xfId="8742"/>
    <cellStyle name="Normal 12 2 2 3" xfId="8743"/>
    <cellStyle name="Normal 12 2 2 3 2" xfId="8744"/>
    <cellStyle name="Normal 12 2 2 4" xfId="8745"/>
    <cellStyle name="Normal 12 2 2 4 2" xfId="8746"/>
    <cellStyle name="Normal 12 2 2 5" xfId="8747"/>
    <cellStyle name="Normal 12 2 2 5 2" xfId="8748"/>
    <cellStyle name="Normal 12 2 2 6" xfId="8749"/>
    <cellStyle name="Normal 12 2 2 6 2" xfId="8750"/>
    <cellStyle name="Normal 12 2 2 7" xfId="8751"/>
    <cellStyle name="Normal 12 2 3" xfId="8752"/>
    <cellStyle name="Normal 12 2 3 2" xfId="8753"/>
    <cellStyle name="Normal 12 2 3 2 2" xfId="8754"/>
    <cellStyle name="Normal 12 2 3 3" xfId="8755"/>
    <cellStyle name="Normal 12 2 3 3 2" xfId="8756"/>
    <cellStyle name="Normal 12 2 3 4" xfId="8757"/>
    <cellStyle name="Normal 12 2 3 4 2" xfId="8758"/>
    <cellStyle name="Normal 12 2 3 5" xfId="8759"/>
    <cellStyle name="Normal 12 2 3 5 2" xfId="8760"/>
    <cellStyle name="Normal 12 2 3 6" xfId="8761"/>
    <cellStyle name="Normal 12 2 3 6 2" xfId="8762"/>
    <cellStyle name="Normal 12 2 3 7" xfId="8763"/>
    <cellStyle name="Normal 12 2 4" xfId="8764"/>
    <cellStyle name="Normal 12 2 4 2" xfId="8765"/>
    <cellStyle name="Normal 12 2 4 2 2" xfId="8766"/>
    <cellStyle name="Normal 12 2 4 3" xfId="8767"/>
    <cellStyle name="Normal 12 2 4 3 2" xfId="8768"/>
    <cellStyle name="Normal 12 2 4 4" xfId="8769"/>
    <cellStyle name="Normal 12 2 4 4 2" xfId="8770"/>
    <cellStyle name="Normal 12 2 4 5" xfId="8771"/>
    <cellStyle name="Normal 12 2 4 5 2" xfId="8772"/>
    <cellStyle name="Normal 12 2 4 6" xfId="8773"/>
    <cellStyle name="Normal 12 2 4 6 2" xfId="8774"/>
    <cellStyle name="Normal 12 2 4 7" xfId="8775"/>
    <cellStyle name="Normal 12 2 5" xfId="8776"/>
    <cellStyle name="Normal 12 2 5 2" xfId="8777"/>
    <cellStyle name="Normal 12 2 5 2 2" xfId="8778"/>
    <cellStyle name="Normal 12 2 5 3" xfId="8779"/>
    <cellStyle name="Normal 12 2 5 3 2" xfId="8780"/>
    <cellStyle name="Normal 12 2 5 4" xfId="8781"/>
    <cellStyle name="Normal 12 2 5 4 2" xfId="8782"/>
    <cellStyle name="Normal 12 2 5 5" xfId="8783"/>
    <cellStyle name="Normal 12 2 5 5 2" xfId="8784"/>
    <cellStyle name="Normal 12 2 5 6" xfId="8785"/>
    <cellStyle name="Normal 12 2 5 6 2" xfId="8786"/>
    <cellStyle name="Normal 12 2 5 7" xfId="8787"/>
    <cellStyle name="Normal 12 2 6" xfId="8788"/>
    <cellStyle name="Normal 12 2 6 2" xfId="8789"/>
    <cellStyle name="Normal 12 2 7" xfId="8790"/>
    <cellStyle name="Normal 12 2 7 2" xfId="8791"/>
    <cellStyle name="Normal 12 2 8" xfId="8792"/>
    <cellStyle name="Normal 12 2 8 2" xfId="8793"/>
    <cellStyle name="Normal 12 2 9" xfId="8794"/>
    <cellStyle name="Normal 12 2 9 2" xfId="8795"/>
    <cellStyle name="Normal 12 3" xfId="8796"/>
    <cellStyle name="Normal 12 3 10" xfId="8797"/>
    <cellStyle name="Normal 12 3 2" xfId="8798"/>
    <cellStyle name="Normal 12 3 2 2" xfId="8799"/>
    <cellStyle name="Normal 12 3 2 2 2" xfId="8800"/>
    <cellStyle name="Normal 12 3 2 3" xfId="8801"/>
    <cellStyle name="Normal 12 3 2 3 2" xfId="8802"/>
    <cellStyle name="Normal 12 3 2 4" xfId="8803"/>
    <cellStyle name="Normal 12 3 2 4 2" xfId="8804"/>
    <cellStyle name="Normal 12 3 2 5" xfId="8805"/>
    <cellStyle name="Normal 12 3 2 5 2" xfId="8806"/>
    <cellStyle name="Normal 12 3 2 6" xfId="8807"/>
    <cellStyle name="Normal 12 3 2 6 2" xfId="8808"/>
    <cellStyle name="Normal 12 3 2 7" xfId="8809"/>
    <cellStyle name="Normal 12 3 3" xfId="8810"/>
    <cellStyle name="Normal 12 3 3 2" xfId="8811"/>
    <cellStyle name="Normal 12 3 3 2 2" xfId="8812"/>
    <cellStyle name="Normal 12 3 3 3" xfId="8813"/>
    <cellStyle name="Normal 12 3 3 3 2" xfId="8814"/>
    <cellStyle name="Normal 12 3 3 4" xfId="8815"/>
    <cellStyle name="Normal 12 3 3 4 2" xfId="8816"/>
    <cellStyle name="Normal 12 3 3 5" xfId="8817"/>
    <cellStyle name="Normal 12 3 3 5 2" xfId="8818"/>
    <cellStyle name="Normal 12 3 3 6" xfId="8819"/>
    <cellStyle name="Normal 12 3 3 6 2" xfId="8820"/>
    <cellStyle name="Normal 12 3 3 7" xfId="8821"/>
    <cellStyle name="Normal 12 3 4" xfId="8822"/>
    <cellStyle name="Normal 12 3 4 2" xfId="8823"/>
    <cellStyle name="Normal 12 3 4 2 2" xfId="8824"/>
    <cellStyle name="Normal 12 3 4 3" xfId="8825"/>
    <cellStyle name="Normal 12 3 4 3 2" xfId="8826"/>
    <cellStyle name="Normal 12 3 4 4" xfId="8827"/>
    <cellStyle name="Normal 12 3 4 4 2" xfId="8828"/>
    <cellStyle name="Normal 12 3 4 5" xfId="8829"/>
    <cellStyle name="Normal 12 3 4 5 2" xfId="8830"/>
    <cellStyle name="Normal 12 3 4 6" xfId="8831"/>
    <cellStyle name="Normal 12 3 4 6 2" xfId="8832"/>
    <cellStyle name="Normal 12 3 4 7" xfId="8833"/>
    <cellStyle name="Normal 12 3 5" xfId="8834"/>
    <cellStyle name="Normal 12 3 5 2" xfId="8835"/>
    <cellStyle name="Normal 12 3 6" xfId="8836"/>
    <cellStyle name="Normal 12 3 6 2" xfId="8837"/>
    <cellStyle name="Normal 12 3 7" xfId="8838"/>
    <cellStyle name="Normal 12 3 7 2" xfId="8839"/>
    <cellStyle name="Normal 12 3 8" xfId="8840"/>
    <cellStyle name="Normal 12 3 8 2" xfId="8841"/>
    <cellStyle name="Normal 12 3 9" xfId="8842"/>
    <cellStyle name="Normal 12 3 9 2" xfId="8843"/>
    <cellStyle name="Normal 12 4" xfId="8844"/>
    <cellStyle name="Normal 12 4 2" xfId="8845"/>
    <cellStyle name="Normal 12 4 2 2" xfId="8846"/>
    <cellStyle name="Normal 12 4 3" xfId="8847"/>
    <cellStyle name="Normal 12 4 3 2" xfId="8848"/>
    <cellStyle name="Normal 12 4 4" xfId="8849"/>
    <cellStyle name="Normal 12 4 4 2" xfId="8850"/>
    <cellStyle name="Normal 12 4 5" xfId="8851"/>
    <cellStyle name="Normal 12 4 5 2" xfId="8852"/>
    <cellStyle name="Normal 12 4 6" xfId="8853"/>
    <cellStyle name="Normal 12 4 6 2" xfId="8854"/>
    <cellStyle name="Normal 12 4 7" xfId="8855"/>
    <cellStyle name="Normal 12 5" xfId="8856"/>
    <cellStyle name="Normal 12 5 2" xfId="8857"/>
    <cellStyle name="Normal 12 5 2 2" xfId="8858"/>
    <cellStyle name="Normal 12 5 3" xfId="8859"/>
    <cellStyle name="Normal 12 5 3 2" xfId="8860"/>
    <cellStyle name="Normal 12 5 4" xfId="8861"/>
    <cellStyle name="Normal 12 5 4 2" xfId="8862"/>
    <cellStyle name="Normal 12 5 5" xfId="8863"/>
    <cellStyle name="Normal 12 5 5 2" xfId="8864"/>
    <cellStyle name="Normal 12 5 6" xfId="8865"/>
    <cellStyle name="Normal 12 5 6 2" xfId="8866"/>
    <cellStyle name="Normal 12 5 7" xfId="8867"/>
    <cellStyle name="Normal 12 6" xfId="8868"/>
    <cellStyle name="Normal 12 6 2" xfId="8869"/>
    <cellStyle name="Normal 12 6 2 2" xfId="8870"/>
    <cellStyle name="Normal 12 6 3" xfId="8871"/>
    <cellStyle name="Normal 12 6 3 2" xfId="8872"/>
    <cellStyle name="Normal 12 6 4" xfId="8873"/>
    <cellStyle name="Normal 12 6 4 2" xfId="8874"/>
    <cellStyle name="Normal 12 6 5" xfId="8875"/>
    <cellStyle name="Normal 12 6 5 2" xfId="8876"/>
    <cellStyle name="Normal 12 6 6" xfId="8877"/>
    <cellStyle name="Normal 12 6 6 2" xfId="8878"/>
    <cellStyle name="Normal 12 6 7" xfId="8879"/>
    <cellStyle name="Normal 12 7" xfId="8880"/>
    <cellStyle name="Normal 12 7 2" xfId="8881"/>
    <cellStyle name="Normal 12 7 2 2" xfId="8882"/>
    <cellStyle name="Normal 12 7 3" xfId="8883"/>
    <cellStyle name="Normal 12 7 3 2" xfId="8884"/>
    <cellStyle name="Normal 12 7 4" xfId="8885"/>
    <cellStyle name="Normal 12 7 4 2" xfId="8886"/>
    <cellStyle name="Normal 12 7 5" xfId="8887"/>
    <cellStyle name="Normal 12 7 5 2" xfId="8888"/>
    <cellStyle name="Normal 12 7 6" xfId="8889"/>
    <cellStyle name="Normal 12 7 6 2" xfId="8890"/>
    <cellStyle name="Normal 12 7 7" xfId="8891"/>
    <cellStyle name="Normal 12 8" xfId="8892"/>
    <cellStyle name="Normal 12 8 2" xfId="8893"/>
    <cellStyle name="Normal 12 8 2 2" xfId="8894"/>
    <cellStyle name="Normal 12 8 3" xfId="8895"/>
    <cellStyle name="Normal 12 8 3 2" xfId="8896"/>
    <cellStyle name="Normal 12 8 4" xfId="8897"/>
    <cellStyle name="Normal 12 8 4 2" xfId="8898"/>
    <cellStyle name="Normal 12 8 5" xfId="8899"/>
    <cellStyle name="Normal 12 8 5 2" xfId="8900"/>
    <cellStyle name="Normal 12 8 6" xfId="8901"/>
    <cellStyle name="Normal 12 8 6 2" xfId="8902"/>
    <cellStyle name="Normal 12 8 7" xfId="8903"/>
    <cellStyle name="Normal 12 9" xfId="8904"/>
    <cellStyle name="Normal 12 9 2" xfId="8905"/>
    <cellStyle name="Normal 13" xfId="1"/>
    <cellStyle name="Normal 13 2" xfId="8906"/>
    <cellStyle name="Normal 13 2 2" xfId="8907"/>
    <cellStyle name="Normal 13 2 3" xfId="14555"/>
    <cellStyle name="Normal 14" xfId="8908"/>
    <cellStyle name="Normal 14 2" xfId="8909"/>
    <cellStyle name="Normal 14 2 2" xfId="8910"/>
    <cellStyle name="Normal 14 2 3" xfId="14556"/>
    <cellStyle name="Normal 15" xfId="8911"/>
    <cellStyle name="Normal 15 10" xfId="8912"/>
    <cellStyle name="Normal 15 10 2" xfId="8913"/>
    <cellStyle name="Normal 15 11" xfId="8914"/>
    <cellStyle name="Normal 15 11 2" xfId="8915"/>
    <cellStyle name="Normal 15 12" xfId="8916"/>
    <cellStyle name="Normal 15 2" xfId="8917"/>
    <cellStyle name="Normal 15 2 2" xfId="8918"/>
    <cellStyle name="Normal 15 2 2 2" xfId="8919"/>
    <cellStyle name="Normal 15 2 3" xfId="8920"/>
    <cellStyle name="Normal 15 2 3 2" xfId="8921"/>
    <cellStyle name="Normal 15 2 4" xfId="8922"/>
    <cellStyle name="Normal 15 2 4 2" xfId="8923"/>
    <cellStyle name="Normal 15 2 5" xfId="8924"/>
    <cellStyle name="Normal 15 2 5 2" xfId="8925"/>
    <cellStyle name="Normal 15 2 6" xfId="8926"/>
    <cellStyle name="Normal 15 2 6 2" xfId="8927"/>
    <cellStyle name="Normal 15 2 7" xfId="8928"/>
    <cellStyle name="Normal 15 3" xfId="8929"/>
    <cellStyle name="Normal 15 3 2" xfId="8930"/>
    <cellStyle name="Normal 15 3 2 2" xfId="8931"/>
    <cellStyle name="Normal 15 3 3" xfId="8932"/>
    <cellStyle name="Normal 15 3 3 2" xfId="8933"/>
    <cellStyle name="Normal 15 3 4" xfId="8934"/>
    <cellStyle name="Normal 15 3 4 2" xfId="8935"/>
    <cellStyle name="Normal 15 3 5" xfId="8936"/>
    <cellStyle name="Normal 15 3 5 2" xfId="8937"/>
    <cellStyle name="Normal 15 3 6" xfId="8938"/>
    <cellStyle name="Normal 15 3 6 2" xfId="8939"/>
    <cellStyle name="Normal 15 3 7" xfId="8940"/>
    <cellStyle name="Normal 15 4" xfId="8941"/>
    <cellStyle name="Normal 15 4 2" xfId="8942"/>
    <cellStyle name="Normal 15 4 2 2" xfId="8943"/>
    <cellStyle name="Normal 15 4 3" xfId="8944"/>
    <cellStyle name="Normal 15 4 3 2" xfId="8945"/>
    <cellStyle name="Normal 15 4 4" xfId="8946"/>
    <cellStyle name="Normal 15 4 4 2" xfId="8947"/>
    <cellStyle name="Normal 15 4 5" xfId="8948"/>
    <cellStyle name="Normal 15 4 5 2" xfId="8949"/>
    <cellStyle name="Normal 15 4 6" xfId="8950"/>
    <cellStyle name="Normal 15 4 6 2" xfId="8951"/>
    <cellStyle name="Normal 15 4 7" xfId="8952"/>
    <cellStyle name="Normal 15 5" xfId="8953"/>
    <cellStyle name="Normal 15 5 2" xfId="8954"/>
    <cellStyle name="Normal 15 5 2 2" xfId="8955"/>
    <cellStyle name="Normal 15 5 3" xfId="8956"/>
    <cellStyle name="Normal 15 5 3 2" xfId="8957"/>
    <cellStyle name="Normal 15 5 4" xfId="8958"/>
    <cellStyle name="Normal 15 5 4 2" xfId="8959"/>
    <cellStyle name="Normal 15 5 5" xfId="8960"/>
    <cellStyle name="Normal 15 5 5 2" xfId="8961"/>
    <cellStyle name="Normal 15 5 6" xfId="8962"/>
    <cellStyle name="Normal 15 5 6 2" xfId="8963"/>
    <cellStyle name="Normal 15 5 7" xfId="8964"/>
    <cellStyle name="Normal 15 6" xfId="8965"/>
    <cellStyle name="Normal 15 6 2" xfId="8966"/>
    <cellStyle name="Normal 15 7" xfId="8967"/>
    <cellStyle name="Normal 15 7 2" xfId="8968"/>
    <cellStyle name="Normal 15 8" xfId="8969"/>
    <cellStyle name="Normal 15 8 2" xfId="8970"/>
    <cellStyle name="Normal 15 9" xfId="8971"/>
    <cellStyle name="Normal 15 9 2" xfId="8972"/>
    <cellStyle name="Normal 16" xfId="8973"/>
    <cellStyle name="Normal 16 10" xfId="8974"/>
    <cellStyle name="Normal 16 2" xfId="8975"/>
    <cellStyle name="Normal 16 2 2" xfId="8976"/>
    <cellStyle name="Normal 16 2 2 2" xfId="8977"/>
    <cellStyle name="Normal 16 2 3" xfId="8978"/>
    <cellStyle name="Normal 16 2 3 2" xfId="8979"/>
    <cellStyle name="Normal 16 2 4" xfId="8980"/>
    <cellStyle name="Normal 16 2 4 2" xfId="8981"/>
    <cellStyle name="Normal 16 2 5" xfId="8982"/>
    <cellStyle name="Normal 16 2 5 2" xfId="8983"/>
    <cellStyle name="Normal 16 2 6" xfId="8984"/>
    <cellStyle name="Normal 16 2 6 2" xfId="8985"/>
    <cellStyle name="Normal 16 2 7" xfId="8986"/>
    <cellStyle name="Normal 16 3" xfId="8987"/>
    <cellStyle name="Normal 16 3 2" xfId="8988"/>
    <cellStyle name="Normal 16 3 2 2" xfId="8989"/>
    <cellStyle name="Normal 16 3 3" xfId="8990"/>
    <cellStyle name="Normal 16 3 3 2" xfId="8991"/>
    <cellStyle name="Normal 16 3 4" xfId="8992"/>
    <cellStyle name="Normal 16 3 4 2" xfId="8993"/>
    <cellStyle name="Normal 16 3 5" xfId="8994"/>
    <cellStyle name="Normal 16 3 5 2" xfId="8995"/>
    <cellStyle name="Normal 16 3 6" xfId="8996"/>
    <cellStyle name="Normal 16 3 6 2" xfId="8997"/>
    <cellStyle name="Normal 16 3 7" xfId="8998"/>
    <cellStyle name="Normal 16 4" xfId="8999"/>
    <cellStyle name="Normal 16 4 2" xfId="9000"/>
    <cellStyle name="Normal 16 4 2 2" xfId="9001"/>
    <cellStyle name="Normal 16 4 3" xfId="9002"/>
    <cellStyle name="Normal 16 4 3 2" xfId="9003"/>
    <cellStyle name="Normal 16 4 4" xfId="9004"/>
    <cellStyle name="Normal 16 4 4 2" xfId="9005"/>
    <cellStyle name="Normal 16 4 5" xfId="9006"/>
    <cellStyle name="Normal 16 4 5 2" xfId="9007"/>
    <cellStyle name="Normal 16 4 6" xfId="9008"/>
    <cellStyle name="Normal 16 4 6 2" xfId="9009"/>
    <cellStyle name="Normal 16 4 7" xfId="9010"/>
    <cellStyle name="Normal 16 5" xfId="9011"/>
    <cellStyle name="Normal 16 5 2" xfId="9012"/>
    <cellStyle name="Normal 16 6" xfId="9013"/>
    <cellStyle name="Normal 16 6 2" xfId="9014"/>
    <cellStyle name="Normal 16 7" xfId="9015"/>
    <cellStyle name="Normal 16 7 2" xfId="9016"/>
    <cellStyle name="Normal 16 8" xfId="9017"/>
    <cellStyle name="Normal 16 8 2" xfId="9018"/>
    <cellStyle name="Normal 16 9" xfId="9019"/>
    <cellStyle name="Normal 16 9 2" xfId="9020"/>
    <cellStyle name="Normal 17" xfId="9021"/>
    <cellStyle name="Normal 17 10" xfId="9022"/>
    <cellStyle name="Normal 17 2" xfId="9023"/>
    <cellStyle name="Normal 17 2 2" xfId="9024"/>
    <cellStyle name="Normal 17 2 2 2" xfId="9025"/>
    <cellStyle name="Normal 17 2 3" xfId="9026"/>
    <cellStyle name="Normal 17 2 3 2" xfId="9027"/>
    <cellStyle name="Normal 17 2 4" xfId="9028"/>
    <cellStyle name="Normal 17 2 4 2" xfId="9029"/>
    <cellStyle name="Normal 17 2 5" xfId="9030"/>
    <cellStyle name="Normal 17 2 5 2" xfId="9031"/>
    <cellStyle name="Normal 17 2 6" xfId="9032"/>
    <cellStyle name="Normal 17 2 6 2" xfId="9033"/>
    <cellStyle name="Normal 17 2 7" xfId="9034"/>
    <cellStyle name="Normal 17 3" xfId="9035"/>
    <cellStyle name="Normal 17 3 2" xfId="9036"/>
    <cellStyle name="Normal 17 3 2 2" xfId="9037"/>
    <cellStyle name="Normal 17 3 3" xfId="9038"/>
    <cellStyle name="Normal 17 3 3 2" xfId="9039"/>
    <cellStyle name="Normal 17 3 4" xfId="9040"/>
    <cellStyle name="Normal 17 3 4 2" xfId="9041"/>
    <cellStyle name="Normal 17 3 5" xfId="9042"/>
    <cellStyle name="Normal 17 3 5 2" xfId="9043"/>
    <cellStyle name="Normal 17 3 6" xfId="9044"/>
    <cellStyle name="Normal 17 3 6 2" xfId="9045"/>
    <cellStyle name="Normal 17 3 7" xfId="9046"/>
    <cellStyle name="Normal 17 4" xfId="9047"/>
    <cellStyle name="Normal 17 4 2" xfId="9048"/>
    <cellStyle name="Normal 17 4 2 2" xfId="9049"/>
    <cellStyle name="Normal 17 4 3" xfId="9050"/>
    <cellStyle name="Normal 17 4 3 2" xfId="9051"/>
    <cellStyle name="Normal 17 4 4" xfId="9052"/>
    <cellStyle name="Normal 17 4 4 2" xfId="9053"/>
    <cellStyle name="Normal 17 4 5" xfId="9054"/>
    <cellStyle name="Normal 17 4 5 2" xfId="9055"/>
    <cellStyle name="Normal 17 4 6" xfId="9056"/>
    <cellStyle name="Normal 17 4 6 2" xfId="9057"/>
    <cellStyle name="Normal 17 4 7" xfId="9058"/>
    <cellStyle name="Normal 17 5" xfId="9059"/>
    <cellStyle name="Normal 17 5 2" xfId="9060"/>
    <cellStyle name="Normal 17 6" xfId="9061"/>
    <cellStyle name="Normal 17 6 2" xfId="9062"/>
    <cellStyle name="Normal 17 7" xfId="9063"/>
    <cellStyle name="Normal 17 7 2" xfId="9064"/>
    <cellStyle name="Normal 17 8" xfId="9065"/>
    <cellStyle name="Normal 17 8 2" xfId="9066"/>
    <cellStyle name="Normal 17 9" xfId="9067"/>
    <cellStyle name="Normal 17 9 2" xfId="9068"/>
    <cellStyle name="Normal 18" xfId="9069"/>
    <cellStyle name="Normal 18 2" xfId="9070"/>
    <cellStyle name="Normal 18 2 2" xfId="9071"/>
    <cellStyle name="Normal 18 2 2 2" xfId="9072"/>
    <cellStyle name="Normal 18 2 3" xfId="9073"/>
    <cellStyle name="Normal 18 2 3 2" xfId="9074"/>
    <cellStyle name="Normal 18 2 4" xfId="9075"/>
    <cellStyle name="Normal 18 2 4 2" xfId="9076"/>
    <cellStyle name="Normal 18 2 5" xfId="9077"/>
    <cellStyle name="Normal 18 2 5 2" xfId="9078"/>
    <cellStyle name="Normal 18 2 6" xfId="9079"/>
    <cellStyle name="Normal 18 2 6 2" xfId="9080"/>
    <cellStyle name="Normal 18 2 7" xfId="9081"/>
    <cellStyle name="Normal 18 3" xfId="9082"/>
    <cellStyle name="Normal 18 3 2" xfId="9083"/>
    <cellStyle name="Normal 18 4" xfId="9084"/>
    <cellStyle name="Normal 18 4 2" xfId="9085"/>
    <cellStyle name="Normal 18 5" xfId="9086"/>
    <cellStyle name="Normal 18 5 2" xfId="9087"/>
    <cellStyle name="Normal 18 6" xfId="9088"/>
    <cellStyle name="Normal 18 6 2" xfId="9089"/>
    <cellStyle name="Normal 18 7" xfId="9090"/>
    <cellStyle name="Normal 18 7 2" xfId="9091"/>
    <cellStyle name="Normal 18 8" xfId="9092"/>
    <cellStyle name="Normal 19" xfId="9093"/>
    <cellStyle name="Normal 19 2" xfId="9094"/>
    <cellStyle name="Normal 19 2 2" xfId="9095"/>
    <cellStyle name="Normal 19 2 2 2" xfId="9096"/>
    <cellStyle name="Normal 19 2 3" xfId="9097"/>
    <cellStyle name="Normal 19 2 3 2" xfId="9098"/>
    <cellStyle name="Normal 19 2 4" xfId="9099"/>
    <cellStyle name="Normal 19 2 4 2" xfId="9100"/>
    <cellStyle name="Normal 19 2 5" xfId="9101"/>
    <cellStyle name="Normal 19 2 5 2" xfId="9102"/>
    <cellStyle name="Normal 19 2 6" xfId="9103"/>
    <cellStyle name="Normal 19 2 6 2" xfId="9104"/>
    <cellStyle name="Normal 19 2 7" xfId="9105"/>
    <cellStyle name="Normal 19 3" xfId="9106"/>
    <cellStyle name="Normal 19 3 2" xfId="9107"/>
    <cellStyle name="Normal 19 4" xfId="9108"/>
    <cellStyle name="Normal 19 4 2" xfId="9109"/>
    <cellStyle name="Normal 19 5" xfId="9110"/>
    <cellStyle name="Normal 19 5 2" xfId="9111"/>
    <cellStyle name="Normal 19 6" xfId="9112"/>
    <cellStyle name="Normal 19 6 2" xfId="9113"/>
    <cellStyle name="Normal 19 7" xfId="9114"/>
    <cellStyle name="Normal 19 7 2" xfId="9115"/>
    <cellStyle name="Normal 19 8" xfId="9116"/>
    <cellStyle name="Normal 2" xfId="9117"/>
    <cellStyle name="Normal 2 2" xfId="9118"/>
    <cellStyle name="Normal 2 2 10" xfId="9119"/>
    <cellStyle name="Normal 2 2 10 2" xfId="9120"/>
    <cellStyle name="Normal 2 2 10 2 2" xfId="9121"/>
    <cellStyle name="Normal 2 2 10 3" xfId="9122"/>
    <cellStyle name="Normal 2 2 10 3 2" xfId="9123"/>
    <cellStyle name="Normal 2 2 10 4" xfId="9124"/>
    <cellStyle name="Normal 2 2 10 4 2" xfId="9125"/>
    <cellStyle name="Normal 2 2 10 5" xfId="9126"/>
    <cellStyle name="Normal 2 2 10 5 2" xfId="9127"/>
    <cellStyle name="Normal 2 2 10 6" xfId="9128"/>
    <cellStyle name="Normal 2 2 10 6 2" xfId="9129"/>
    <cellStyle name="Normal 2 2 10 7" xfId="9130"/>
    <cellStyle name="Normal 2 2 11" xfId="9131"/>
    <cellStyle name="Normal 2 2 11 2" xfId="9132"/>
    <cellStyle name="Normal 2 2 11 2 2" xfId="9133"/>
    <cellStyle name="Normal 2 2 11 3" xfId="9134"/>
    <cellStyle name="Normal 2 2 11 3 2" xfId="9135"/>
    <cellStyle name="Normal 2 2 11 4" xfId="9136"/>
    <cellStyle name="Normal 2 2 11 4 2" xfId="9137"/>
    <cellStyle name="Normal 2 2 11 5" xfId="9138"/>
    <cellStyle name="Normal 2 2 11 5 2" xfId="9139"/>
    <cellStyle name="Normal 2 2 11 6" xfId="9140"/>
    <cellStyle name="Normal 2 2 11 6 2" xfId="9141"/>
    <cellStyle name="Normal 2 2 11 7" xfId="9142"/>
    <cellStyle name="Normal 2 2 12" xfId="9143"/>
    <cellStyle name="Normal 2 2 12 2" xfId="9144"/>
    <cellStyle name="Normal 2 2 13" xfId="9145"/>
    <cellStyle name="Normal 2 2 13 2" xfId="9146"/>
    <cellStyle name="Normal 2 2 14" xfId="9147"/>
    <cellStyle name="Normal 2 2 14 2" xfId="9148"/>
    <cellStyle name="Normal 2 2 15" xfId="9149"/>
    <cellStyle name="Normal 2 2 15 2" xfId="14557"/>
    <cellStyle name="Normal 2 2 16" xfId="9150"/>
    <cellStyle name="Normal 2 2 16 2" xfId="9151"/>
    <cellStyle name="Normal 2 2 17" xfId="9152"/>
    <cellStyle name="Normal 2 2 17 2" xfId="9153"/>
    <cellStyle name="Normal 2 2 18" xfId="9154"/>
    <cellStyle name="Normal 2 2 18 2" xfId="9155"/>
    <cellStyle name="Normal 2 2 19" xfId="9156"/>
    <cellStyle name="Normal 2 2 19 2" xfId="9157"/>
    <cellStyle name="Normal 2 2 2" xfId="9158"/>
    <cellStyle name="Normal 2 2 2 10" xfId="9159"/>
    <cellStyle name="Normal 2 2 2 10 2" xfId="9160"/>
    <cellStyle name="Normal 2 2 2 11" xfId="9161"/>
    <cellStyle name="Normal 2 2 2 11 2" xfId="9162"/>
    <cellStyle name="Normal 2 2 2 12" xfId="9163"/>
    <cellStyle name="Normal 2 2 2 13" xfId="9164"/>
    <cellStyle name="Normal 2 2 2 13 2" xfId="9165"/>
    <cellStyle name="Normal 2 2 2 14" xfId="9166"/>
    <cellStyle name="Normal 2 2 2 14 2" xfId="9167"/>
    <cellStyle name="Normal 2 2 2 15" xfId="9168"/>
    <cellStyle name="Normal 2 2 2 15 2" xfId="9169"/>
    <cellStyle name="Normal 2 2 2 16" xfId="9170"/>
    <cellStyle name="Normal 2 2 2 16 2" xfId="9171"/>
    <cellStyle name="Normal 2 2 2 17" xfId="9172"/>
    <cellStyle name="Normal 2 2 2 17 2" xfId="9173"/>
    <cellStyle name="Normal 2 2 2 18" xfId="9174"/>
    <cellStyle name="Normal 2 2 2 19" xfId="14328"/>
    <cellStyle name="Normal 2 2 2 2" xfId="9175"/>
    <cellStyle name="Normal 2 2 2 2 10" xfId="9176"/>
    <cellStyle name="Normal 2 2 2 2 10 2" xfId="9177"/>
    <cellStyle name="Normal 2 2 2 2 11" xfId="9178"/>
    <cellStyle name="Normal 2 2 2 2 11 2" xfId="9179"/>
    <cellStyle name="Normal 2 2 2 2 12" xfId="9180"/>
    <cellStyle name="Normal 2 2 2 2 2" xfId="9181"/>
    <cellStyle name="Normal 2 2 2 2 2 2" xfId="9182"/>
    <cellStyle name="Normal 2 2 2 2 2 2 2" xfId="9183"/>
    <cellStyle name="Normal 2 2 2 2 2 3" xfId="9184"/>
    <cellStyle name="Normal 2 2 2 2 2 3 2" xfId="9185"/>
    <cellStyle name="Normal 2 2 2 2 2 4" xfId="9186"/>
    <cellStyle name="Normal 2 2 2 2 2 4 2" xfId="9187"/>
    <cellStyle name="Normal 2 2 2 2 2 5" xfId="9188"/>
    <cellStyle name="Normal 2 2 2 2 2 5 2" xfId="9189"/>
    <cellStyle name="Normal 2 2 2 2 2 6" xfId="9190"/>
    <cellStyle name="Normal 2 2 2 2 2 6 2" xfId="9191"/>
    <cellStyle name="Normal 2 2 2 2 2 7" xfId="9192"/>
    <cellStyle name="Normal 2 2 2 2 3" xfId="9193"/>
    <cellStyle name="Normal 2 2 2 2 3 2" xfId="9194"/>
    <cellStyle name="Normal 2 2 2 2 3 2 2" xfId="9195"/>
    <cellStyle name="Normal 2 2 2 2 3 3" xfId="9196"/>
    <cellStyle name="Normal 2 2 2 2 3 3 2" xfId="9197"/>
    <cellStyle name="Normal 2 2 2 2 3 4" xfId="9198"/>
    <cellStyle name="Normal 2 2 2 2 3 4 2" xfId="9199"/>
    <cellStyle name="Normal 2 2 2 2 3 5" xfId="9200"/>
    <cellStyle name="Normal 2 2 2 2 3 5 2" xfId="9201"/>
    <cellStyle name="Normal 2 2 2 2 3 6" xfId="9202"/>
    <cellStyle name="Normal 2 2 2 2 3 6 2" xfId="9203"/>
    <cellStyle name="Normal 2 2 2 2 3 7" xfId="9204"/>
    <cellStyle name="Normal 2 2 2 2 4" xfId="9205"/>
    <cellStyle name="Normal 2 2 2 2 4 2" xfId="9206"/>
    <cellStyle name="Normal 2 2 2 2 4 2 2" xfId="9207"/>
    <cellStyle name="Normal 2 2 2 2 4 3" xfId="9208"/>
    <cellStyle name="Normal 2 2 2 2 4 3 2" xfId="9209"/>
    <cellStyle name="Normal 2 2 2 2 4 4" xfId="9210"/>
    <cellStyle name="Normal 2 2 2 2 4 4 2" xfId="9211"/>
    <cellStyle name="Normal 2 2 2 2 4 5" xfId="9212"/>
    <cellStyle name="Normal 2 2 2 2 4 5 2" xfId="9213"/>
    <cellStyle name="Normal 2 2 2 2 4 6" xfId="9214"/>
    <cellStyle name="Normal 2 2 2 2 4 6 2" xfId="9215"/>
    <cellStyle name="Normal 2 2 2 2 4 7" xfId="9216"/>
    <cellStyle name="Normal 2 2 2 2 5" xfId="9217"/>
    <cellStyle name="Normal 2 2 2 2 5 2" xfId="9218"/>
    <cellStyle name="Normal 2 2 2 2 5 2 2" xfId="9219"/>
    <cellStyle name="Normal 2 2 2 2 5 3" xfId="9220"/>
    <cellStyle name="Normal 2 2 2 2 5 3 2" xfId="9221"/>
    <cellStyle name="Normal 2 2 2 2 5 4" xfId="9222"/>
    <cellStyle name="Normal 2 2 2 2 5 4 2" xfId="9223"/>
    <cellStyle name="Normal 2 2 2 2 5 5" xfId="9224"/>
    <cellStyle name="Normal 2 2 2 2 5 5 2" xfId="9225"/>
    <cellStyle name="Normal 2 2 2 2 5 6" xfId="9226"/>
    <cellStyle name="Normal 2 2 2 2 5 6 2" xfId="9227"/>
    <cellStyle name="Normal 2 2 2 2 5 7" xfId="9228"/>
    <cellStyle name="Normal 2 2 2 2 6" xfId="9229"/>
    <cellStyle name="Normal 2 2 2 2 6 2" xfId="9230"/>
    <cellStyle name="Normal 2 2 2 2 7" xfId="9231"/>
    <cellStyle name="Normal 2 2 2 2 7 2" xfId="9232"/>
    <cellStyle name="Normal 2 2 2 2 8" xfId="9233"/>
    <cellStyle name="Normal 2 2 2 2 8 2" xfId="9234"/>
    <cellStyle name="Normal 2 2 2 2 9" xfId="9235"/>
    <cellStyle name="Normal 2 2 2 2 9 2" xfId="9236"/>
    <cellStyle name="Normal 2 2 2 20" xfId="14329"/>
    <cellStyle name="Normal 2 2 2 21" xfId="14330"/>
    <cellStyle name="Normal 2 2 2 3" xfId="9237"/>
    <cellStyle name="Normal 2 2 2 3 10" xfId="9238"/>
    <cellStyle name="Normal 2 2 2 3 2" xfId="9239"/>
    <cellStyle name="Normal 2 2 2 3 2 2" xfId="9240"/>
    <cellStyle name="Normal 2 2 2 3 2 2 2" xfId="9241"/>
    <cellStyle name="Normal 2 2 2 3 2 3" xfId="9242"/>
    <cellStyle name="Normal 2 2 2 3 2 3 2" xfId="9243"/>
    <cellStyle name="Normal 2 2 2 3 2 4" xfId="9244"/>
    <cellStyle name="Normal 2 2 2 3 2 4 2" xfId="9245"/>
    <cellStyle name="Normal 2 2 2 3 2 5" xfId="9246"/>
    <cellStyle name="Normal 2 2 2 3 2 5 2" xfId="9247"/>
    <cellStyle name="Normal 2 2 2 3 2 6" xfId="9248"/>
    <cellStyle name="Normal 2 2 2 3 2 6 2" xfId="9249"/>
    <cellStyle name="Normal 2 2 2 3 2 7" xfId="9250"/>
    <cellStyle name="Normal 2 2 2 3 3" xfId="9251"/>
    <cellStyle name="Normal 2 2 2 3 3 2" xfId="9252"/>
    <cellStyle name="Normal 2 2 2 3 3 2 2" xfId="9253"/>
    <cellStyle name="Normal 2 2 2 3 3 3" xfId="9254"/>
    <cellStyle name="Normal 2 2 2 3 3 3 2" xfId="9255"/>
    <cellStyle name="Normal 2 2 2 3 3 4" xfId="9256"/>
    <cellStyle name="Normal 2 2 2 3 3 4 2" xfId="9257"/>
    <cellStyle name="Normal 2 2 2 3 3 5" xfId="9258"/>
    <cellStyle name="Normal 2 2 2 3 3 5 2" xfId="9259"/>
    <cellStyle name="Normal 2 2 2 3 3 6" xfId="9260"/>
    <cellStyle name="Normal 2 2 2 3 3 6 2" xfId="9261"/>
    <cellStyle name="Normal 2 2 2 3 3 7" xfId="9262"/>
    <cellStyle name="Normal 2 2 2 3 4" xfId="9263"/>
    <cellStyle name="Normal 2 2 2 3 4 2" xfId="9264"/>
    <cellStyle name="Normal 2 2 2 3 4 2 2" xfId="9265"/>
    <cellStyle name="Normal 2 2 2 3 4 3" xfId="9266"/>
    <cellStyle name="Normal 2 2 2 3 4 3 2" xfId="9267"/>
    <cellStyle name="Normal 2 2 2 3 4 4" xfId="9268"/>
    <cellStyle name="Normal 2 2 2 3 4 4 2" xfId="9269"/>
    <cellStyle name="Normal 2 2 2 3 4 5" xfId="9270"/>
    <cellStyle name="Normal 2 2 2 3 4 5 2" xfId="9271"/>
    <cellStyle name="Normal 2 2 2 3 4 6" xfId="9272"/>
    <cellStyle name="Normal 2 2 2 3 4 6 2" xfId="9273"/>
    <cellStyle name="Normal 2 2 2 3 4 7" xfId="9274"/>
    <cellStyle name="Normal 2 2 2 3 5" xfId="9275"/>
    <cellStyle name="Normal 2 2 2 3 5 2" xfId="9276"/>
    <cellStyle name="Normal 2 2 2 3 6" xfId="9277"/>
    <cellStyle name="Normal 2 2 2 3 6 2" xfId="9278"/>
    <cellStyle name="Normal 2 2 2 3 7" xfId="9279"/>
    <cellStyle name="Normal 2 2 2 3 7 2" xfId="9280"/>
    <cellStyle name="Normal 2 2 2 3 8" xfId="9281"/>
    <cellStyle name="Normal 2 2 2 3 8 2" xfId="9282"/>
    <cellStyle name="Normal 2 2 2 3 9" xfId="9283"/>
    <cellStyle name="Normal 2 2 2 3 9 2" xfId="9284"/>
    <cellStyle name="Normal 2 2 2 4" xfId="9285"/>
    <cellStyle name="Normal 2 2 2 4 2" xfId="9286"/>
    <cellStyle name="Normal 2 2 2 4 2 2" xfId="9287"/>
    <cellStyle name="Normal 2 2 2 4 3" xfId="9288"/>
    <cellStyle name="Normal 2 2 2 4 3 2" xfId="9289"/>
    <cellStyle name="Normal 2 2 2 4 4" xfId="9290"/>
    <cellStyle name="Normal 2 2 2 4 4 2" xfId="9291"/>
    <cellStyle name="Normal 2 2 2 4 5" xfId="9292"/>
    <cellStyle name="Normal 2 2 2 4 5 2" xfId="9293"/>
    <cellStyle name="Normal 2 2 2 4 6" xfId="9294"/>
    <cellStyle name="Normal 2 2 2 4 6 2" xfId="9295"/>
    <cellStyle name="Normal 2 2 2 4 7" xfId="9296"/>
    <cellStyle name="Normal 2 2 2 5" xfId="9297"/>
    <cellStyle name="Normal 2 2 2 5 2" xfId="9298"/>
    <cellStyle name="Normal 2 2 2 5 2 2" xfId="9299"/>
    <cellStyle name="Normal 2 2 2 5 3" xfId="9300"/>
    <cellStyle name="Normal 2 2 2 5 3 2" xfId="9301"/>
    <cellStyle name="Normal 2 2 2 5 4" xfId="9302"/>
    <cellStyle name="Normal 2 2 2 5 4 2" xfId="9303"/>
    <cellStyle name="Normal 2 2 2 5 5" xfId="9304"/>
    <cellStyle name="Normal 2 2 2 5 5 2" xfId="9305"/>
    <cellStyle name="Normal 2 2 2 5 6" xfId="9306"/>
    <cellStyle name="Normal 2 2 2 5 6 2" xfId="9307"/>
    <cellStyle name="Normal 2 2 2 5 7" xfId="9308"/>
    <cellStyle name="Normal 2 2 2 6" xfId="9309"/>
    <cellStyle name="Normal 2 2 2 6 2" xfId="9310"/>
    <cellStyle name="Normal 2 2 2 6 2 2" xfId="9311"/>
    <cellStyle name="Normal 2 2 2 6 3" xfId="9312"/>
    <cellStyle name="Normal 2 2 2 6 3 2" xfId="9313"/>
    <cellStyle name="Normal 2 2 2 6 4" xfId="9314"/>
    <cellStyle name="Normal 2 2 2 6 4 2" xfId="9315"/>
    <cellStyle name="Normal 2 2 2 6 5" xfId="9316"/>
    <cellStyle name="Normal 2 2 2 6 5 2" xfId="9317"/>
    <cellStyle name="Normal 2 2 2 6 6" xfId="9318"/>
    <cellStyle name="Normal 2 2 2 6 6 2" xfId="9319"/>
    <cellStyle name="Normal 2 2 2 6 7" xfId="9320"/>
    <cellStyle name="Normal 2 2 2 7" xfId="9321"/>
    <cellStyle name="Normal 2 2 2 7 2" xfId="9322"/>
    <cellStyle name="Normal 2 2 2 7 2 2" xfId="9323"/>
    <cellStyle name="Normal 2 2 2 7 3" xfId="9324"/>
    <cellStyle name="Normal 2 2 2 7 3 2" xfId="9325"/>
    <cellStyle name="Normal 2 2 2 7 4" xfId="9326"/>
    <cellStyle name="Normal 2 2 2 7 4 2" xfId="9327"/>
    <cellStyle name="Normal 2 2 2 7 5" xfId="9328"/>
    <cellStyle name="Normal 2 2 2 7 5 2" xfId="9329"/>
    <cellStyle name="Normal 2 2 2 7 6" xfId="9330"/>
    <cellStyle name="Normal 2 2 2 7 6 2" xfId="9331"/>
    <cellStyle name="Normal 2 2 2 7 7" xfId="9332"/>
    <cellStyle name="Normal 2 2 2 8" xfId="9333"/>
    <cellStyle name="Normal 2 2 2 8 2" xfId="9334"/>
    <cellStyle name="Normal 2 2 2 8 2 2" xfId="9335"/>
    <cellStyle name="Normal 2 2 2 8 3" xfId="9336"/>
    <cellStyle name="Normal 2 2 2 8 3 2" xfId="9337"/>
    <cellStyle name="Normal 2 2 2 8 4" xfId="9338"/>
    <cellStyle name="Normal 2 2 2 8 4 2" xfId="9339"/>
    <cellStyle name="Normal 2 2 2 8 5" xfId="9340"/>
    <cellStyle name="Normal 2 2 2 8 5 2" xfId="9341"/>
    <cellStyle name="Normal 2 2 2 8 6" xfId="9342"/>
    <cellStyle name="Normal 2 2 2 8 6 2" xfId="9343"/>
    <cellStyle name="Normal 2 2 2 8 7" xfId="9344"/>
    <cellStyle name="Normal 2 2 2 9" xfId="9345"/>
    <cellStyle name="Normal 2 2 2 9 2" xfId="9346"/>
    <cellStyle name="Normal 2 2 20" xfId="9347"/>
    <cellStyle name="Normal 2 2 20 2" xfId="9348"/>
    <cellStyle name="Normal 2 2 21" xfId="9349"/>
    <cellStyle name="Normal 2 2 22" xfId="14331"/>
    <cellStyle name="Normal 2 2 23" xfId="14332"/>
    <cellStyle name="Normal 2 2 24" xfId="14333"/>
    <cellStyle name="Normal 2 2 3" xfId="9350"/>
    <cellStyle name="Normal 2 2 3 10" xfId="9351"/>
    <cellStyle name="Normal 2 2 3 10 2" xfId="9352"/>
    <cellStyle name="Normal 2 2 3 11" xfId="9353"/>
    <cellStyle name="Normal 2 2 3 11 2" xfId="9354"/>
    <cellStyle name="Normal 2 2 3 12" xfId="9355"/>
    <cellStyle name="Normal 2 2 3 12 2" xfId="9356"/>
    <cellStyle name="Normal 2 2 3 13" xfId="9357"/>
    <cellStyle name="Normal 2 2 3 13 2" xfId="9358"/>
    <cellStyle name="Normal 2 2 3 14" xfId="9359"/>
    <cellStyle name="Normal 2 2 3 14 2" xfId="9360"/>
    <cellStyle name="Normal 2 2 3 15" xfId="9361"/>
    <cellStyle name="Normal 2 2 3 15 2" xfId="9362"/>
    <cellStyle name="Normal 2 2 3 16" xfId="9363"/>
    <cellStyle name="Normal 2 2 3 16 2" xfId="9364"/>
    <cellStyle name="Normal 2 2 3 17" xfId="9365"/>
    <cellStyle name="Normal 2 2 3 18" xfId="14334"/>
    <cellStyle name="Normal 2 2 3 19" xfId="14335"/>
    <cellStyle name="Normal 2 2 3 2" xfId="9366"/>
    <cellStyle name="Normal 2 2 3 2 10" xfId="9367"/>
    <cellStyle name="Normal 2 2 3 2 10 2" xfId="9368"/>
    <cellStyle name="Normal 2 2 3 2 11" xfId="9369"/>
    <cellStyle name="Normal 2 2 3 2 11 2" xfId="9370"/>
    <cellStyle name="Normal 2 2 3 2 12" xfId="9371"/>
    <cellStyle name="Normal 2 2 3 2 2" xfId="9372"/>
    <cellStyle name="Normal 2 2 3 2 2 2" xfId="9373"/>
    <cellStyle name="Normal 2 2 3 2 2 2 2" xfId="9374"/>
    <cellStyle name="Normal 2 2 3 2 2 3" xfId="9375"/>
    <cellStyle name="Normal 2 2 3 2 2 3 2" xfId="9376"/>
    <cellStyle name="Normal 2 2 3 2 2 4" xfId="9377"/>
    <cellStyle name="Normal 2 2 3 2 2 4 2" xfId="9378"/>
    <cellStyle name="Normal 2 2 3 2 2 5" xfId="9379"/>
    <cellStyle name="Normal 2 2 3 2 2 5 2" xfId="9380"/>
    <cellStyle name="Normal 2 2 3 2 2 6" xfId="9381"/>
    <cellStyle name="Normal 2 2 3 2 2 6 2" xfId="9382"/>
    <cellStyle name="Normal 2 2 3 2 2 7" xfId="9383"/>
    <cellStyle name="Normal 2 2 3 2 3" xfId="9384"/>
    <cellStyle name="Normal 2 2 3 2 3 2" xfId="9385"/>
    <cellStyle name="Normal 2 2 3 2 3 2 2" xfId="9386"/>
    <cellStyle name="Normal 2 2 3 2 3 3" xfId="9387"/>
    <cellStyle name="Normal 2 2 3 2 3 3 2" xfId="9388"/>
    <cellStyle name="Normal 2 2 3 2 3 4" xfId="9389"/>
    <cellStyle name="Normal 2 2 3 2 3 4 2" xfId="9390"/>
    <cellStyle name="Normal 2 2 3 2 3 5" xfId="9391"/>
    <cellStyle name="Normal 2 2 3 2 3 5 2" xfId="9392"/>
    <cellStyle name="Normal 2 2 3 2 3 6" xfId="9393"/>
    <cellStyle name="Normal 2 2 3 2 3 6 2" xfId="9394"/>
    <cellStyle name="Normal 2 2 3 2 3 7" xfId="9395"/>
    <cellStyle name="Normal 2 2 3 2 4" xfId="9396"/>
    <cellStyle name="Normal 2 2 3 2 4 2" xfId="9397"/>
    <cellStyle name="Normal 2 2 3 2 4 2 2" xfId="9398"/>
    <cellStyle name="Normal 2 2 3 2 4 3" xfId="9399"/>
    <cellStyle name="Normal 2 2 3 2 4 3 2" xfId="9400"/>
    <cellStyle name="Normal 2 2 3 2 4 4" xfId="9401"/>
    <cellStyle name="Normal 2 2 3 2 4 4 2" xfId="9402"/>
    <cellStyle name="Normal 2 2 3 2 4 5" xfId="9403"/>
    <cellStyle name="Normal 2 2 3 2 4 5 2" xfId="9404"/>
    <cellStyle name="Normal 2 2 3 2 4 6" xfId="9405"/>
    <cellStyle name="Normal 2 2 3 2 4 6 2" xfId="9406"/>
    <cellStyle name="Normal 2 2 3 2 4 7" xfId="9407"/>
    <cellStyle name="Normal 2 2 3 2 5" xfId="9408"/>
    <cellStyle name="Normal 2 2 3 2 5 2" xfId="9409"/>
    <cellStyle name="Normal 2 2 3 2 5 2 2" xfId="9410"/>
    <cellStyle name="Normal 2 2 3 2 5 3" xfId="9411"/>
    <cellStyle name="Normal 2 2 3 2 5 3 2" xfId="9412"/>
    <cellStyle name="Normal 2 2 3 2 5 4" xfId="9413"/>
    <cellStyle name="Normal 2 2 3 2 5 4 2" xfId="9414"/>
    <cellStyle name="Normal 2 2 3 2 5 5" xfId="9415"/>
    <cellStyle name="Normal 2 2 3 2 5 5 2" xfId="9416"/>
    <cellStyle name="Normal 2 2 3 2 5 6" xfId="9417"/>
    <cellStyle name="Normal 2 2 3 2 5 6 2" xfId="9418"/>
    <cellStyle name="Normal 2 2 3 2 5 7" xfId="9419"/>
    <cellStyle name="Normal 2 2 3 2 6" xfId="9420"/>
    <cellStyle name="Normal 2 2 3 2 6 2" xfId="9421"/>
    <cellStyle name="Normal 2 2 3 2 7" xfId="9422"/>
    <cellStyle name="Normal 2 2 3 2 7 2" xfId="9423"/>
    <cellStyle name="Normal 2 2 3 2 8" xfId="9424"/>
    <cellStyle name="Normal 2 2 3 2 8 2" xfId="9425"/>
    <cellStyle name="Normal 2 2 3 2 9" xfId="9426"/>
    <cellStyle name="Normal 2 2 3 2 9 2" xfId="9427"/>
    <cellStyle name="Normal 2 2 3 3" xfId="9428"/>
    <cellStyle name="Normal 2 2 3 3 10" xfId="9429"/>
    <cellStyle name="Normal 2 2 3 3 2" xfId="9430"/>
    <cellStyle name="Normal 2 2 3 3 2 2" xfId="9431"/>
    <cellStyle name="Normal 2 2 3 3 2 2 2" xfId="9432"/>
    <cellStyle name="Normal 2 2 3 3 2 3" xfId="9433"/>
    <cellStyle name="Normal 2 2 3 3 2 3 2" xfId="9434"/>
    <cellStyle name="Normal 2 2 3 3 2 4" xfId="9435"/>
    <cellStyle name="Normal 2 2 3 3 2 4 2" xfId="9436"/>
    <cellStyle name="Normal 2 2 3 3 2 5" xfId="9437"/>
    <cellStyle name="Normal 2 2 3 3 2 5 2" xfId="9438"/>
    <cellStyle name="Normal 2 2 3 3 2 6" xfId="9439"/>
    <cellStyle name="Normal 2 2 3 3 2 6 2" xfId="9440"/>
    <cellStyle name="Normal 2 2 3 3 2 7" xfId="9441"/>
    <cellStyle name="Normal 2 2 3 3 3" xfId="9442"/>
    <cellStyle name="Normal 2 2 3 3 3 2" xfId="9443"/>
    <cellStyle name="Normal 2 2 3 3 3 2 2" xfId="9444"/>
    <cellStyle name="Normal 2 2 3 3 3 3" xfId="9445"/>
    <cellStyle name="Normal 2 2 3 3 3 3 2" xfId="9446"/>
    <cellStyle name="Normal 2 2 3 3 3 4" xfId="9447"/>
    <cellStyle name="Normal 2 2 3 3 3 4 2" xfId="9448"/>
    <cellStyle name="Normal 2 2 3 3 3 5" xfId="9449"/>
    <cellStyle name="Normal 2 2 3 3 3 5 2" xfId="9450"/>
    <cellStyle name="Normal 2 2 3 3 3 6" xfId="9451"/>
    <cellStyle name="Normal 2 2 3 3 3 6 2" xfId="9452"/>
    <cellStyle name="Normal 2 2 3 3 3 7" xfId="9453"/>
    <cellStyle name="Normal 2 2 3 3 4" xfId="9454"/>
    <cellStyle name="Normal 2 2 3 3 4 2" xfId="9455"/>
    <cellStyle name="Normal 2 2 3 3 4 2 2" xfId="9456"/>
    <cellStyle name="Normal 2 2 3 3 4 3" xfId="9457"/>
    <cellStyle name="Normal 2 2 3 3 4 3 2" xfId="9458"/>
    <cellStyle name="Normal 2 2 3 3 4 4" xfId="9459"/>
    <cellStyle name="Normal 2 2 3 3 4 4 2" xfId="9460"/>
    <cellStyle name="Normal 2 2 3 3 4 5" xfId="9461"/>
    <cellStyle name="Normal 2 2 3 3 4 5 2" xfId="9462"/>
    <cellStyle name="Normal 2 2 3 3 4 6" xfId="9463"/>
    <cellStyle name="Normal 2 2 3 3 4 6 2" xfId="9464"/>
    <cellStyle name="Normal 2 2 3 3 4 7" xfId="9465"/>
    <cellStyle name="Normal 2 2 3 3 5" xfId="9466"/>
    <cellStyle name="Normal 2 2 3 3 5 2" xfId="9467"/>
    <cellStyle name="Normal 2 2 3 3 6" xfId="9468"/>
    <cellStyle name="Normal 2 2 3 3 6 2" xfId="9469"/>
    <cellStyle name="Normal 2 2 3 3 7" xfId="9470"/>
    <cellStyle name="Normal 2 2 3 3 7 2" xfId="9471"/>
    <cellStyle name="Normal 2 2 3 3 8" xfId="9472"/>
    <cellStyle name="Normal 2 2 3 3 8 2" xfId="9473"/>
    <cellStyle name="Normal 2 2 3 3 9" xfId="9474"/>
    <cellStyle name="Normal 2 2 3 3 9 2" xfId="9475"/>
    <cellStyle name="Normal 2 2 3 4" xfId="9476"/>
    <cellStyle name="Normal 2 2 3 4 2" xfId="9477"/>
    <cellStyle name="Normal 2 2 3 4 2 2" xfId="9478"/>
    <cellStyle name="Normal 2 2 3 4 3" xfId="9479"/>
    <cellStyle name="Normal 2 2 3 4 3 2" xfId="9480"/>
    <cellStyle name="Normal 2 2 3 4 4" xfId="9481"/>
    <cellStyle name="Normal 2 2 3 4 4 2" xfId="9482"/>
    <cellStyle name="Normal 2 2 3 4 5" xfId="9483"/>
    <cellStyle name="Normal 2 2 3 4 5 2" xfId="9484"/>
    <cellStyle name="Normal 2 2 3 4 6" xfId="9485"/>
    <cellStyle name="Normal 2 2 3 4 6 2" xfId="9486"/>
    <cellStyle name="Normal 2 2 3 4 7" xfId="9487"/>
    <cellStyle name="Normal 2 2 3 5" xfId="9488"/>
    <cellStyle name="Normal 2 2 3 5 2" xfId="9489"/>
    <cellStyle name="Normal 2 2 3 5 2 2" xfId="9490"/>
    <cellStyle name="Normal 2 2 3 5 3" xfId="9491"/>
    <cellStyle name="Normal 2 2 3 5 3 2" xfId="9492"/>
    <cellStyle name="Normal 2 2 3 5 4" xfId="9493"/>
    <cellStyle name="Normal 2 2 3 5 4 2" xfId="9494"/>
    <cellStyle name="Normal 2 2 3 5 5" xfId="9495"/>
    <cellStyle name="Normal 2 2 3 5 5 2" xfId="9496"/>
    <cellStyle name="Normal 2 2 3 5 6" xfId="9497"/>
    <cellStyle name="Normal 2 2 3 5 6 2" xfId="9498"/>
    <cellStyle name="Normal 2 2 3 5 7" xfId="9499"/>
    <cellStyle name="Normal 2 2 3 6" xfId="9500"/>
    <cellStyle name="Normal 2 2 3 6 2" xfId="9501"/>
    <cellStyle name="Normal 2 2 3 6 2 2" xfId="9502"/>
    <cellStyle name="Normal 2 2 3 6 3" xfId="9503"/>
    <cellStyle name="Normal 2 2 3 6 3 2" xfId="9504"/>
    <cellStyle name="Normal 2 2 3 6 4" xfId="9505"/>
    <cellStyle name="Normal 2 2 3 6 4 2" xfId="9506"/>
    <cellStyle name="Normal 2 2 3 6 5" xfId="9507"/>
    <cellStyle name="Normal 2 2 3 6 5 2" xfId="9508"/>
    <cellStyle name="Normal 2 2 3 6 6" xfId="9509"/>
    <cellStyle name="Normal 2 2 3 6 6 2" xfId="9510"/>
    <cellStyle name="Normal 2 2 3 6 7" xfId="9511"/>
    <cellStyle name="Normal 2 2 3 7" xfId="9512"/>
    <cellStyle name="Normal 2 2 3 7 2" xfId="9513"/>
    <cellStyle name="Normal 2 2 3 7 2 2" xfId="9514"/>
    <cellStyle name="Normal 2 2 3 7 3" xfId="9515"/>
    <cellStyle name="Normal 2 2 3 7 3 2" xfId="9516"/>
    <cellStyle name="Normal 2 2 3 7 4" xfId="9517"/>
    <cellStyle name="Normal 2 2 3 7 4 2" xfId="9518"/>
    <cellStyle name="Normal 2 2 3 7 5" xfId="9519"/>
    <cellStyle name="Normal 2 2 3 7 5 2" xfId="9520"/>
    <cellStyle name="Normal 2 2 3 7 6" xfId="9521"/>
    <cellStyle name="Normal 2 2 3 7 6 2" xfId="9522"/>
    <cellStyle name="Normal 2 2 3 7 7" xfId="9523"/>
    <cellStyle name="Normal 2 2 3 8" xfId="9524"/>
    <cellStyle name="Normal 2 2 3 8 2" xfId="9525"/>
    <cellStyle name="Normal 2 2 3 8 2 2" xfId="9526"/>
    <cellStyle name="Normal 2 2 3 8 3" xfId="9527"/>
    <cellStyle name="Normal 2 2 3 8 3 2" xfId="9528"/>
    <cellStyle name="Normal 2 2 3 8 4" xfId="9529"/>
    <cellStyle name="Normal 2 2 3 8 4 2" xfId="9530"/>
    <cellStyle name="Normal 2 2 3 8 5" xfId="9531"/>
    <cellStyle name="Normal 2 2 3 8 5 2" xfId="9532"/>
    <cellStyle name="Normal 2 2 3 8 6" xfId="9533"/>
    <cellStyle name="Normal 2 2 3 8 6 2" xfId="9534"/>
    <cellStyle name="Normal 2 2 3 8 7" xfId="9535"/>
    <cellStyle name="Normal 2 2 3 9" xfId="9536"/>
    <cellStyle name="Normal 2 2 3 9 2" xfId="9537"/>
    <cellStyle name="Normal 2 2 4" xfId="9538"/>
    <cellStyle name="Normal 2 2 4 10" xfId="9539"/>
    <cellStyle name="Normal 2 2 4 10 2" xfId="9540"/>
    <cellStyle name="Normal 2 2 4 11" xfId="9541"/>
    <cellStyle name="Normal 2 2 4 11 2" xfId="9542"/>
    <cellStyle name="Normal 2 2 4 12" xfId="9543"/>
    <cellStyle name="Normal 2 2 4 2" xfId="9544"/>
    <cellStyle name="Normal 2 2 4 2 2" xfId="9545"/>
    <cellStyle name="Normal 2 2 4 2 2 2" xfId="9546"/>
    <cellStyle name="Normal 2 2 4 2 3" xfId="9547"/>
    <cellStyle name="Normal 2 2 4 2 3 2" xfId="9548"/>
    <cellStyle name="Normal 2 2 4 2 4" xfId="9549"/>
    <cellStyle name="Normal 2 2 4 2 4 2" xfId="9550"/>
    <cellStyle name="Normal 2 2 4 2 5" xfId="9551"/>
    <cellStyle name="Normal 2 2 4 2 5 2" xfId="9552"/>
    <cellStyle name="Normal 2 2 4 2 6" xfId="9553"/>
    <cellStyle name="Normal 2 2 4 2 6 2" xfId="9554"/>
    <cellStyle name="Normal 2 2 4 2 7" xfId="9555"/>
    <cellStyle name="Normal 2 2 4 3" xfId="9556"/>
    <cellStyle name="Normal 2 2 4 3 2" xfId="9557"/>
    <cellStyle name="Normal 2 2 4 3 2 2" xfId="9558"/>
    <cellStyle name="Normal 2 2 4 3 3" xfId="9559"/>
    <cellStyle name="Normal 2 2 4 3 3 2" xfId="9560"/>
    <cellStyle name="Normal 2 2 4 3 4" xfId="9561"/>
    <cellStyle name="Normal 2 2 4 3 4 2" xfId="9562"/>
    <cellStyle name="Normal 2 2 4 3 5" xfId="9563"/>
    <cellStyle name="Normal 2 2 4 3 5 2" xfId="9564"/>
    <cellStyle name="Normal 2 2 4 3 6" xfId="9565"/>
    <cellStyle name="Normal 2 2 4 3 6 2" xfId="9566"/>
    <cellStyle name="Normal 2 2 4 3 7" xfId="9567"/>
    <cellStyle name="Normal 2 2 4 4" xfId="9568"/>
    <cellStyle name="Normal 2 2 4 4 2" xfId="9569"/>
    <cellStyle name="Normal 2 2 4 4 2 2" xfId="9570"/>
    <cellStyle name="Normal 2 2 4 4 3" xfId="9571"/>
    <cellStyle name="Normal 2 2 4 4 3 2" xfId="9572"/>
    <cellStyle name="Normal 2 2 4 4 4" xfId="9573"/>
    <cellStyle name="Normal 2 2 4 4 4 2" xfId="9574"/>
    <cellStyle name="Normal 2 2 4 4 5" xfId="9575"/>
    <cellStyle name="Normal 2 2 4 4 5 2" xfId="9576"/>
    <cellStyle name="Normal 2 2 4 4 6" xfId="9577"/>
    <cellStyle name="Normal 2 2 4 4 6 2" xfId="9578"/>
    <cellStyle name="Normal 2 2 4 4 7" xfId="9579"/>
    <cellStyle name="Normal 2 2 4 5" xfId="9580"/>
    <cellStyle name="Normal 2 2 4 5 2" xfId="9581"/>
    <cellStyle name="Normal 2 2 4 5 2 2" xfId="9582"/>
    <cellStyle name="Normal 2 2 4 5 3" xfId="9583"/>
    <cellStyle name="Normal 2 2 4 5 3 2" xfId="9584"/>
    <cellStyle name="Normal 2 2 4 5 4" xfId="9585"/>
    <cellStyle name="Normal 2 2 4 5 4 2" xfId="9586"/>
    <cellStyle name="Normal 2 2 4 5 5" xfId="9587"/>
    <cellStyle name="Normal 2 2 4 5 5 2" xfId="9588"/>
    <cellStyle name="Normal 2 2 4 5 6" xfId="9589"/>
    <cellStyle name="Normal 2 2 4 5 6 2" xfId="9590"/>
    <cellStyle name="Normal 2 2 4 5 7" xfId="9591"/>
    <cellStyle name="Normal 2 2 4 6" xfId="9592"/>
    <cellStyle name="Normal 2 2 4 6 2" xfId="9593"/>
    <cellStyle name="Normal 2 2 4 7" xfId="9594"/>
    <cellStyle name="Normal 2 2 4 7 2" xfId="9595"/>
    <cellStyle name="Normal 2 2 4 8" xfId="9596"/>
    <cellStyle name="Normal 2 2 4 8 2" xfId="9597"/>
    <cellStyle name="Normal 2 2 4 9" xfId="9598"/>
    <cellStyle name="Normal 2 2 4 9 2" xfId="9599"/>
    <cellStyle name="Normal 2 2 5" xfId="9600"/>
    <cellStyle name="Normal 2 2 6" xfId="9601"/>
    <cellStyle name="Normal 2 2 6 10" xfId="9602"/>
    <cellStyle name="Normal 2 2 6 2" xfId="9603"/>
    <cellStyle name="Normal 2 2 6 2 2" xfId="9604"/>
    <cellStyle name="Normal 2 2 6 2 2 2" xfId="9605"/>
    <cellStyle name="Normal 2 2 6 2 3" xfId="9606"/>
    <cellStyle name="Normal 2 2 6 2 3 2" xfId="9607"/>
    <cellStyle name="Normal 2 2 6 2 4" xfId="9608"/>
    <cellStyle name="Normal 2 2 6 2 4 2" xfId="9609"/>
    <cellStyle name="Normal 2 2 6 2 5" xfId="9610"/>
    <cellStyle name="Normal 2 2 6 2 5 2" xfId="9611"/>
    <cellStyle name="Normal 2 2 6 2 6" xfId="9612"/>
    <cellStyle name="Normal 2 2 6 2 6 2" xfId="9613"/>
    <cellStyle name="Normal 2 2 6 2 7" xfId="9614"/>
    <cellStyle name="Normal 2 2 6 3" xfId="9615"/>
    <cellStyle name="Normal 2 2 6 3 2" xfId="9616"/>
    <cellStyle name="Normal 2 2 6 3 2 2" xfId="9617"/>
    <cellStyle name="Normal 2 2 6 3 3" xfId="9618"/>
    <cellStyle name="Normal 2 2 6 3 3 2" xfId="9619"/>
    <cellStyle name="Normal 2 2 6 3 4" xfId="9620"/>
    <cellStyle name="Normal 2 2 6 3 4 2" xfId="9621"/>
    <cellStyle name="Normal 2 2 6 3 5" xfId="9622"/>
    <cellStyle name="Normal 2 2 6 3 5 2" xfId="9623"/>
    <cellStyle name="Normal 2 2 6 3 6" xfId="9624"/>
    <cellStyle name="Normal 2 2 6 3 6 2" xfId="9625"/>
    <cellStyle name="Normal 2 2 6 3 7" xfId="9626"/>
    <cellStyle name="Normal 2 2 6 4" xfId="9627"/>
    <cellStyle name="Normal 2 2 6 4 2" xfId="9628"/>
    <cellStyle name="Normal 2 2 6 4 2 2" xfId="9629"/>
    <cellStyle name="Normal 2 2 6 4 3" xfId="9630"/>
    <cellStyle name="Normal 2 2 6 4 3 2" xfId="9631"/>
    <cellStyle name="Normal 2 2 6 4 4" xfId="9632"/>
    <cellStyle name="Normal 2 2 6 4 4 2" xfId="9633"/>
    <cellStyle name="Normal 2 2 6 4 5" xfId="9634"/>
    <cellStyle name="Normal 2 2 6 4 5 2" xfId="9635"/>
    <cellStyle name="Normal 2 2 6 4 6" xfId="9636"/>
    <cellStyle name="Normal 2 2 6 4 6 2" xfId="9637"/>
    <cellStyle name="Normal 2 2 6 4 7" xfId="9638"/>
    <cellStyle name="Normal 2 2 6 5" xfId="9639"/>
    <cellStyle name="Normal 2 2 6 5 2" xfId="9640"/>
    <cellStyle name="Normal 2 2 6 6" xfId="9641"/>
    <cellStyle name="Normal 2 2 6 6 2" xfId="9642"/>
    <cellStyle name="Normal 2 2 6 7" xfId="9643"/>
    <cellStyle name="Normal 2 2 6 7 2" xfId="9644"/>
    <cellStyle name="Normal 2 2 6 8" xfId="9645"/>
    <cellStyle name="Normal 2 2 6 8 2" xfId="9646"/>
    <cellStyle name="Normal 2 2 6 9" xfId="9647"/>
    <cellStyle name="Normal 2 2 6 9 2" xfId="9648"/>
    <cellStyle name="Normal 2 2 7" xfId="9649"/>
    <cellStyle name="Normal 2 2 7 2" xfId="9650"/>
    <cellStyle name="Normal 2 2 7 2 2" xfId="9651"/>
    <cellStyle name="Normal 2 2 7 3" xfId="9652"/>
    <cellStyle name="Normal 2 2 7 3 2" xfId="9653"/>
    <cellStyle name="Normal 2 2 7 4" xfId="9654"/>
    <cellStyle name="Normal 2 2 7 4 2" xfId="9655"/>
    <cellStyle name="Normal 2 2 7 5" xfId="9656"/>
    <cellStyle name="Normal 2 2 7 5 2" xfId="9657"/>
    <cellStyle name="Normal 2 2 7 6" xfId="9658"/>
    <cellStyle name="Normal 2 2 7 6 2" xfId="9659"/>
    <cellStyle name="Normal 2 2 7 7" xfId="9660"/>
    <cellStyle name="Normal 2 2 8" xfId="9661"/>
    <cellStyle name="Normal 2 2 8 2" xfId="9662"/>
    <cellStyle name="Normal 2 2 8 2 2" xfId="9663"/>
    <cellStyle name="Normal 2 2 8 3" xfId="9664"/>
    <cellStyle name="Normal 2 2 8 3 2" xfId="9665"/>
    <cellStyle name="Normal 2 2 8 4" xfId="9666"/>
    <cellStyle name="Normal 2 2 8 4 2" xfId="9667"/>
    <cellStyle name="Normal 2 2 8 5" xfId="9668"/>
    <cellStyle name="Normal 2 2 8 5 2" xfId="9669"/>
    <cellStyle name="Normal 2 2 8 6" xfId="9670"/>
    <cellStyle name="Normal 2 2 8 6 2" xfId="9671"/>
    <cellStyle name="Normal 2 2 8 7" xfId="9672"/>
    <cellStyle name="Normal 2 2 9" xfId="9673"/>
    <cellStyle name="Normal 2 2 9 2" xfId="9674"/>
    <cellStyle name="Normal 2 2 9 2 2" xfId="9675"/>
    <cellStyle name="Normal 2 2 9 3" xfId="9676"/>
    <cellStyle name="Normal 2 2 9 3 2" xfId="9677"/>
    <cellStyle name="Normal 2 2 9 4" xfId="9678"/>
    <cellStyle name="Normal 2 2 9 4 2" xfId="9679"/>
    <cellStyle name="Normal 2 2 9 5" xfId="9680"/>
    <cellStyle name="Normal 2 2 9 5 2" xfId="9681"/>
    <cellStyle name="Normal 2 2 9 6" xfId="9682"/>
    <cellStyle name="Normal 2 2 9 6 2" xfId="9683"/>
    <cellStyle name="Normal 2 2 9 7" xfId="9684"/>
    <cellStyle name="Normal 2 3" xfId="9685"/>
    <cellStyle name="Normal 2 3 2" xfId="9686"/>
    <cellStyle name="Normal 2 3 3" xfId="9687"/>
    <cellStyle name="Normal 2 4" xfId="9688"/>
    <cellStyle name="Normal 2 4 10" xfId="9689"/>
    <cellStyle name="Normal 2 4 10 2" xfId="9690"/>
    <cellStyle name="Normal 2 4 11" xfId="9691"/>
    <cellStyle name="Normal 2 4 11 2" xfId="9692"/>
    <cellStyle name="Normal 2 4 12" xfId="9693"/>
    <cellStyle name="Normal 2 4 12 2" xfId="9694"/>
    <cellStyle name="Normal 2 4 13" xfId="9695"/>
    <cellStyle name="Normal 2 4 13 2" xfId="9696"/>
    <cellStyle name="Normal 2 4 14" xfId="9697"/>
    <cellStyle name="Normal 2 4 14 2" xfId="9698"/>
    <cellStyle name="Normal 2 4 15" xfId="9699"/>
    <cellStyle name="Normal 2 4 15 2" xfId="9700"/>
    <cellStyle name="Normal 2 4 16" xfId="9701"/>
    <cellStyle name="Normal 2 4 16 2" xfId="9702"/>
    <cellStyle name="Normal 2 4 17" xfId="9703"/>
    <cellStyle name="Normal 2 4 18" xfId="14336"/>
    <cellStyle name="Normal 2 4 19" xfId="14337"/>
    <cellStyle name="Normal 2 4 2" xfId="9704"/>
    <cellStyle name="Normal 2 4 2 10" xfId="9705"/>
    <cellStyle name="Normal 2 4 2 10 2" xfId="9706"/>
    <cellStyle name="Normal 2 4 2 11" xfId="9707"/>
    <cellStyle name="Normal 2 4 2 11 2" xfId="9708"/>
    <cellStyle name="Normal 2 4 2 12" xfId="9709"/>
    <cellStyle name="Normal 2 4 2 2" xfId="9710"/>
    <cellStyle name="Normal 2 4 2 2 2" xfId="9711"/>
    <cellStyle name="Normal 2 4 2 2 2 2" xfId="9712"/>
    <cellStyle name="Normal 2 4 2 2 3" xfId="9713"/>
    <cellStyle name="Normal 2 4 2 2 3 2" xfId="9714"/>
    <cellStyle name="Normal 2 4 2 2 4" xfId="9715"/>
    <cellStyle name="Normal 2 4 2 2 4 2" xfId="9716"/>
    <cellStyle name="Normal 2 4 2 2 5" xfId="9717"/>
    <cellStyle name="Normal 2 4 2 2 5 2" xfId="9718"/>
    <cellStyle name="Normal 2 4 2 2 6" xfId="9719"/>
    <cellStyle name="Normal 2 4 2 2 6 2" xfId="9720"/>
    <cellStyle name="Normal 2 4 2 2 7" xfId="9721"/>
    <cellStyle name="Normal 2 4 2 3" xfId="9722"/>
    <cellStyle name="Normal 2 4 2 3 2" xfId="9723"/>
    <cellStyle name="Normal 2 4 2 3 2 2" xfId="9724"/>
    <cellStyle name="Normal 2 4 2 3 3" xfId="9725"/>
    <cellStyle name="Normal 2 4 2 3 3 2" xfId="9726"/>
    <cellStyle name="Normal 2 4 2 3 4" xfId="9727"/>
    <cellStyle name="Normal 2 4 2 3 4 2" xfId="9728"/>
    <cellStyle name="Normal 2 4 2 3 5" xfId="9729"/>
    <cellStyle name="Normal 2 4 2 3 5 2" xfId="9730"/>
    <cellStyle name="Normal 2 4 2 3 6" xfId="9731"/>
    <cellStyle name="Normal 2 4 2 3 6 2" xfId="9732"/>
    <cellStyle name="Normal 2 4 2 3 7" xfId="9733"/>
    <cellStyle name="Normal 2 4 2 4" xfId="9734"/>
    <cellStyle name="Normal 2 4 2 4 2" xfId="9735"/>
    <cellStyle name="Normal 2 4 2 4 2 2" xfId="9736"/>
    <cellStyle name="Normal 2 4 2 4 3" xfId="9737"/>
    <cellStyle name="Normal 2 4 2 4 3 2" xfId="9738"/>
    <cellStyle name="Normal 2 4 2 4 4" xfId="9739"/>
    <cellStyle name="Normal 2 4 2 4 4 2" xfId="9740"/>
    <cellStyle name="Normal 2 4 2 4 5" xfId="9741"/>
    <cellStyle name="Normal 2 4 2 4 5 2" xfId="9742"/>
    <cellStyle name="Normal 2 4 2 4 6" xfId="9743"/>
    <cellStyle name="Normal 2 4 2 4 6 2" xfId="9744"/>
    <cellStyle name="Normal 2 4 2 4 7" xfId="9745"/>
    <cellStyle name="Normal 2 4 2 5" xfId="9746"/>
    <cellStyle name="Normal 2 4 2 5 2" xfId="9747"/>
    <cellStyle name="Normal 2 4 2 5 2 2" xfId="9748"/>
    <cellStyle name="Normal 2 4 2 5 3" xfId="9749"/>
    <cellStyle name="Normal 2 4 2 5 3 2" xfId="9750"/>
    <cellStyle name="Normal 2 4 2 5 4" xfId="9751"/>
    <cellStyle name="Normal 2 4 2 5 4 2" xfId="9752"/>
    <cellStyle name="Normal 2 4 2 5 5" xfId="9753"/>
    <cellStyle name="Normal 2 4 2 5 5 2" xfId="9754"/>
    <cellStyle name="Normal 2 4 2 5 6" xfId="9755"/>
    <cellStyle name="Normal 2 4 2 5 6 2" xfId="9756"/>
    <cellStyle name="Normal 2 4 2 5 7" xfId="9757"/>
    <cellStyle name="Normal 2 4 2 6" xfId="9758"/>
    <cellStyle name="Normal 2 4 2 6 2" xfId="9759"/>
    <cellStyle name="Normal 2 4 2 7" xfId="9760"/>
    <cellStyle name="Normal 2 4 2 7 2" xfId="9761"/>
    <cellStyle name="Normal 2 4 2 8" xfId="9762"/>
    <cellStyle name="Normal 2 4 2 8 2" xfId="9763"/>
    <cellStyle name="Normal 2 4 2 9" xfId="9764"/>
    <cellStyle name="Normal 2 4 2 9 2" xfId="9765"/>
    <cellStyle name="Normal 2 4 3" xfId="9766"/>
    <cellStyle name="Normal 2 4 3 10" xfId="9767"/>
    <cellStyle name="Normal 2 4 3 2" xfId="9768"/>
    <cellStyle name="Normal 2 4 3 2 2" xfId="9769"/>
    <cellStyle name="Normal 2 4 3 2 2 2" xfId="9770"/>
    <cellStyle name="Normal 2 4 3 2 3" xfId="9771"/>
    <cellStyle name="Normal 2 4 3 2 3 2" xfId="9772"/>
    <cellStyle name="Normal 2 4 3 2 4" xfId="9773"/>
    <cellStyle name="Normal 2 4 3 2 4 2" xfId="9774"/>
    <cellStyle name="Normal 2 4 3 2 5" xfId="9775"/>
    <cellStyle name="Normal 2 4 3 2 5 2" xfId="9776"/>
    <cellStyle name="Normal 2 4 3 2 6" xfId="9777"/>
    <cellStyle name="Normal 2 4 3 2 6 2" xfId="9778"/>
    <cellStyle name="Normal 2 4 3 2 7" xfId="9779"/>
    <cellStyle name="Normal 2 4 3 3" xfId="9780"/>
    <cellStyle name="Normal 2 4 3 3 2" xfId="9781"/>
    <cellStyle name="Normal 2 4 3 3 2 2" xfId="9782"/>
    <cellStyle name="Normal 2 4 3 3 3" xfId="9783"/>
    <cellStyle name="Normal 2 4 3 3 3 2" xfId="9784"/>
    <cellStyle name="Normal 2 4 3 3 4" xfId="9785"/>
    <cellStyle name="Normal 2 4 3 3 4 2" xfId="9786"/>
    <cellStyle name="Normal 2 4 3 3 5" xfId="9787"/>
    <cellStyle name="Normal 2 4 3 3 5 2" xfId="9788"/>
    <cellStyle name="Normal 2 4 3 3 6" xfId="9789"/>
    <cellStyle name="Normal 2 4 3 3 6 2" xfId="9790"/>
    <cellStyle name="Normal 2 4 3 3 7" xfId="9791"/>
    <cellStyle name="Normal 2 4 3 4" xfId="9792"/>
    <cellStyle name="Normal 2 4 3 4 2" xfId="9793"/>
    <cellStyle name="Normal 2 4 3 4 2 2" xfId="9794"/>
    <cellStyle name="Normal 2 4 3 4 3" xfId="9795"/>
    <cellStyle name="Normal 2 4 3 4 3 2" xfId="9796"/>
    <cellStyle name="Normal 2 4 3 4 4" xfId="9797"/>
    <cellStyle name="Normal 2 4 3 4 4 2" xfId="9798"/>
    <cellStyle name="Normal 2 4 3 4 5" xfId="9799"/>
    <cellStyle name="Normal 2 4 3 4 5 2" xfId="9800"/>
    <cellStyle name="Normal 2 4 3 4 6" xfId="9801"/>
    <cellStyle name="Normal 2 4 3 4 6 2" xfId="9802"/>
    <cellStyle name="Normal 2 4 3 4 7" xfId="9803"/>
    <cellStyle name="Normal 2 4 3 5" xfId="9804"/>
    <cellStyle name="Normal 2 4 3 5 2" xfId="9805"/>
    <cellStyle name="Normal 2 4 3 6" xfId="9806"/>
    <cellStyle name="Normal 2 4 3 6 2" xfId="9807"/>
    <cellStyle name="Normal 2 4 3 7" xfId="9808"/>
    <cellStyle name="Normal 2 4 3 7 2" xfId="9809"/>
    <cellStyle name="Normal 2 4 3 8" xfId="9810"/>
    <cellStyle name="Normal 2 4 3 8 2" xfId="9811"/>
    <cellStyle name="Normal 2 4 3 9" xfId="9812"/>
    <cellStyle name="Normal 2 4 3 9 2" xfId="9813"/>
    <cellStyle name="Normal 2 4 4" xfId="9814"/>
    <cellStyle name="Normal 2 4 4 2" xfId="9815"/>
    <cellStyle name="Normal 2 4 4 2 2" xfId="9816"/>
    <cellStyle name="Normal 2 4 4 3" xfId="9817"/>
    <cellStyle name="Normal 2 4 4 3 2" xfId="9818"/>
    <cellStyle name="Normal 2 4 4 4" xfId="9819"/>
    <cellStyle name="Normal 2 4 4 4 2" xfId="9820"/>
    <cellStyle name="Normal 2 4 4 5" xfId="9821"/>
    <cellStyle name="Normal 2 4 4 5 2" xfId="9822"/>
    <cellStyle name="Normal 2 4 4 6" xfId="9823"/>
    <cellStyle name="Normal 2 4 4 6 2" xfId="9824"/>
    <cellStyle name="Normal 2 4 4 7" xfId="9825"/>
    <cellStyle name="Normal 2 4 5" xfId="9826"/>
    <cellStyle name="Normal 2 4 5 2" xfId="9827"/>
    <cellStyle name="Normal 2 4 5 2 2" xfId="9828"/>
    <cellStyle name="Normal 2 4 5 3" xfId="9829"/>
    <cellStyle name="Normal 2 4 5 3 2" xfId="9830"/>
    <cellStyle name="Normal 2 4 5 4" xfId="9831"/>
    <cellStyle name="Normal 2 4 5 4 2" xfId="9832"/>
    <cellStyle name="Normal 2 4 5 5" xfId="9833"/>
    <cellStyle name="Normal 2 4 5 5 2" xfId="9834"/>
    <cellStyle name="Normal 2 4 5 6" xfId="9835"/>
    <cellStyle name="Normal 2 4 5 6 2" xfId="9836"/>
    <cellStyle name="Normal 2 4 5 7" xfId="9837"/>
    <cellStyle name="Normal 2 4 6" xfId="9838"/>
    <cellStyle name="Normal 2 4 6 2" xfId="9839"/>
    <cellStyle name="Normal 2 4 6 2 2" xfId="9840"/>
    <cellStyle name="Normal 2 4 6 3" xfId="9841"/>
    <cellStyle name="Normal 2 4 6 3 2" xfId="9842"/>
    <cellStyle name="Normal 2 4 6 4" xfId="9843"/>
    <cellStyle name="Normal 2 4 6 4 2" xfId="9844"/>
    <cellStyle name="Normal 2 4 6 5" xfId="9845"/>
    <cellStyle name="Normal 2 4 6 5 2" xfId="9846"/>
    <cellStyle name="Normal 2 4 6 6" xfId="9847"/>
    <cellStyle name="Normal 2 4 6 6 2" xfId="9848"/>
    <cellStyle name="Normal 2 4 6 7" xfId="9849"/>
    <cellStyle name="Normal 2 4 7" xfId="9850"/>
    <cellStyle name="Normal 2 4 7 2" xfId="9851"/>
    <cellStyle name="Normal 2 4 7 2 2" xfId="9852"/>
    <cellStyle name="Normal 2 4 7 3" xfId="9853"/>
    <cellStyle name="Normal 2 4 7 3 2" xfId="9854"/>
    <cellStyle name="Normal 2 4 7 4" xfId="9855"/>
    <cellStyle name="Normal 2 4 7 4 2" xfId="9856"/>
    <cellStyle name="Normal 2 4 7 5" xfId="9857"/>
    <cellStyle name="Normal 2 4 7 5 2" xfId="9858"/>
    <cellStyle name="Normal 2 4 7 6" xfId="9859"/>
    <cellStyle name="Normal 2 4 7 6 2" xfId="9860"/>
    <cellStyle name="Normal 2 4 7 7" xfId="9861"/>
    <cellStyle name="Normal 2 4 8" xfId="9862"/>
    <cellStyle name="Normal 2 4 8 2" xfId="9863"/>
    <cellStyle name="Normal 2 4 8 2 2" xfId="9864"/>
    <cellStyle name="Normal 2 4 8 3" xfId="9865"/>
    <cellStyle name="Normal 2 4 8 3 2" xfId="9866"/>
    <cellStyle name="Normal 2 4 8 4" xfId="9867"/>
    <cellStyle name="Normal 2 4 8 4 2" xfId="9868"/>
    <cellStyle name="Normal 2 4 8 5" xfId="9869"/>
    <cellStyle name="Normal 2 4 8 5 2" xfId="9870"/>
    <cellStyle name="Normal 2 4 8 6" xfId="9871"/>
    <cellStyle name="Normal 2 4 8 6 2" xfId="9872"/>
    <cellStyle name="Normal 2 4 8 7" xfId="9873"/>
    <cellStyle name="Normal 2 4 9" xfId="9874"/>
    <cellStyle name="Normal 2 4 9 2" xfId="9875"/>
    <cellStyle name="Normal 2 5" xfId="9876"/>
    <cellStyle name="Normal 2 5 2" xfId="9877"/>
    <cellStyle name="Normal 2 5 2 2" xfId="14558"/>
    <cellStyle name="Normal 2 5 3" xfId="9878"/>
    <cellStyle name="Normal 2 5 3 2" xfId="9879"/>
    <cellStyle name="Normal 2 5 4" xfId="9880"/>
    <cellStyle name="Normal 2 5 4 2" xfId="9881"/>
    <cellStyle name="Normal 2 5 5" xfId="9882"/>
    <cellStyle name="Normal 2 5 5 2" xfId="9883"/>
    <cellStyle name="Normal 2 5 6" xfId="9884"/>
    <cellStyle name="Normal 2 5 6 2" xfId="9885"/>
    <cellStyle name="Normal 2 5 7" xfId="9886"/>
    <cellStyle name="Normal 2 5 7 2" xfId="9887"/>
    <cellStyle name="Normal 2 5 8" xfId="9888"/>
    <cellStyle name="Normal 2 5 8 2" xfId="9889"/>
    <cellStyle name="Normal 2 5 9" xfId="9890"/>
    <cellStyle name="Normal 2 6" xfId="9891"/>
    <cellStyle name="Normal 2 6 2" xfId="14559"/>
    <cellStyle name="Normal 2 7" xfId="9892"/>
    <cellStyle name="Normal 2 7 2" xfId="9893"/>
    <cellStyle name="Normal 2 7 2 2" xfId="9894"/>
    <cellStyle name="Normal 2 7 3" xfId="9895"/>
    <cellStyle name="Normal 2 7 3 2" xfId="9896"/>
    <cellStyle name="Normal 2 7 4" xfId="9897"/>
    <cellStyle name="Normal 2 7 4 2" xfId="9898"/>
    <cellStyle name="Normal 2 7 5" xfId="9899"/>
    <cellStyle name="Normal 2 7 5 2" xfId="9900"/>
    <cellStyle name="Normal 2 7 6" xfId="9901"/>
    <cellStyle name="Normal 2 7 6 2" xfId="9902"/>
    <cellStyle name="Normal 2 7 7" xfId="9903"/>
    <cellStyle name="Normal 2 8" xfId="14338"/>
    <cellStyle name="Normal 20" xfId="9904"/>
    <cellStyle name="Normal 20 2" xfId="14560"/>
    <cellStyle name="Normal 21" xfId="9905"/>
    <cellStyle name="Normal 22" xfId="9906"/>
    <cellStyle name="Normal 22 2" xfId="9907"/>
    <cellStyle name="Normal 22 2 2" xfId="9908"/>
    <cellStyle name="Normal 22 2 3" xfId="14561"/>
    <cellStyle name="Normal 23" xfId="9909"/>
    <cellStyle name="Normal 23 2" xfId="9910"/>
    <cellStyle name="Normal 23 2 2" xfId="9911"/>
    <cellStyle name="Normal 23 2 3" xfId="14562"/>
    <cellStyle name="Normal 24" xfId="9912"/>
    <cellStyle name="Normal 24 2" xfId="9913"/>
    <cellStyle name="Normal 24 2 2" xfId="9914"/>
    <cellStyle name="Normal 24 2 3" xfId="14563"/>
    <cellStyle name="Normal 25" xfId="9915"/>
    <cellStyle name="Normal 25 2" xfId="9916"/>
    <cellStyle name="Normal 25 2 2" xfId="9917"/>
    <cellStyle name="Normal 25 3" xfId="9918"/>
    <cellStyle name="Normal 25 3 2" xfId="9919"/>
    <cellStyle name="Normal 25 4" xfId="9920"/>
    <cellStyle name="Normal 25 4 2" xfId="9921"/>
    <cellStyle name="Normal 25 5" xfId="9922"/>
    <cellStyle name="Normal 25 5 2" xfId="9923"/>
    <cellStyle name="Normal 25 6" xfId="9924"/>
    <cellStyle name="Normal 25 6 2" xfId="9925"/>
    <cellStyle name="Normal 25 7" xfId="9926"/>
    <cellStyle name="Normal 26" xfId="9927"/>
    <cellStyle name="Normal 26 2" xfId="9928"/>
    <cellStyle name="Normal 26 2 2" xfId="9929"/>
    <cellStyle name="Normal 26 3" xfId="9930"/>
    <cellStyle name="Normal 26 3 2" xfId="9931"/>
    <cellStyle name="Normal 26 4" xfId="9932"/>
    <cellStyle name="Normal 26 4 2" xfId="9933"/>
    <cellStyle name="Normal 26 5" xfId="9934"/>
    <cellStyle name="Normal 26 5 2" xfId="9935"/>
    <cellStyle name="Normal 26 6" xfId="9936"/>
    <cellStyle name="Normal 26 6 2" xfId="9937"/>
    <cellStyle name="Normal 26 7" xfId="9938"/>
    <cellStyle name="Normal 27" xfId="9939"/>
    <cellStyle name="Normal 27 2" xfId="9940"/>
    <cellStyle name="Normal 27 2 2" xfId="9941"/>
    <cellStyle name="Normal 27 2 3" xfId="14564"/>
    <cellStyle name="Normal 28" xfId="9942"/>
    <cellStyle name="Normal 28 2" xfId="9943"/>
    <cellStyle name="Normal 28 2 2" xfId="9944"/>
    <cellStyle name="Normal 28 2 3" xfId="14565"/>
    <cellStyle name="Normal 29" xfId="9945"/>
    <cellStyle name="Normal 29 2" xfId="9946"/>
    <cellStyle name="Normal 29 2 2" xfId="9947"/>
    <cellStyle name="Normal 29 2 3" xfId="14566"/>
    <cellStyle name="Normal 3" xfId="9948"/>
    <cellStyle name="Normal 3 10" xfId="9949"/>
    <cellStyle name="Normal 3 10 2" xfId="9950"/>
    <cellStyle name="Normal 3 10 2 2" xfId="9951"/>
    <cellStyle name="Normal 3 10 3" xfId="9952"/>
    <cellStyle name="Normal 3 10 3 2" xfId="9953"/>
    <cellStyle name="Normal 3 10 4" xfId="9954"/>
    <cellStyle name="Normal 3 10 4 2" xfId="9955"/>
    <cellStyle name="Normal 3 10 5" xfId="9956"/>
    <cellStyle name="Normal 3 10 5 2" xfId="9957"/>
    <cellStyle name="Normal 3 10 6" xfId="9958"/>
    <cellStyle name="Normal 3 10 6 2" xfId="9959"/>
    <cellStyle name="Normal 3 10 7" xfId="9960"/>
    <cellStyle name="Normal 3 11" xfId="9961"/>
    <cellStyle name="Normal 3 11 2" xfId="9962"/>
    <cellStyle name="Normal 3 11 2 2" xfId="9963"/>
    <cellStyle name="Normal 3 11 3" xfId="9964"/>
    <cellStyle name="Normal 3 11 3 2" xfId="9965"/>
    <cellStyle name="Normal 3 11 4" xfId="9966"/>
    <cellStyle name="Normal 3 11 4 2" xfId="9967"/>
    <cellStyle name="Normal 3 11 5" xfId="9968"/>
    <cellStyle name="Normal 3 11 5 2" xfId="9969"/>
    <cellStyle name="Normal 3 11 6" xfId="9970"/>
    <cellStyle name="Normal 3 11 6 2" xfId="9971"/>
    <cellStyle name="Normal 3 11 7" xfId="9972"/>
    <cellStyle name="Normal 3 12" xfId="9973"/>
    <cellStyle name="Normal 3 13" xfId="9974"/>
    <cellStyle name="Normal 3 13 2" xfId="9975"/>
    <cellStyle name="Normal 3 14" xfId="9976"/>
    <cellStyle name="Normal 3 14 2" xfId="9977"/>
    <cellStyle name="Normal 3 15" xfId="9978"/>
    <cellStyle name="Normal 3 15 2" xfId="9979"/>
    <cellStyle name="Normal 3 16" xfId="9980"/>
    <cellStyle name="Normal 3 16 2" xfId="9981"/>
    <cellStyle name="Normal 3 17" xfId="9982"/>
    <cellStyle name="Normal 3 17 2" xfId="9983"/>
    <cellStyle name="Normal 3 18" xfId="9984"/>
    <cellStyle name="Normal 3 18 2" xfId="9985"/>
    <cellStyle name="Normal 3 19" xfId="9986"/>
    <cellStyle name="Normal 3 19 2" xfId="9987"/>
    <cellStyle name="Normal 3 2" xfId="9988"/>
    <cellStyle name="Normal 3 2 10" xfId="9989"/>
    <cellStyle name="Normal 3 2 10 2" xfId="9990"/>
    <cellStyle name="Normal 3 2 11" xfId="9991"/>
    <cellStyle name="Normal 3 2 12" xfId="14339"/>
    <cellStyle name="Normal 3 2 2" xfId="9992"/>
    <cellStyle name="Normal 3 2 2 10" xfId="9993"/>
    <cellStyle name="Normal 3 2 2 10 2" xfId="9994"/>
    <cellStyle name="Normal 3 2 2 11" xfId="9995"/>
    <cellStyle name="Normal 3 2 2 11 2" xfId="9996"/>
    <cellStyle name="Normal 3 2 2 12" xfId="9997"/>
    <cellStyle name="Normal 3 2 2 12 2" xfId="9998"/>
    <cellStyle name="Normal 3 2 2 13" xfId="9999"/>
    <cellStyle name="Normal 3 2 2 13 2" xfId="10000"/>
    <cellStyle name="Normal 3 2 2 14" xfId="10001"/>
    <cellStyle name="Normal 3 2 2 15" xfId="10002"/>
    <cellStyle name="Normal 3 2 2 15 2" xfId="10003"/>
    <cellStyle name="Normal 3 2 2 16" xfId="10004"/>
    <cellStyle name="Normal 3 2 2 16 2" xfId="10005"/>
    <cellStyle name="Normal 3 2 2 17" xfId="10006"/>
    <cellStyle name="Normal 3 2 2 17 2" xfId="10007"/>
    <cellStyle name="Normal 3 2 2 18" xfId="10008"/>
    <cellStyle name="Normal 3 2 2 18 2" xfId="10009"/>
    <cellStyle name="Normal 3 2 2 19" xfId="10010"/>
    <cellStyle name="Normal 3 2 2 2" xfId="10011"/>
    <cellStyle name="Normal 3 2 2 2 10" xfId="10012"/>
    <cellStyle name="Normal 3 2 2 2 10 2" xfId="10013"/>
    <cellStyle name="Normal 3 2 2 2 11" xfId="10014"/>
    <cellStyle name="Normal 3 2 2 2 11 2" xfId="10015"/>
    <cellStyle name="Normal 3 2 2 2 12" xfId="10016"/>
    <cellStyle name="Normal 3 2 2 2 12 2" xfId="10017"/>
    <cellStyle name="Normal 3 2 2 2 13" xfId="10018"/>
    <cellStyle name="Normal 3 2 2 2 13 2" xfId="10019"/>
    <cellStyle name="Normal 3 2 2 2 14" xfId="10020"/>
    <cellStyle name="Normal 3 2 2 2 14 2" xfId="10021"/>
    <cellStyle name="Normal 3 2 2 2 15" xfId="10022"/>
    <cellStyle name="Normal 3 2 2 2 15 2" xfId="10023"/>
    <cellStyle name="Normal 3 2 2 2 16" xfId="10024"/>
    <cellStyle name="Normal 3 2 2 2 16 2" xfId="10025"/>
    <cellStyle name="Normal 3 2 2 2 17" xfId="10026"/>
    <cellStyle name="Normal 3 2 2 2 18" xfId="14340"/>
    <cellStyle name="Normal 3 2 2 2 19" xfId="14341"/>
    <cellStyle name="Normal 3 2 2 2 2" xfId="10027"/>
    <cellStyle name="Normal 3 2 2 2 2 10" xfId="10028"/>
    <cellStyle name="Normal 3 2 2 2 2 10 2" xfId="10029"/>
    <cellStyle name="Normal 3 2 2 2 2 11" xfId="10030"/>
    <cellStyle name="Normal 3 2 2 2 2 11 2" xfId="10031"/>
    <cellStyle name="Normal 3 2 2 2 2 12" xfId="10032"/>
    <cellStyle name="Normal 3 2 2 2 2 2" xfId="10033"/>
    <cellStyle name="Normal 3 2 2 2 2 2 2" xfId="10034"/>
    <cellStyle name="Normal 3 2 2 2 2 2 2 2" xfId="10035"/>
    <cellStyle name="Normal 3 2 2 2 2 2 3" xfId="10036"/>
    <cellStyle name="Normal 3 2 2 2 2 2 3 2" xfId="10037"/>
    <cellStyle name="Normal 3 2 2 2 2 2 4" xfId="10038"/>
    <cellStyle name="Normal 3 2 2 2 2 2 4 2" xfId="10039"/>
    <cellStyle name="Normal 3 2 2 2 2 2 5" xfId="10040"/>
    <cellStyle name="Normal 3 2 2 2 2 2 5 2" xfId="10041"/>
    <cellStyle name="Normal 3 2 2 2 2 2 6" xfId="10042"/>
    <cellStyle name="Normal 3 2 2 2 2 2 6 2" xfId="10043"/>
    <cellStyle name="Normal 3 2 2 2 2 2 7" xfId="10044"/>
    <cellStyle name="Normal 3 2 2 2 2 3" xfId="10045"/>
    <cellStyle name="Normal 3 2 2 2 2 3 2" xfId="10046"/>
    <cellStyle name="Normal 3 2 2 2 2 3 2 2" xfId="10047"/>
    <cellStyle name="Normal 3 2 2 2 2 3 3" xfId="10048"/>
    <cellStyle name="Normal 3 2 2 2 2 3 3 2" xfId="10049"/>
    <cellStyle name="Normal 3 2 2 2 2 3 4" xfId="10050"/>
    <cellStyle name="Normal 3 2 2 2 2 3 4 2" xfId="10051"/>
    <cellStyle name="Normal 3 2 2 2 2 3 5" xfId="10052"/>
    <cellStyle name="Normal 3 2 2 2 2 3 5 2" xfId="10053"/>
    <cellStyle name="Normal 3 2 2 2 2 3 6" xfId="10054"/>
    <cellStyle name="Normal 3 2 2 2 2 3 6 2" xfId="10055"/>
    <cellStyle name="Normal 3 2 2 2 2 3 7" xfId="10056"/>
    <cellStyle name="Normal 3 2 2 2 2 4" xfId="10057"/>
    <cellStyle name="Normal 3 2 2 2 2 4 2" xfId="10058"/>
    <cellStyle name="Normal 3 2 2 2 2 4 2 2" xfId="10059"/>
    <cellStyle name="Normal 3 2 2 2 2 4 3" xfId="10060"/>
    <cellStyle name="Normal 3 2 2 2 2 4 3 2" xfId="10061"/>
    <cellStyle name="Normal 3 2 2 2 2 4 4" xfId="10062"/>
    <cellStyle name="Normal 3 2 2 2 2 4 4 2" xfId="10063"/>
    <cellStyle name="Normal 3 2 2 2 2 4 5" xfId="10064"/>
    <cellStyle name="Normal 3 2 2 2 2 4 5 2" xfId="10065"/>
    <cellStyle name="Normal 3 2 2 2 2 4 6" xfId="10066"/>
    <cellStyle name="Normal 3 2 2 2 2 4 6 2" xfId="10067"/>
    <cellStyle name="Normal 3 2 2 2 2 4 7" xfId="10068"/>
    <cellStyle name="Normal 3 2 2 2 2 5" xfId="10069"/>
    <cellStyle name="Normal 3 2 2 2 2 5 2" xfId="10070"/>
    <cellStyle name="Normal 3 2 2 2 2 5 2 2" xfId="10071"/>
    <cellStyle name="Normal 3 2 2 2 2 5 3" xfId="10072"/>
    <cellStyle name="Normal 3 2 2 2 2 5 3 2" xfId="10073"/>
    <cellStyle name="Normal 3 2 2 2 2 5 4" xfId="10074"/>
    <cellStyle name="Normal 3 2 2 2 2 5 4 2" xfId="10075"/>
    <cellStyle name="Normal 3 2 2 2 2 5 5" xfId="10076"/>
    <cellStyle name="Normal 3 2 2 2 2 5 5 2" xfId="10077"/>
    <cellStyle name="Normal 3 2 2 2 2 5 6" xfId="10078"/>
    <cellStyle name="Normal 3 2 2 2 2 5 6 2" xfId="10079"/>
    <cellStyle name="Normal 3 2 2 2 2 5 7" xfId="10080"/>
    <cellStyle name="Normal 3 2 2 2 2 6" xfId="10081"/>
    <cellStyle name="Normal 3 2 2 2 2 6 2" xfId="10082"/>
    <cellStyle name="Normal 3 2 2 2 2 7" xfId="10083"/>
    <cellStyle name="Normal 3 2 2 2 2 7 2" xfId="10084"/>
    <cellStyle name="Normal 3 2 2 2 2 8" xfId="10085"/>
    <cellStyle name="Normal 3 2 2 2 2 8 2" xfId="10086"/>
    <cellStyle name="Normal 3 2 2 2 2 9" xfId="10087"/>
    <cellStyle name="Normal 3 2 2 2 2 9 2" xfId="10088"/>
    <cellStyle name="Normal 3 2 2 2 20" xfId="14342"/>
    <cellStyle name="Normal 3 2 2 2 3" xfId="10089"/>
    <cellStyle name="Normal 3 2 2 2 3 10" xfId="10090"/>
    <cellStyle name="Normal 3 2 2 2 3 2" xfId="10091"/>
    <cellStyle name="Normal 3 2 2 2 3 2 2" xfId="10092"/>
    <cellStyle name="Normal 3 2 2 2 3 2 2 2" xfId="10093"/>
    <cellStyle name="Normal 3 2 2 2 3 2 3" xfId="10094"/>
    <cellStyle name="Normal 3 2 2 2 3 2 3 2" xfId="10095"/>
    <cellStyle name="Normal 3 2 2 2 3 2 4" xfId="10096"/>
    <cellStyle name="Normal 3 2 2 2 3 2 4 2" xfId="10097"/>
    <cellStyle name="Normal 3 2 2 2 3 2 5" xfId="10098"/>
    <cellStyle name="Normal 3 2 2 2 3 2 5 2" xfId="10099"/>
    <cellStyle name="Normal 3 2 2 2 3 2 6" xfId="10100"/>
    <cellStyle name="Normal 3 2 2 2 3 2 6 2" xfId="10101"/>
    <cellStyle name="Normal 3 2 2 2 3 2 7" xfId="10102"/>
    <cellStyle name="Normal 3 2 2 2 3 3" xfId="10103"/>
    <cellStyle name="Normal 3 2 2 2 3 3 2" xfId="10104"/>
    <cellStyle name="Normal 3 2 2 2 3 3 2 2" xfId="10105"/>
    <cellStyle name="Normal 3 2 2 2 3 3 3" xfId="10106"/>
    <cellStyle name="Normal 3 2 2 2 3 3 3 2" xfId="10107"/>
    <cellStyle name="Normal 3 2 2 2 3 3 4" xfId="10108"/>
    <cellStyle name="Normal 3 2 2 2 3 3 4 2" xfId="10109"/>
    <cellStyle name="Normal 3 2 2 2 3 3 5" xfId="10110"/>
    <cellStyle name="Normal 3 2 2 2 3 3 5 2" xfId="10111"/>
    <cellStyle name="Normal 3 2 2 2 3 3 6" xfId="10112"/>
    <cellStyle name="Normal 3 2 2 2 3 3 6 2" xfId="10113"/>
    <cellStyle name="Normal 3 2 2 2 3 3 7" xfId="10114"/>
    <cellStyle name="Normal 3 2 2 2 3 4" xfId="10115"/>
    <cellStyle name="Normal 3 2 2 2 3 4 2" xfId="10116"/>
    <cellStyle name="Normal 3 2 2 2 3 4 2 2" xfId="10117"/>
    <cellStyle name="Normal 3 2 2 2 3 4 3" xfId="10118"/>
    <cellStyle name="Normal 3 2 2 2 3 4 3 2" xfId="10119"/>
    <cellStyle name="Normal 3 2 2 2 3 4 4" xfId="10120"/>
    <cellStyle name="Normal 3 2 2 2 3 4 4 2" xfId="10121"/>
    <cellStyle name="Normal 3 2 2 2 3 4 5" xfId="10122"/>
    <cellStyle name="Normal 3 2 2 2 3 4 5 2" xfId="10123"/>
    <cellStyle name="Normal 3 2 2 2 3 4 6" xfId="10124"/>
    <cellStyle name="Normal 3 2 2 2 3 4 6 2" xfId="10125"/>
    <cellStyle name="Normal 3 2 2 2 3 4 7" xfId="10126"/>
    <cellStyle name="Normal 3 2 2 2 3 5" xfId="10127"/>
    <cellStyle name="Normal 3 2 2 2 3 5 2" xfId="10128"/>
    <cellStyle name="Normal 3 2 2 2 3 6" xfId="10129"/>
    <cellStyle name="Normal 3 2 2 2 3 6 2" xfId="10130"/>
    <cellStyle name="Normal 3 2 2 2 3 7" xfId="10131"/>
    <cellStyle name="Normal 3 2 2 2 3 7 2" xfId="10132"/>
    <cellStyle name="Normal 3 2 2 2 3 8" xfId="10133"/>
    <cellStyle name="Normal 3 2 2 2 3 8 2" xfId="10134"/>
    <cellStyle name="Normal 3 2 2 2 3 9" xfId="10135"/>
    <cellStyle name="Normal 3 2 2 2 3 9 2" xfId="10136"/>
    <cellStyle name="Normal 3 2 2 2 4" xfId="10137"/>
    <cellStyle name="Normal 3 2 2 2 4 2" xfId="10138"/>
    <cellStyle name="Normal 3 2 2 2 4 2 2" xfId="10139"/>
    <cellStyle name="Normal 3 2 2 2 4 3" xfId="10140"/>
    <cellStyle name="Normal 3 2 2 2 4 3 2" xfId="10141"/>
    <cellStyle name="Normal 3 2 2 2 4 4" xfId="10142"/>
    <cellStyle name="Normal 3 2 2 2 4 4 2" xfId="10143"/>
    <cellStyle name="Normal 3 2 2 2 4 5" xfId="10144"/>
    <cellStyle name="Normal 3 2 2 2 4 5 2" xfId="10145"/>
    <cellStyle name="Normal 3 2 2 2 4 6" xfId="10146"/>
    <cellStyle name="Normal 3 2 2 2 4 6 2" xfId="10147"/>
    <cellStyle name="Normal 3 2 2 2 4 7" xfId="10148"/>
    <cellStyle name="Normal 3 2 2 2 5" xfId="10149"/>
    <cellStyle name="Normal 3 2 2 2 5 2" xfId="10150"/>
    <cellStyle name="Normal 3 2 2 2 5 2 2" xfId="10151"/>
    <cellStyle name="Normal 3 2 2 2 5 3" xfId="10152"/>
    <cellStyle name="Normal 3 2 2 2 5 3 2" xfId="10153"/>
    <cellStyle name="Normal 3 2 2 2 5 4" xfId="10154"/>
    <cellStyle name="Normal 3 2 2 2 5 4 2" xfId="10155"/>
    <cellStyle name="Normal 3 2 2 2 5 5" xfId="10156"/>
    <cellStyle name="Normal 3 2 2 2 5 5 2" xfId="10157"/>
    <cellStyle name="Normal 3 2 2 2 5 6" xfId="10158"/>
    <cellStyle name="Normal 3 2 2 2 5 6 2" xfId="10159"/>
    <cellStyle name="Normal 3 2 2 2 5 7" xfId="10160"/>
    <cellStyle name="Normal 3 2 2 2 6" xfId="10161"/>
    <cellStyle name="Normal 3 2 2 2 6 2" xfId="10162"/>
    <cellStyle name="Normal 3 2 2 2 6 2 2" xfId="10163"/>
    <cellStyle name="Normal 3 2 2 2 6 3" xfId="10164"/>
    <cellStyle name="Normal 3 2 2 2 6 3 2" xfId="10165"/>
    <cellStyle name="Normal 3 2 2 2 6 4" xfId="10166"/>
    <cellStyle name="Normal 3 2 2 2 6 4 2" xfId="10167"/>
    <cellStyle name="Normal 3 2 2 2 6 5" xfId="10168"/>
    <cellStyle name="Normal 3 2 2 2 6 5 2" xfId="10169"/>
    <cellStyle name="Normal 3 2 2 2 6 6" xfId="10170"/>
    <cellStyle name="Normal 3 2 2 2 6 6 2" xfId="10171"/>
    <cellStyle name="Normal 3 2 2 2 6 7" xfId="10172"/>
    <cellStyle name="Normal 3 2 2 2 7" xfId="10173"/>
    <cellStyle name="Normal 3 2 2 2 7 2" xfId="10174"/>
    <cellStyle name="Normal 3 2 2 2 7 2 2" xfId="10175"/>
    <cellStyle name="Normal 3 2 2 2 7 3" xfId="10176"/>
    <cellStyle name="Normal 3 2 2 2 7 3 2" xfId="10177"/>
    <cellStyle name="Normal 3 2 2 2 7 4" xfId="10178"/>
    <cellStyle name="Normal 3 2 2 2 7 4 2" xfId="10179"/>
    <cellStyle name="Normal 3 2 2 2 7 5" xfId="10180"/>
    <cellStyle name="Normal 3 2 2 2 7 5 2" xfId="10181"/>
    <cellStyle name="Normal 3 2 2 2 7 6" xfId="10182"/>
    <cellStyle name="Normal 3 2 2 2 7 6 2" xfId="10183"/>
    <cellStyle name="Normal 3 2 2 2 7 7" xfId="10184"/>
    <cellStyle name="Normal 3 2 2 2 8" xfId="10185"/>
    <cellStyle name="Normal 3 2 2 2 8 2" xfId="10186"/>
    <cellStyle name="Normal 3 2 2 2 8 2 2" xfId="10187"/>
    <cellStyle name="Normal 3 2 2 2 8 3" xfId="10188"/>
    <cellStyle name="Normal 3 2 2 2 8 3 2" xfId="10189"/>
    <cellStyle name="Normal 3 2 2 2 8 4" xfId="10190"/>
    <cellStyle name="Normal 3 2 2 2 8 4 2" xfId="10191"/>
    <cellStyle name="Normal 3 2 2 2 8 5" xfId="10192"/>
    <cellStyle name="Normal 3 2 2 2 8 5 2" xfId="10193"/>
    <cellStyle name="Normal 3 2 2 2 8 6" xfId="10194"/>
    <cellStyle name="Normal 3 2 2 2 8 6 2" xfId="10195"/>
    <cellStyle name="Normal 3 2 2 2 8 7" xfId="10196"/>
    <cellStyle name="Normal 3 2 2 2 9" xfId="10197"/>
    <cellStyle name="Normal 3 2 2 2 9 2" xfId="10198"/>
    <cellStyle name="Normal 3 2 2 20" xfId="14343"/>
    <cellStyle name="Normal 3 2 2 21" xfId="14344"/>
    <cellStyle name="Normal 3 2 2 22" xfId="14345"/>
    <cellStyle name="Normal 3 2 2 3" xfId="10199"/>
    <cellStyle name="Normal 3 2 2 3 10" xfId="10200"/>
    <cellStyle name="Normal 3 2 2 3 10 2" xfId="10201"/>
    <cellStyle name="Normal 3 2 2 3 11" xfId="10202"/>
    <cellStyle name="Normal 3 2 2 3 11 2" xfId="10203"/>
    <cellStyle name="Normal 3 2 2 3 12" xfId="10204"/>
    <cellStyle name="Normal 3 2 2 3 2" xfId="10205"/>
    <cellStyle name="Normal 3 2 2 3 2 2" xfId="10206"/>
    <cellStyle name="Normal 3 2 2 3 2 2 2" xfId="10207"/>
    <cellStyle name="Normal 3 2 2 3 2 3" xfId="10208"/>
    <cellStyle name="Normal 3 2 2 3 2 3 2" xfId="10209"/>
    <cellStyle name="Normal 3 2 2 3 2 4" xfId="10210"/>
    <cellStyle name="Normal 3 2 2 3 2 4 2" xfId="10211"/>
    <cellStyle name="Normal 3 2 2 3 2 5" xfId="10212"/>
    <cellStyle name="Normal 3 2 2 3 2 5 2" xfId="10213"/>
    <cellStyle name="Normal 3 2 2 3 2 6" xfId="10214"/>
    <cellStyle name="Normal 3 2 2 3 2 6 2" xfId="10215"/>
    <cellStyle name="Normal 3 2 2 3 2 7" xfId="10216"/>
    <cellStyle name="Normal 3 2 2 3 3" xfId="10217"/>
    <cellStyle name="Normal 3 2 2 3 3 2" xfId="10218"/>
    <cellStyle name="Normal 3 2 2 3 3 2 2" xfId="10219"/>
    <cellStyle name="Normal 3 2 2 3 3 3" xfId="10220"/>
    <cellStyle name="Normal 3 2 2 3 3 3 2" xfId="10221"/>
    <cellStyle name="Normal 3 2 2 3 3 4" xfId="10222"/>
    <cellStyle name="Normal 3 2 2 3 3 4 2" xfId="10223"/>
    <cellStyle name="Normal 3 2 2 3 3 5" xfId="10224"/>
    <cellStyle name="Normal 3 2 2 3 3 5 2" xfId="10225"/>
    <cellStyle name="Normal 3 2 2 3 3 6" xfId="10226"/>
    <cellStyle name="Normal 3 2 2 3 3 6 2" xfId="10227"/>
    <cellStyle name="Normal 3 2 2 3 3 7" xfId="10228"/>
    <cellStyle name="Normal 3 2 2 3 4" xfId="10229"/>
    <cellStyle name="Normal 3 2 2 3 4 2" xfId="10230"/>
    <cellStyle name="Normal 3 2 2 3 4 2 2" xfId="10231"/>
    <cellStyle name="Normal 3 2 2 3 4 3" xfId="10232"/>
    <cellStyle name="Normal 3 2 2 3 4 3 2" xfId="10233"/>
    <cellStyle name="Normal 3 2 2 3 4 4" xfId="10234"/>
    <cellStyle name="Normal 3 2 2 3 4 4 2" xfId="10235"/>
    <cellStyle name="Normal 3 2 2 3 4 5" xfId="10236"/>
    <cellStyle name="Normal 3 2 2 3 4 5 2" xfId="10237"/>
    <cellStyle name="Normal 3 2 2 3 4 6" xfId="10238"/>
    <cellStyle name="Normal 3 2 2 3 4 6 2" xfId="10239"/>
    <cellStyle name="Normal 3 2 2 3 4 7" xfId="10240"/>
    <cellStyle name="Normal 3 2 2 3 5" xfId="10241"/>
    <cellStyle name="Normal 3 2 2 3 5 2" xfId="10242"/>
    <cellStyle name="Normal 3 2 2 3 5 2 2" xfId="10243"/>
    <cellStyle name="Normal 3 2 2 3 5 3" xfId="10244"/>
    <cellStyle name="Normal 3 2 2 3 5 3 2" xfId="10245"/>
    <cellStyle name="Normal 3 2 2 3 5 4" xfId="10246"/>
    <cellStyle name="Normal 3 2 2 3 5 4 2" xfId="10247"/>
    <cellStyle name="Normal 3 2 2 3 5 5" xfId="10248"/>
    <cellStyle name="Normal 3 2 2 3 5 5 2" xfId="10249"/>
    <cellStyle name="Normal 3 2 2 3 5 6" xfId="10250"/>
    <cellStyle name="Normal 3 2 2 3 5 6 2" xfId="10251"/>
    <cellStyle name="Normal 3 2 2 3 5 7" xfId="10252"/>
    <cellStyle name="Normal 3 2 2 3 6" xfId="10253"/>
    <cellStyle name="Normal 3 2 2 3 6 2" xfId="10254"/>
    <cellStyle name="Normal 3 2 2 3 7" xfId="10255"/>
    <cellStyle name="Normal 3 2 2 3 7 2" xfId="10256"/>
    <cellStyle name="Normal 3 2 2 3 8" xfId="10257"/>
    <cellStyle name="Normal 3 2 2 3 8 2" xfId="10258"/>
    <cellStyle name="Normal 3 2 2 3 9" xfId="10259"/>
    <cellStyle name="Normal 3 2 2 3 9 2" xfId="10260"/>
    <cellStyle name="Normal 3 2 2 4" xfId="10261"/>
    <cellStyle name="Normal 3 2 2 4 10" xfId="10262"/>
    <cellStyle name="Normal 3 2 2 4 2" xfId="10263"/>
    <cellStyle name="Normal 3 2 2 4 2 2" xfId="10264"/>
    <cellStyle name="Normal 3 2 2 4 2 2 2" xfId="10265"/>
    <cellStyle name="Normal 3 2 2 4 2 3" xfId="10266"/>
    <cellStyle name="Normal 3 2 2 4 2 3 2" xfId="10267"/>
    <cellStyle name="Normal 3 2 2 4 2 4" xfId="10268"/>
    <cellStyle name="Normal 3 2 2 4 2 4 2" xfId="10269"/>
    <cellStyle name="Normal 3 2 2 4 2 5" xfId="10270"/>
    <cellStyle name="Normal 3 2 2 4 2 5 2" xfId="10271"/>
    <cellStyle name="Normal 3 2 2 4 2 6" xfId="10272"/>
    <cellStyle name="Normal 3 2 2 4 2 6 2" xfId="10273"/>
    <cellStyle name="Normal 3 2 2 4 2 7" xfId="10274"/>
    <cellStyle name="Normal 3 2 2 4 3" xfId="10275"/>
    <cellStyle name="Normal 3 2 2 4 3 2" xfId="10276"/>
    <cellStyle name="Normal 3 2 2 4 3 2 2" xfId="10277"/>
    <cellStyle name="Normal 3 2 2 4 3 3" xfId="10278"/>
    <cellStyle name="Normal 3 2 2 4 3 3 2" xfId="10279"/>
    <cellStyle name="Normal 3 2 2 4 3 4" xfId="10280"/>
    <cellStyle name="Normal 3 2 2 4 3 4 2" xfId="10281"/>
    <cellStyle name="Normal 3 2 2 4 3 5" xfId="10282"/>
    <cellStyle name="Normal 3 2 2 4 3 5 2" xfId="10283"/>
    <cellStyle name="Normal 3 2 2 4 3 6" xfId="10284"/>
    <cellStyle name="Normal 3 2 2 4 3 6 2" xfId="10285"/>
    <cellStyle name="Normal 3 2 2 4 3 7" xfId="10286"/>
    <cellStyle name="Normal 3 2 2 4 4" xfId="10287"/>
    <cellStyle name="Normal 3 2 2 4 4 2" xfId="10288"/>
    <cellStyle name="Normal 3 2 2 4 4 2 2" xfId="10289"/>
    <cellStyle name="Normal 3 2 2 4 4 3" xfId="10290"/>
    <cellStyle name="Normal 3 2 2 4 4 3 2" xfId="10291"/>
    <cellStyle name="Normal 3 2 2 4 4 4" xfId="10292"/>
    <cellStyle name="Normal 3 2 2 4 4 4 2" xfId="10293"/>
    <cellStyle name="Normal 3 2 2 4 4 5" xfId="10294"/>
    <cellStyle name="Normal 3 2 2 4 4 5 2" xfId="10295"/>
    <cellStyle name="Normal 3 2 2 4 4 6" xfId="10296"/>
    <cellStyle name="Normal 3 2 2 4 4 6 2" xfId="10297"/>
    <cellStyle name="Normal 3 2 2 4 4 7" xfId="10298"/>
    <cellStyle name="Normal 3 2 2 4 5" xfId="10299"/>
    <cellStyle name="Normal 3 2 2 4 5 2" xfId="10300"/>
    <cellStyle name="Normal 3 2 2 4 6" xfId="10301"/>
    <cellStyle name="Normal 3 2 2 4 6 2" xfId="10302"/>
    <cellStyle name="Normal 3 2 2 4 7" xfId="10303"/>
    <cellStyle name="Normal 3 2 2 4 7 2" xfId="10304"/>
    <cellStyle name="Normal 3 2 2 4 8" xfId="10305"/>
    <cellStyle name="Normal 3 2 2 4 8 2" xfId="10306"/>
    <cellStyle name="Normal 3 2 2 4 9" xfId="10307"/>
    <cellStyle name="Normal 3 2 2 4 9 2" xfId="10308"/>
    <cellStyle name="Normal 3 2 2 5" xfId="10309"/>
    <cellStyle name="Normal 3 2 2 5 2" xfId="10310"/>
    <cellStyle name="Normal 3 2 2 5 2 2" xfId="10311"/>
    <cellStyle name="Normal 3 2 2 5 3" xfId="10312"/>
    <cellStyle name="Normal 3 2 2 5 3 2" xfId="10313"/>
    <cellStyle name="Normal 3 2 2 5 4" xfId="10314"/>
    <cellStyle name="Normal 3 2 2 5 4 2" xfId="10315"/>
    <cellStyle name="Normal 3 2 2 5 5" xfId="10316"/>
    <cellStyle name="Normal 3 2 2 5 5 2" xfId="10317"/>
    <cellStyle name="Normal 3 2 2 5 6" xfId="10318"/>
    <cellStyle name="Normal 3 2 2 5 6 2" xfId="10319"/>
    <cellStyle name="Normal 3 2 2 5 7" xfId="10320"/>
    <cellStyle name="Normal 3 2 2 6" xfId="10321"/>
    <cellStyle name="Normal 3 2 2 6 2" xfId="10322"/>
    <cellStyle name="Normal 3 2 2 6 2 2" xfId="10323"/>
    <cellStyle name="Normal 3 2 2 6 3" xfId="10324"/>
    <cellStyle name="Normal 3 2 2 6 3 2" xfId="10325"/>
    <cellStyle name="Normal 3 2 2 6 4" xfId="10326"/>
    <cellStyle name="Normal 3 2 2 6 4 2" xfId="10327"/>
    <cellStyle name="Normal 3 2 2 6 5" xfId="10328"/>
    <cellStyle name="Normal 3 2 2 6 5 2" xfId="10329"/>
    <cellStyle name="Normal 3 2 2 6 6" xfId="10330"/>
    <cellStyle name="Normal 3 2 2 6 6 2" xfId="10331"/>
    <cellStyle name="Normal 3 2 2 6 7" xfId="10332"/>
    <cellStyle name="Normal 3 2 2 7" xfId="10333"/>
    <cellStyle name="Normal 3 2 2 7 2" xfId="10334"/>
    <cellStyle name="Normal 3 2 2 7 2 2" xfId="10335"/>
    <cellStyle name="Normal 3 2 2 7 3" xfId="10336"/>
    <cellStyle name="Normal 3 2 2 7 3 2" xfId="10337"/>
    <cellStyle name="Normal 3 2 2 7 4" xfId="10338"/>
    <cellStyle name="Normal 3 2 2 7 4 2" xfId="10339"/>
    <cellStyle name="Normal 3 2 2 7 5" xfId="10340"/>
    <cellStyle name="Normal 3 2 2 7 5 2" xfId="10341"/>
    <cellStyle name="Normal 3 2 2 7 6" xfId="10342"/>
    <cellStyle name="Normal 3 2 2 7 6 2" xfId="10343"/>
    <cellStyle name="Normal 3 2 2 7 7" xfId="10344"/>
    <cellStyle name="Normal 3 2 2 8" xfId="10345"/>
    <cellStyle name="Normal 3 2 2 8 2" xfId="10346"/>
    <cellStyle name="Normal 3 2 2 8 2 2" xfId="10347"/>
    <cellStyle name="Normal 3 2 2 8 3" xfId="10348"/>
    <cellStyle name="Normal 3 2 2 8 3 2" xfId="10349"/>
    <cellStyle name="Normal 3 2 2 8 4" xfId="10350"/>
    <cellStyle name="Normal 3 2 2 8 4 2" xfId="10351"/>
    <cellStyle name="Normal 3 2 2 8 5" xfId="10352"/>
    <cellStyle name="Normal 3 2 2 8 5 2" xfId="10353"/>
    <cellStyle name="Normal 3 2 2 8 6" xfId="10354"/>
    <cellStyle name="Normal 3 2 2 8 6 2" xfId="10355"/>
    <cellStyle name="Normal 3 2 2 8 7" xfId="10356"/>
    <cellStyle name="Normal 3 2 2 9" xfId="10357"/>
    <cellStyle name="Normal 3 2 2 9 2" xfId="10358"/>
    <cellStyle name="Normal 3 2 2 9 2 2" xfId="10359"/>
    <cellStyle name="Normal 3 2 2 9 3" xfId="10360"/>
    <cellStyle name="Normal 3 2 2 9 3 2" xfId="10361"/>
    <cellStyle name="Normal 3 2 2 9 4" xfId="10362"/>
    <cellStyle name="Normal 3 2 2 9 4 2" xfId="10363"/>
    <cellStyle name="Normal 3 2 2 9 5" xfId="10364"/>
    <cellStyle name="Normal 3 2 2 9 5 2" xfId="10365"/>
    <cellStyle name="Normal 3 2 2 9 6" xfId="10366"/>
    <cellStyle name="Normal 3 2 2 9 6 2" xfId="10367"/>
    <cellStyle name="Normal 3 2 2 9 7" xfId="10368"/>
    <cellStyle name="Normal 3 2 3" xfId="10369"/>
    <cellStyle name="Normal 3 2 3 10" xfId="10370"/>
    <cellStyle name="Normal 3 2 3 10 2" xfId="10371"/>
    <cellStyle name="Normal 3 2 3 11" xfId="10372"/>
    <cellStyle name="Normal 3 2 3 11 2" xfId="10373"/>
    <cellStyle name="Normal 3 2 3 12" xfId="10374"/>
    <cellStyle name="Normal 3 2 3 12 2" xfId="10375"/>
    <cellStyle name="Normal 3 2 3 13" xfId="10376"/>
    <cellStyle name="Normal 3 2 3 13 2" xfId="10377"/>
    <cellStyle name="Normal 3 2 3 14" xfId="10378"/>
    <cellStyle name="Normal 3 2 3 14 2" xfId="10379"/>
    <cellStyle name="Normal 3 2 3 15" xfId="10380"/>
    <cellStyle name="Normal 3 2 3 15 2" xfId="10381"/>
    <cellStyle name="Normal 3 2 3 16" xfId="10382"/>
    <cellStyle name="Normal 3 2 3 16 2" xfId="10383"/>
    <cellStyle name="Normal 3 2 3 17" xfId="10384"/>
    <cellStyle name="Normal 3 2 3 18" xfId="14346"/>
    <cellStyle name="Normal 3 2 3 19" xfId="14347"/>
    <cellStyle name="Normal 3 2 3 2" xfId="10385"/>
    <cellStyle name="Normal 3 2 3 2 10" xfId="10386"/>
    <cellStyle name="Normal 3 2 3 2 10 2" xfId="10387"/>
    <cellStyle name="Normal 3 2 3 2 11" xfId="10388"/>
    <cellStyle name="Normal 3 2 3 2 11 2" xfId="10389"/>
    <cellStyle name="Normal 3 2 3 2 12" xfId="10390"/>
    <cellStyle name="Normal 3 2 3 2 2" xfId="10391"/>
    <cellStyle name="Normal 3 2 3 2 2 2" xfId="10392"/>
    <cellStyle name="Normal 3 2 3 2 2 2 2" xfId="10393"/>
    <cellStyle name="Normal 3 2 3 2 2 3" xfId="10394"/>
    <cellStyle name="Normal 3 2 3 2 2 3 2" xfId="10395"/>
    <cellStyle name="Normal 3 2 3 2 2 4" xfId="10396"/>
    <cellStyle name="Normal 3 2 3 2 2 4 2" xfId="10397"/>
    <cellStyle name="Normal 3 2 3 2 2 5" xfId="10398"/>
    <cellStyle name="Normal 3 2 3 2 2 5 2" xfId="10399"/>
    <cellStyle name="Normal 3 2 3 2 2 6" xfId="10400"/>
    <cellStyle name="Normal 3 2 3 2 2 6 2" xfId="10401"/>
    <cellStyle name="Normal 3 2 3 2 2 7" xfId="10402"/>
    <cellStyle name="Normal 3 2 3 2 3" xfId="10403"/>
    <cellStyle name="Normal 3 2 3 2 3 2" xfId="10404"/>
    <cellStyle name="Normal 3 2 3 2 3 2 2" xfId="10405"/>
    <cellStyle name="Normal 3 2 3 2 3 3" xfId="10406"/>
    <cellStyle name="Normal 3 2 3 2 3 3 2" xfId="10407"/>
    <cellStyle name="Normal 3 2 3 2 3 4" xfId="10408"/>
    <cellStyle name="Normal 3 2 3 2 3 4 2" xfId="10409"/>
    <cellStyle name="Normal 3 2 3 2 3 5" xfId="10410"/>
    <cellStyle name="Normal 3 2 3 2 3 5 2" xfId="10411"/>
    <cellStyle name="Normal 3 2 3 2 3 6" xfId="10412"/>
    <cellStyle name="Normal 3 2 3 2 3 6 2" xfId="10413"/>
    <cellStyle name="Normal 3 2 3 2 3 7" xfId="10414"/>
    <cellStyle name="Normal 3 2 3 2 4" xfId="10415"/>
    <cellStyle name="Normal 3 2 3 2 4 2" xfId="10416"/>
    <cellStyle name="Normal 3 2 3 2 4 2 2" xfId="10417"/>
    <cellStyle name="Normal 3 2 3 2 4 3" xfId="10418"/>
    <cellStyle name="Normal 3 2 3 2 4 3 2" xfId="10419"/>
    <cellStyle name="Normal 3 2 3 2 4 4" xfId="10420"/>
    <cellStyle name="Normal 3 2 3 2 4 4 2" xfId="10421"/>
    <cellStyle name="Normal 3 2 3 2 4 5" xfId="10422"/>
    <cellStyle name="Normal 3 2 3 2 4 5 2" xfId="10423"/>
    <cellStyle name="Normal 3 2 3 2 4 6" xfId="10424"/>
    <cellStyle name="Normal 3 2 3 2 4 6 2" xfId="10425"/>
    <cellStyle name="Normal 3 2 3 2 4 7" xfId="10426"/>
    <cellStyle name="Normal 3 2 3 2 5" xfId="10427"/>
    <cellStyle name="Normal 3 2 3 2 5 2" xfId="10428"/>
    <cellStyle name="Normal 3 2 3 2 5 2 2" xfId="10429"/>
    <cellStyle name="Normal 3 2 3 2 5 3" xfId="10430"/>
    <cellStyle name="Normal 3 2 3 2 5 3 2" xfId="10431"/>
    <cellStyle name="Normal 3 2 3 2 5 4" xfId="10432"/>
    <cellStyle name="Normal 3 2 3 2 5 4 2" xfId="10433"/>
    <cellStyle name="Normal 3 2 3 2 5 5" xfId="10434"/>
    <cellStyle name="Normal 3 2 3 2 5 5 2" xfId="10435"/>
    <cellStyle name="Normal 3 2 3 2 5 6" xfId="10436"/>
    <cellStyle name="Normal 3 2 3 2 5 6 2" xfId="10437"/>
    <cellStyle name="Normal 3 2 3 2 5 7" xfId="10438"/>
    <cellStyle name="Normal 3 2 3 2 6" xfId="10439"/>
    <cellStyle name="Normal 3 2 3 2 6 2" xfId="10440"/>
    <cellStyle name="Normal 3 2 3 2 7" xfId="10441"/>
    <cellStyle name="Normal 3 2 3 2 7 2" xfId="10442"/>
    <cellStyle name="Normal 3 2 3 2 8" xfId="10443"/>
    <cellStyle name="Normal 3 2 3 2 8 2" xfId="10444"/>
    <cellStyle name="Normal 3 2 3 2 9" xfId="10445"/>
    <cellStyle name="Normal 3 2 3 2 9 2" xfId="10446"/>
    <cellStyle name="Normal 3 2 3 20" xfId="14348"/>
    <cellStyle name="Normal 3 2 3 3" xfId="10447"/>
    <cellStyle name="Normal 3 2 3 3 10" xfId="10448"/>
    <cellStyle name="Normal 3 2 3 3 2" xfId="10449"/>
    <cellStyle name="Normal 3 2 3 3 2 2" xfId="10450"/>
    <cellStyle name="Normal 3 2 3 3 2 2 2" xfId="10451"/>
    <cellStyle name="Normal 3 2 3 3 2 3" xfId="10452"/>
    <cellStyle name="Normal 3 2 3 3 2 3 2" xfId="10453"/>
    <cellStyle name="Normal 3 2 3 3 2 4" xfId="10454"/>
    <cellStyle name="Normal 3 2 3 3 2 4 2" xfId="10455"/>
    <cellStyle name="Normal 3 2 3 3 2 5" xfId="10456"/>
    <cellStyle name="Normal 3 2 3 3 2 5 2" xfId="10457"/>
    <cellStyle name="Normal 3 2 3 3 2 6" xfId="10458"/>
    <cellStyle name="Normal 3 2 3 3 2 6 2" xfId="10459"/>
    <cellStyle name="Normal 3 2 3 3 2 7" xfId="10460"/>
    <cellStyle name="Normal 3 2 3 3 3" xfId="10461"/>
    <cellStyle name="Normal 3 2 3 3 3 2" xfId="10462"/>
    <cellStyle name="Normal 3 2 3 3 3 2 2" xfId="10463"/>
    <cellStyle name="Normal 3 2 3 3 3 3" xfId="10464"/>
    <cellStyle name="Normal 3 2 3 3 3 3 2" xfId="10465"/>
    <cellStyle name="Normal 3 2 3 3 3 4" xfId="10466"/>
    <cellStyle name="Normal 3 2 3 3 3 4 2" xfId="10467"/>
    <cellStyle name="Normal 3 2 3 3 3 5" xfId="10468"/>
    <cellStyle name="Normal 3 2 3 3 3 5 2" xfId="10469"/>
    <cellStyle name="Normal 3 2 3 3 3 6" xfId="10470"/>
    <cellStyle name="Normal 3 2 3 3 3 6 2" xfId="10471"/>
    <cellStyle name="Normal 3 2 3 3 3 7" xfId="10472"/>
    <cellStyle name="Normal 3 2 3 3 4" xfId="10473"/>
    <cellStyle name="Normal 3 2 3 3 4 2" xfId="10474"/>
    <cellStyle name="Normal 3 2 3 3 4 2 2" xfId="10475"/>
    <cellStyle name="Normal 3 2 3 3 4 3" xfId="10476"/>
    <cellStyle name="Normal 3 2 3 3 4 3 2" xfId="10477"/>
    <cellStyle name="Normal 3 2 3 3 4 4" xfId="10478"/>
    <cellStyle name="Normal 3 2 3 3 4 4 2" xfId="10479"/>
    <cellStyle name="Normal 3 2 3 3 4 5" xfId="10480"/>
    <cellStyle name="Normal 3 2 3 3 4 5 2" xfId="10481"/>
    <cellStyle name="Normal 3 2 3 3 4 6" xfId="10482"/>
    <cellStyle name="Normal 3 2 3 3 4 6 2" xfId="10483"/>
    <cellStyle name="Normal 3 2 3 3 4 7" xfId="10484"/>
    <cellStyle name="Normal 3 2 3 3 5" xfId="10485"/>
    <cellStyle name="Normal 3 2 3 3 5 2" xfId="10486"/>
    <cellStyle name="Normal 3 2 3 3 6" xfId="10487"/>
    <cellStyle name="Normal 3 2 3 3 6 2" xfId="10488"/>
    <cellStyle name="Normal 3 2 3 3 7" xfId="10489"/>
    <cellStyle name="Normal 3 2 3 3 7 2" xfId="10490"/>
    <cellStyle name="Normal 3 2 3 3 8" xfId="10491"/>
    <cellStyle name="Normal 3 2 3 3 8 2" xfId="10492"/>
    <cellStyle name="Normal 3 2 3 3 9" xfId="10493"/>
    <cellStyle name="Normal 3 2 3 3 9 2" xfId="10494"/>
    <cellStyle name="Normal 3 2 3 4" xfId="10495"/>
    <cellStyle name="Normal 3 2 3 4 2" xfId="10496"/>
    <cellStyle name="Normal 3 2 3 4 2 2" xfId="10497"/>
    <cellStyle name="Normal 3 2 3 4 3" xfId="10498"/>
    <cellStyle name="Normal 3 2 3 4 3 2" xfId="10499"/>
    <cellStyle name="Normal 3 2 3 4 4" xfId="10500"/>
    <cellStyle name="Normal 3 2 3 4 4 2" xfId="10501"/>
    <cellStyle name="Normal 3 2 3 4 5" xfId="10502"/>
    <cellStyle name="Normal 3 2 3 4 5 2" xfId="10503"/>
    <cellStyle name="Normal 3 2 3 4 6" xfId="10504"/>
    <cellStyle name="Normal 3 2 3 4 6 2" xfId="10505"/>
    <cellStyle name="Normal 3 2 3 4 7" xfId="10506"/>
    <cellStyle name="Normal 3 2 3 5" xfId="10507"/>
    <cellStyle name="Normal 3 2 3 5 2" xfId="10508"/>
    <cellStyle name="Normal 3 2 3 5 2 2" xfId="10509"/>
    <cellStyle name="Normal 3 2 3 5 3" xfId="10510"/>
    <cellStyle name="Normal 3 2 3 5 3 2" xfId="10511"/>
    <cellStyle name="Normal 3 2 3 5 4" xfId="10512"/>
    <cellStyle name="Normal 3 2 3 5 4 2" xfId="10513"/>
    <cellStyle name="Normal 3 2 3 5 5" xfId="10514"/>
    <cellStyle name="Normal 3 2 3 5 5 2" xfId="10515"/>
    <cellStyle name="Normal 3 2 3 5 6" xfId="10516"/>
    <cellStyle name="Normal 3 2 3 5 6 2" xfId="10517"/>
    <cellStyle name="Normal 3 2 3 5 7" xfId="10518"/>
    <cellStyle name="Normal 3 2 3 6" xfId="10519"/>
    <cellStyle name="Normal 3 2 3 6 2" xfId="10520"/>
    <cellStyle name="Normal 3 2 3 6 2 2" xfId="10521"/>
    <cellStyle name="Normal 3 2 3 6 3" xfId="10522"/>
    <cellStyle name="Normal 3 2 3 6 3 2" xfId="10523"/>
    <cellStyle name="Normal 3 2 3 6 4" xfId="10524"/>
    <cellStyle name="Normal 3 2 3 6 4 2" xfId="10525"/>
    <cellStyle name="Normal 3 2 3 6 5" xfId="10526"/>
    <cellStyle name="Normal 3 2 3 6 5 2" xfId="10527"/>
    <cellStyle name="Normal 3 2 3 6 6" xfId="10528"/>
    <cellStyle name="Normal 3 2 3 6 6 2" xfId="10529"/>
    <cellStyle name="Normal 3 2 3 6 7" xfId="10530"/>
    <cellStyle name="Normal 3 2 3 7" xfId="10531"/>
    <cellStyle name="Normal 3 2 3 7 2" xfId="10532"/>
    <cellStyle name="Normal 3 2 3 7 2 2" xfId="10533"/>
    <cellStyle name="Normal 3 2 3 7 3" xfId="10534"/>
    <cellStyle name="Normal 3 2 3 7 3 2" xfId="10535"/>
    <cellStyle name="Normal 3 2 3 7 4" xfId="10536"/>
    <cellStyle name="Normal 3 2 3 7 4 2" xfId="10537"/>
    <cellStyle name="Normal 3 2 3 7 5" xfId="10538"/>
    <cellStyle name="Normal 3 2 3 7 5 2" xfId="10539"/>
    <cellStyle name="Normal 3 2 3 7 6" xfId="10540"/>
    <cellStyle name="Normal 3 2 3 7 6 2" xfId="10541"/>
    <cellStyle name="Normal 3 2 3 7 7" xfId="10542"/>
    <cellStyle name="Normal 3 2 3 8" xfId="10543"/>
    <cellStyle name="Normal 3 2 3 8 2" xfId="10544"/>
    <cellStyle name="Normal 3 2 3 8 2 2" xfId="10545"/>
    <cellStyle name="Normal 3 2 3 8 3" xfId="10546"/>
    <cellStyle name="Normal 3 2 3 8 3 2" xfId="10547"/>
    <cellStyle name="Normal 3 2 3 8 4" xfId="10548"/>
    <cellStyle name="Normal 3 2 3 8 4 2" xfId="10549"/>
    <cellStyle name="Normal 3 2 3 8 5" xfId="10550"/>
    <cellStyle name="Normal 3 2 3 8 5 2" xfId="10551"/>
    <cellStyle name="Normal 3 2 3 8 6" xfId="10552"/>
    <cellStyle name="Normal 3 2 3 8 6 2" xfId="10553"/>
    <cellStyle name="Normal 3 2 3 8 7" xfId="10554"/>
    <cellStyle name="Normal 3 2 3 9" xfId="10555"/>
    <cellStyle name="Normal 3 2 3 9 2" xfId="10556"/>
    <cellStyle name="Normal 3 2 4" xfId="10557"/>
    <cellStyle name="Normal 3 2 4 10" xfId="10558"/>
    <cellStyle name="Normal 3 2 4 10 2" xfId="10559"/>
    <cellStyle name="Normal 3 2 4 11" xfId="10560"/>
    <cellStyle name="Normal 3 2 4 11 2" xfId="10561"/>
    <cellStyle name="Normal 3 2 4 12" xfId="10562"/>
    <cellStyle name="Normal 3 2 4 12 2" xfId="10563"/>
    <cellStyle name="Normal 3 2 4 13" xfId="10564"/>
    <cellStyle name="Normal 3 2 4 13 2" xfId="10565"/>
    <cellStyle name="Normal 3 2 4 14" xfId="10566"/>
    <cellStyle name="Normal 3 2 4 14 2" xfId="10567"/>
    <cellStyle name="Normal 3 2 4 15" xfId="10568"/>
    <cellStyle name="Normal 3 2 4 15 2" xfId="10569"/>
    <cellStyle name="Normal 3 2 4 16" xfId="10570"/>
    <cellStyle name="Normal 3 2 4 16 2" xfId="10571"/>
    <cellStyle name="Normal 3 2 4 17" xfId="10572"/>
    <cellStyle name="Normal 3 2 4 18" xfId="14349"/>
    <cellStyle name="Normal 3 2 4 19" xfId="14350"/>
    <cellStyle name="Normal 3 2 4 2" xfId="10573"/>
    <cellStyle name="Normal 3 2 4 2 10" xfId="10574"/>
    <cellStyle name="Normal 3 2 4 2 10 2" xfId="10575"/>
    <cellStyle name="Normal 3 2 4 2 11" xfId="10576"/>
    <cellStyle name="Normal 3 2 4 2 11 2" xfId="10577"/>
    <cellStyle name="Normal 3 2 4 2 12" xfId="10578"/>
    <cellStyle name="Normal 3 2 4 2 2" xfId="10579"/>
    <cellStyle name="Normal 3 2 4 2 2 2" xfId="10580"/>
    <cellStyle name="Normal 3 2 4 2 2 2 2" xfId="10581"/>
    <cellStyle name="Normal 3 2 4 2 2 3" xfId="10582"/>
    <cellStyle name="Normal 3 2 4 2 2 3 2" xfId="10583"/>
    <cellStyle name="Normal 3 2 4 2 2 4" xfId="10584"/>
    <cellStyle name="Normal 3 2 4 2 2 4 2" xfId="10585"/>
    <cellStyle name="Normal 3 2 4 2 2 5" xfId="10586"/>
    <cellStyle name="Normal 3 2 4 2 2 5 2" xfId="10587"/>
    <cellStyle name="Normal 3 2 4 2 2 6" xfId="10588"/>
    <cellStyle name="Normal 3 2 4 2 2 6 2" xfId="10589"/>
    <cellStyle name="Normal 3 2 4 2 2 7" xfId="10590"/>
    <cellStyle name="Normal 3 2 4 2 3" xfId="10591"/>
    <cellStyle name="Normal 3 2 4 2 3 2" xfId="10592"/>
    <cellStyle name="Normal 3 2 4 2 3 2 2" xfId="10593"/>
    <cellStyle name="Normal 3 2 4 2 3 3" xfId="10594"/>
    <cellStyle name="Normal 3 2 4 2 3 3 2" xfId="10595"/>
    <cellStyle name="Normal 3 2 4 2 3 4" xfId="10596"/>
    <cellStyle name="Normal 3 2 4 2 3 4 2" xfId="10597"/>
    <cellStyle name="Normal 3 2 4 2 3 5" xfId="10598"/>
    <cellStyle name="Normal 3 2 4 2 3 5 2" xfId="10599"/>
    <cellStyle name="Normal 3 2 4 2 3 6" xfId="10600"/>
    <cellStyle name="Normal 3 2 4 2 3 6 2" xfId="10601"/>
    <cellStyle name="Normal 3 2 4 2 3 7" xfId="10602"/>
    <cellStyle name="Normal 3 2 4 2 4" xfId="10603"/>
    <cellStyle name="Normal 3 2 4 2 4 2" xfId="10604"/>
    <cellStyle name="Normal 3 2 4 2 4 2 2" xfId="10605"/>
    <cellStyle name="Normal 3 2 4 2 4 3" xfId="10606"/>
    <cellStyle name="Normal 3 2 4 2 4 3 2" xfId="10607"/>
    <cellStyle name="Normal 3 2 4 2 4 4" xfId="10608"/>
    <cellStyle name="Normal 3 2 4 2 4 4 2" xfId="10609"/>
    <cellStyle name="Normal 3 2 4 2 4 5" xfId="10610"/>
    <cellStyle name="Normal 3 2 4 2 4 5 2" xfId="10611"/>
    <cellStyle name="Normal 3 2 4 2 4 6" xfId="10612"/>
    <cellStyle name="Normal 3 2 4 2 4 6 2" xfId="10613"/>
    <cellStyle name="Normal 3 2 4 2 4 7" xfId="10614"/>
    <cellStyle name="Normal 3 2 4 2 5" xfId="10615"/>
    <cellStyle name="Normal 3 2 4 2 5 2" xfId="10616"/>
    <cellStyle name="Normal 3 2 4 2 5 2 2" xfId="10617"/>
    <cellStyle name="Normal 3 2 4 2 5 3" xfId="10618"/>
    <cellStyle name="Normal 3 2 4 2 5 3 2" xfId="10619"/>
    <cellStyle name="Normal 3 2 4 2 5 4" xfId="10620"/>
    <cellStyle name="Normal 3 2 4 2 5 4 2" xfId="10621"/>
    <cellStyle name="Normal 3 2 4 2 5 5" xfId="10622"/>
    <cellStyle name="Normal 3 2 4 2 5 5 2" xfId="10623"/>
    <cellStyle name="Normal 3 2 4 2 5 6" xfId="10624"/>
    <cellStyle name="Normal 3 2 4 2 5 6 2" xfId="10625"/>
    <cellStyle name="Normal 3 2 4 2 5 7" xfId="10626"/>
    <cellStyle name="Normal 3 2 4 2 6" xfId="10627"/>
    <cellStyle name="Normal 3 2 4 2 6 2" xfId="10628"/>
    <cellStyle name="Normal 3 2 4 2 7" xfId="10629"/>
    <cellStyle name="Normal 3 2 4 2 7 2" xfId="10630"/>
    <cellStyle name="Normal 3 2 4 2 8" xfId="10631"/>
    <cellStyle name="Normal 3 2 4 2 8 2" xfId="10632"/>
    <cellStyle name="Normal 3 2 4 2 9" xfId="10633"/>
    <cellStyle name="Normal 3 2 4 2 9 2" xfId="10634"/>
    <cellStyle name="Normal 3 2 4 3" xfId="10635"/>
    <cellStyle name="Normal 3 2 4 3 10" xfId="10636"/>
    <cellStyle name="Normal 3 2 4 3 2" xfId="10637"/>
    <cellStyle name="Normal 3 2 4 3 2 2" xfId="10638"/>
    <cellStyle name="Normal 3 2 4 3 2 2 2" xfId="10639"/>
    <cellStyle name="Normal 3 2 4 3 2 3" xfId="10640"/>
    <cellStyle name="Normal 3 2 4 3 2 3 2" xfId="10641"/>
    <cellStyle name="Normal 3 2 4 3 2 4" xfId="10642"/>
    <cellStyle name="Normal 3 2 4 3 2 4 2" xfId="10643"/>
    <cellStyle name="Normal 3 2 4 3 2 5" xfId="10644"/>
    <cellStyle name="Normal 3 2 4 3 2 5 2" xfId="10645"/>
    <cellStyle name="Normal 3 2 4 3 2 6" xfId="10646"/>
    <cellStyle name="Normal 3 2 4 3 2 6 2" xfId="10647"/>
    <cellStyle name="Normal 3 2 4 3 2 7" xfId="10648"/>
    <cellStyle name="Normal 3 2 4 3 3" xfId="10649"/>
    <cellStyle name="Normal 3 2 4 3 3 2" xfId="10650"/>
    <cellStyle name="Normal 3 2 4 3 3 2 2" xfId="10651"/>
    <cellStyle name="Normal 3 2 4 3 3 3" xfId="10652"/>
    <cellStyle name="Normal 3 2 4 3 3 3 2" xfId="10653"/>
    <cellStyle name="Normal 3 2 4 3 3 4" xfId="10654"/>
    <cellStyle name="Normal 3 2 4 3 3 4 2" xfId="10655"/>
    <cellStyle name="Normal 3 2 4 3 3 5" xfId="10656"/>
    <cellStyle name="Normal 3 2 4 3 3 5 2" xfId="10657"/>
    <cellStyle name="Normal 3 2 4 3 3 6" xfId="10658"/>
    <cellStyle name="Normal 3 2 4 3 3 6 2" xfId="10659"/>
    <cellStyle name="Normal 3 2 4 3 3 7" xfId="10660"/>
    <cellStyle name="Normal 3 2 4 3 4" xfId="10661"/>
    <cellStyle name="Normal 3 2 4 3 4 2" xfId="10662"/>
    <cellStyle name="Normal 3 2 4 3 4 2 2" xfId="10663"/>
    <cellStyle name="Normal 3 2 4 3 4 3" xfId="10664"/>
    <cellStyle name="Normal 3 2 4 3 4 3 2" xfId="10665"/>
    <cellStyle name="Normal 3 2 4 3 4 4" xfId="10666"/>
    <cellStyle name="Normal 3 2 4 3 4 4 2" xfId="10667"/>
    <cellStyle name="Normal 3 2 4 3 4 5" xfId="10668"/>
    <cellStyle name="Normal 3 2 4 3 4 5 2" xfId="10669"/>
    <cellStyle name="Normal 3 2 4 3 4 6" xfId="10670"/>
    <cellStyle name="Normal 3 2 4 3 4 6 2" xfId="10671"/>
    <cellStyle name="Normal 3 2 4 3 4 7" xfId="10672"/>
    <cellStyle name="Normal 3 2 4 3 5" xfId="10673"/>
    <cellStyle name="Normal 3 2 4 3 5 2" xfId="10674"/>
    <cellStyle name="Normal 3 2 4 3 6" xfId="10675"/>
    <cellStyle name="Normal 3 2 4 3 6 2" xfId="10676"/>
    <cellStyle name="Normal 3 2 4 3 7" xfId="10677"/>
    <cellStyle name="Normal 3 2 4 3 7 2" xfId="10678"/>
    <cellStyle name="Normal 3 2 4 3 8" xfId="10679"/>
    <cellStyle name="Normal 3 2 4 3 8 2" xfId="10680"/>
    <cellStyle name="Normal 3 2 4 3 9" xfId="10681"/>
    <cellStyle name="Normal 3 2 4 3 9 2" xfId="10682"/>
    <cellStyle name="Normal 3 2 4 4" xfId="10683"/>
    <cellStyle name="Normal 3 2 4 4 2" xfId="10684"/>
    <cellStyle name="Normal 3 2 4 4 2 2" xfId="10685"/>
    <cellStyle name="Normal 3 2 4 4 3" xfId="10686"/>
    <cellStyle name="Normal 3 2 4 4 3 2" xfId="10687"/>
    <cellStyle name="Normal 3 2 4 4 4" xfId="10688"/>
    <cellStyle name="Normal 3 2 4 4 4 2" xfId="10689"/>
    <cellStyle name="Normal 3 2 4 4 5" xfId="10690"/>
    <cellStyle name="Normal 3 2 4 4 5 2" xfId="10691"/>
    <cellStyle name="Normal 3 2 4 4 6" xfId="10692"/>
    <cellStyle name="Normal 3 2 4 4 6 2" xfId="10693"/>
    <cellStyle name="Normal 3 2 4 4 7" xfId="10694"/>
    <cellStyle name="Normal 3 2 4 5" xfId="10695"/>
    <cellStyle name="Normal 3 2 4 5 2" xfId="10696"/>
    <cellStyle name="Normal 3 2 4 5 2 2" xfId="10697"/>
    <cellStyle name="Normal 3 2 4 5 3" xfId="10698"/>
    <cellStyle name="Normal 3 2 4 5 3 2" xfId="10699"/>
    <cellStyle name="Normal 3 2 4 5 4" xfId="10700"/>
    <cellStyle name="Normal 3 2 4 5 4 2" xfId="10701"/>
    <cellStyle name="Normal 3 2 4 5 5" xfId="10702"/>
    <cellStyle name="Normal 3 2 4 5 5 2" xfId="10703"/>
    <cellStyle name="Normal 3 2 4 5 6" xfId="10704"/>
    <cellStyle name="Normal 3 2 4 5 6 2" xfId="10705"/>
    <cellStyle name="Normal 3 2 4 5 7" xfId="10706"/>
    <cellStyle name="Normal 3 2 4 6" xfId="10707"/>
    <cellStyle name="Normal 3 2 4 6 2" xfId="10708"/>
    <cellStyle name="Normal 3 2 4 6 2 2" xfId="10709"/>
    <cellStyle name="Normal 3 2 4 6 3" xfId="10710"/>
    <cellStyle name="Normal 3 2 4 6 3 2" xfId="10711"/>
    <cellStyle name="Normal 3 2 4 6 4" xfId="10712"/>
    <cellStyle name="Normal 3 2 4 6 4 2" xfId="10713"/>
    <cellStyle name="Normal 3 2 4 6 5" xfId="10714"/>
    <cellStyle name="Normal 3 2 4 6 5 2" xfId="10715"/>
    <cellStyle name="Normal 3 2 4 6 6" xfId="10716"/>
    <cellStyle name="Normal 3 2 4 6 6 2" xfId="10717"/>
    <cellStyle name="Normal 3 2 4 6 7" xfId="10718"/>
    <cellStyle name="Normal 3 2 4 7" xfId="10719"/>
    <cellStyle name="Normal 3 2 4 7 2" xfId="10720"/>
    <cellStyle name="Normal 3 2 4 7 2 2" xfId="10721"/>
    <cellStyle name="Normal 3 2 4 7 3" xfId="10722"/>
    <cellStyle name="Normal 3 2 4 7 3 2" xfId="10723"/>
    <cellStyle name="Normal 3 2 4 7 4" xfId="10724"/>
    <cellStyle name="Normal 3 2 4 7 4 2" xfId="10725"/>
    <cellStyle name="Normal 3 2 4 7 5" xfId="10726"/>
    <cellStyle name="Normal 3 2 4 7 5 2" xfId="10727"/>
    <cellStyle name="Normal 3 2 4 7 6" xfId="10728"/>
    <cellStyle name="Normal 3 2 4 7 6 2" xfId="10729"/>
    <cellStyle name="Normal 3 2 4 7 7" xfId="10730"/>
    <cellStyle name="Normal 3 2 4 8" xfId="10731"/>
    <cellStyle name="Normal 3 2 4 8 2" xfId="10732"/>
    <cellStyle name="Normal 3 2 4 8 2 2" xfId="10733"/>
    <cellStyle name="Normal 3 2 4 8 3" xfId="10734"/>
    <cellStyle name="Normal 3 2 4 8 3 2" xfId="10735"/>
    <cellStyle name="Normal 3 2 4 8 4" xfId="10736"/>
    <cellStyle name="Normal 3 2 4 8 4 2" xfId="10737"/>
    <cellStyle name="Normal 3 2 4 8 5" xfId="10738"/>
    <cellStyle name="Normal 3 2 4 8 5 2" xfId="10739"/>
    <cellStyle name="Normal 3 2 4 8 6" xfId="10740"/>
    <cellStyle name="Normal 3 2 4 8 6 2" xfId="10741"/>
    <cellStyle name="Normal 3 2 4 8 7" xfId="10742"/>
    <cellStyle name="Normal 3 2 4 9" xfId="10743"/>
    <cellStyle name="Normal 3 2 4 9 2" xfId="10744"/>
    <cellStyle name="Normal 3 2 5" xfId="10745"/>
    <cellStyle name="Normal 3 2 5 10" xfId="10746"/>
    <cellStyle name="Normal 3 2 5 10 2" xfId="10747"/>
    <cellStyle name="Normal 3 2 5 11" xfId="10748"/>
    <cellStyle name="Normal 3 2 5 11 2" xfId="10749"/>
    <cellStyle name="Normal 3 2 5 12" xfId="10750"/>
    <cellStyle name="Normal 3 2 5 2" xfId="10751"/>
    <cellStyle name="Normal 3 2 5 2 2" xfId="10752"/>
    <cellStyle name="Normal 3 2 5 2 2 2" xfId="10753"/>
    <cellStyle name="Normal 3 2 5 2 3" xfId="10754"/>
    <cellStyle name="Normal 3 2 5 2 3 2" xfId="10755"/>
    <cellStyle name="Normal 3 2 5 2 4" xfId="10756"/>
    <cellStyle name="Normal 3 2 5 2 4 2" xfId="10757"/>
    <cellStyle name="Normal 3 2 5 2 5" xfId="10758"/>
    <cellStyle name="Normal 3 2 5 2 5 2" xfId="10759"/>
    <cellStyle name="Normal 3 2 5 2 6" xfId="10760"/>
    <cellStyle name="Normal 3 2 5 2 6 2" xfId="10761"/>
    <cellStyle name="Normal 3 2 5 2 7" xfId="10762"/>
    <cellStyle name="Normal 3 2 5 3" xfId="10763"/>
    <cellStyle name="Normal 3 2 5 3 2" xfId="10764"/>
    <cellStyle name="Normal 3 2 5 3 2 2" xfId="10765"/>
    <cellStyle name="Normal 3 2 5 3 3" xfId="10766"/>
    <cellStyle name="Normal 3 2 5 3 3 2" xfId="10767"/>
    <cellStyle name="Normal 3 2 5 3 4" xfId="10768"/>
    <cellStyle name="Normal 3 2 5 3 4 2" xfId="10769"/>
    <cellStyle name="Normal 3 2 5 3 5" xfId="10770"/>
    <cellStyle name="Normal 3 2 5 3 5 2" xfId="10771"/>
    <cellStyle name="Normal 3 2 5 3 6" xfId="10772"/>
    <cellStyle name="Normal 3 2 5 3 6 2" xfId="10773"/>
    <cellStyle name="Normal 3 2 5 3 7" xfId="10774"/>
    <cellStyle name="Normal 3 2 5 4" xfId="10775"/>
    <cellStyle name="Normal 3 2 5 4 2" xfId="10776"/>
    <cellStyle name="Normal 3 2 5 4 2 2" xfId="10777"/>
    <cellStyle name="Normal 3 2 5 4 3" xfId="10778"/>
    <cellStyle name="Normal 3 2 5 4 3 2" xfId="10779"/>
    <cellStyle name="Normal 3 2 5 4 4" xfId="10780"/>
    <cellStyle name="Normal 3 2 5 4 4 2" xfId="10781"/>
    <cellStyle name="Normal 3 2 5 4 5" xfId="10782"/>
    <cellStyle name="Normal 3 2 5 4 5 2" xfId="10783"/>
    <cellStyle name="Normal 3 2 5 4 6" xfId="10784"/>
    <cellStyle name="Normal 3 2 5 4 6 2" xfId="10785"/>
    <cellStyle name="Normal 3 2 5 4 7" xfId="10786"/>
    <cellStyle name="Normal 3 2 5 5" xfId="10787"/>
    <cellStyle name="Normal 3 2 5 5 2" xfId="10788"/>
    <cellStyle name="Normal 3 2 5 5 2 2" xfId="10789"/>
    <cellStyle name="Normal 3 2 5 5 3" xfId="10790"/>
    <cellStyle name="Normal 3 2 5 5 3 2" xfId="10791"/>
    <cellStyle name="Normal 3 2 5 5 4" xfId="10792"/>
    <cellStyle name="Normal 3 2 5 5 4 2" xfId="10793"/>
    <cellStyle name="Normal 3 2 5 5 5" xfId="10794"/>
    <cellStyle name="Normal 3 2 5 5 5 2" xfId="10795"/>
    <cellStyle name="Normal 3 2 5 5 6" xfId="10796"/>
    <cellStyle name="Normal 3 2 5 5 6 2" xfId="10797"/>
    <cellStyle name="Normal 3 2 5 5 7" xfId="10798"/>
    <cellStyle name="Normal 3 2 5 6" xfId="10799"/>
    <cellStyle name="Normal 3 2 5 6 2" xfId="10800"/>
    <cellStyle name="Normal 3 2 5 7" xfId="10801"/>
    <cellStyle name="Normal 3 2 5 7 2" xfId="10802"/>
    <cellStyle name="Normal 3 2 5 8" xfId="10803"/>
    <cellStyle name="Normal 3 2 5 8 2" xfId="10804"/>
    <cellStyle name="Normal 3 2 5 9" xfId="10805"/>
    <cellStyle name="Normal 3 2 5 9 2" xfId="10806"/>
    <cellStyle name="Normal 3 2 6" xfId="10807"/>
    <cellStyle name="Normal 3 2 6 10" xfId="10808"/>
    <cellStyle name="Normal 3 2 6 2" xfId="10809"/>
    <cellStyle name="Normal 3 2 6 2 2" xfId="10810"/>
    <cellStyle name="Normal 3 2 6 2 2 2" xfId="10811"/>
    <cellStyle name="Normal 3 2 6 2 3" xfId="10812"/>
    <cellStyle name="Normal 3 2 6 2 3 2" xfId="10813"/>
    <cellStyle name="Normal 3 2 6 2 4" xfId="10814"/>
    <cellStyle name="Normal 3 2 6 2 4 2" xfId="10815"/>
    <cellStyle name="Normal 3 2 6 2 5" xfId="10816"/>
    <cellStyle name="Normal 3 2 6 2 5 2" xfId="10817"/>
    <cellStyle name="Normal 3 2 6 2 6" xfId="10818"/>
    <cellStyle name="Normal 3 2 6 2 6 2" xfId="10819"/>
    <cellStyle name="Normal 3 2 6 2 7" xfId="10820"/>
    <cellStyle name="Normal 3 2 6 3" xfId="10821"/>
    <cellStyle name="Normal 3 2 6 3 2" xfId="10822"/>
    <cellStyle name="Normal 3 2 6 3 2 2" xfId="10823"/>
    <cellStyle name="Normal 3 2 6 3 3" xfId="10824"/>
    <cellStyle name="Normal 3 2 6 3 3 2" xfId="10825"/>
    <cellStyle name="Normal 3 2 6 3 4" xfId="10826"/>
    <cellStyle name="Normal 3 2 6 3 4 2" xfId="10827"/>
    <cellStyle name="Normal 3 2 6 3 5" xfId="10828"/>
    <cellStyle name="Normal 3 2 6 3 5 2" xfId="10829"/>
    <cellStyle name="Normal 3 2 6 3 6" xfId="10830"/>
    <cellStyle name="Normal 3 2 6 3 6 2" xfId="10831"/>
    <cellStyle name="Normal 3 2 6 3 7" xfId="10832"/>
    <cellStyle name="Normal 3 2 6 4" xfId="10833"/>
    <cellStyle name="Normal 3 2 6 4 2" xfId="10834"/>
    <cellStyle name="Normal 3 2 6 4 2 2" xfId="10835"/>
    <cellStyle name="Normal 3 2 6 4 3" xfId="10836"/>
    <cellStyle name="Normal 3 2 6 4 3 2" xfId="10837"/>
    <cellStyle name="Normal 3 2 6 4 4" xfId="10838"/>
    <cellStyle name="Normal 3 2 6 4 4 2" xfId="10839"/>
    <cellStyle name="Normal 3 2 6 4 5" xfId="10840"/>
    <cellStyle name="Normal 3 2 6 4 5 2" xfId="10841"/>
    <cellStyle name="Normal 3 2 6 4 6" xfId="10842"/>
    <cellStyle name="Normal 3 2 6 4 6 2" xfId="10843"/>
    <cellStyle name="Normal 3 2 6 4 7" xfId="10844"/>
    <cellStyle name="Normal 3 2 6 5" xfId="10845"/>
    <cellStyle name="Normal 3 2 6 5 2" xfId="10846"/>
    <cellStyle name="Normal 3 2 6 6" xfId="10847"/>
    <cellStyle name="Normal 3 2 6 6 2" xfId="10848"/>
    <cellStyle name="Normal 3 2 6 7" xfId="10849"/>
    <cellStyle name="Normal 3 2 6 7 2" xfId="10850"/>
    <cellStyle name="Normal 3 2 6 8" xfId="10851"/>
    <cellStyle name="Normal 3 2 6 8 2" xfId="10852"/>
    <cellStyle name="Normal 3 2 6 9" xfId="10853"/>
    <cellStyle name="Normal 3 2 6 9 2" xfId="10854"/>
    <cellStyle name="Normal 3 2 7" xfId="10855"/>
    <cellStyle name="Normal 3 2 7 2" xfId="14567"/>
    <cellStyle name="Normal 3 2 8" xfId="10856"/>
    <cellStyle name="Normal 3 2 8 2" xfId="10857"/>
    <cellStyle name="Normal 3 2 9" xfId="10858"/>
    <cellStyle name="Normal 3 2 9 2" xfId="10859"/>
    <cellStyle name="Normal 3 20" xfId="10860"/>
    <cellStyle name="Normal 3 21" xfId="14351"/>
    <cellStyle name="Normal 3 22" xfId="14352"/>
    <cellStyle name="Normal 3 3" xfId="10861"/>
    <cellStyle name="Normal 3 3 10" xfId="10862"/>
    <cellStyle name="Normal 3 3 10 2" xfId="10863"/>
    <cellStyle name="Normal 3 3 11" xfId="10864"/>
    <cellStyle name="Normal 3 3 11 2" xfId="10865"/>
    <cellStyle name="Normal 3 3 12" xfId="10866"/>
    <cellStyle name="Normal 3 3 13" xfId="10867"/>
    <cellStyle name="Normal 3 3 13 2" xfId="10868"/>
    <cellStyle name="Normal 3 3 14" xfId="10869"/>
    <cellStyle name="Normal 3 3 14 2" xfId="10870"/>
    <cellStyle name="Normal 3 3 15" xfId="10871"/>
    <cellStyle name="Normal 3 3 15 2" xfId="10872"/>
    <cellStyle name="Normal 3 3 16" xfId="10873"/>
    <cellStyle name="Normal 3 3 16 2" xfId="10874"/>
    <cellStyle name="Normal 3 3 17" xfId="10875"/>
    <cellStyle name="Normal 3 3 17 2" xfId="10876"/>
    <cellStyle name="Normal 3 3 18" xfId="10877"/>
    <cellStyle name="Normal 3 3 19" xfId="14353"/>
    <cellStyle name="Normal 3 3 2" xfId="10878"/>
    <cellStyle name="Normal 3 3 2 10" xfId="10879"/>
    <cellStyle name="Normal 3 3 2 10 2" xfId="10880"/>
    <cellStyle name="Normal 3 3 2 11" xfId="10881"/>
    <cellStyle name="Normal 3 3 2 11 2" xfId="10882"/>
    <cellStyle name="Normal 3 3 2 12" xfId="10883"/>
    <cellStyle name="Normal 3 3 2 2" xfId="10884"/>
    <cellStyle name="Normal 3 3 2 2 2" xfId="10885"/>
    <cellStyle name="Normal 3 3 2 2 2 2" xfId="10886"/>
    <cellStyle name="Normal 3 3 2 2 3" xfId="10887"/>
    <cellStyle name="Normal 3 3 2 2 3 2" xfId="10888"/>
    <cellStyle name="Normal 3 3 2 2 4" xfId="10889"/>
    <cellStyle name="Normal 3 3 2 2 4 2" xfId="10890"/>
    <cellStyle name="Normal 3 3 2 2 5" xfId="10891"/>
    <cellStyle name="Normal 3 3 2 2 5 2" xfId="10892"/>
    <cellStyle name="Normal 3 3 2 2 6" xfId="10893"/>
    <cellStyle name="Normal 3 3 2 2 6 2" xfId="10894"/>
    <cellStyle name="Normal 3 3 2 2 7" xfId="10895"/>
    <cellStyle name="Normal 3 3 2 3" xfId="10896"/>
    <cellStyle name="Normal 3 3 2 3 2" xfId="10897"/>
    <cellStyle name="Normal 3 3 2 3 2 2" xfId="10898"/>
    <cellStyle name="Normal 3 3 2 3 3" xfId="10899"/>
    <cellStyle name="Normal 3 3 2 3 3 2" xfId="10900"/>
    <cellStyle name="Normal 3 3 2 3 4" xfId="10901"/>
    <cellStyle name="Normal 3 3 2 3 4 2" xfId="10902"/>
    <cellStyle name="Normal 3 3 2 3 5" xfId="10903"/>
    <cellStyle name="Normal 3 3 2 3 5 2" xfId="10904"/>
    <cellStyle name="Normal 3 3 2 3 6" xfId="10905"/>
    <cellStyle name="Normal 3 3 2 3 6 2" xfId="10906"/>
    <cellStyle name="Normal 3 3 2 3 7" xfId="10907"/>
    <cellStyle name="Normal 3 3 2 4" xfId="10908"/>
    <cellStyle name="Normal 3 3 2 4 2" xfId="10909"/>
    <cellStyle name="Normal 3 3 2 4 2 2" xfId="10910"/>
    <cellStyle name="Normal 3 3 2 4 3" xfId="10911"/>
    <cellStyle name="Normal 3 3 2 4 3 2" xfId="10912"/>
    <cellStyle name="Normal 3 3 2 4 4" xfId="10913"/>
    <cellStyle name="Normal 3 3 2 4 4 2" xfId="10914"/>
    <cellStyle name="Normal 3 3 2 4 5" xfId="10915"/>
    <cellStyle name="Normal 3 3 2 4 5 2" xfId="10916"/>
    <cellStyle name="Normal 3 3 2 4 6" xfId="10917"/>
    <cellStyle name="Normal 3 3 2 4 6 2" xfId="10918"/>
    <cellStyle name="Normal 3 3 2 4 7" xfId="10919"/>
    <cellStyle name="Normal 3 3 2 5" xfId="10920"/>
    <cellStyle name="Normal 3 3 2 5 2" xfId="10921"/>
    <cellStyle name="Normal 3 3 2 5 2 2" xfId="10922"/>
    <cellStyle name="Normal 3 3 2 5 3" xfId="10923"/>
    <cellStyle name="Normal 3 3 2 5 3 2" xfId="10924"/>
    <cellStyle name="Normal 3 3 2 5 4" xfId="10925"/>
    <cellStyle name="Normal 3 3 2 5 4 2" xfId="10926"/>
    <cellStyle name="Normal 3 3 2 5 5" xfId="10927"/>
    <cellStyle name="Normal 3 3 2 5 5 2" xfId="10928"/>
    <cellStyle name="Normal 3 3 2 5 6" xfId="10929"/>
    <cellStyle name="Normal 3 3 2 5 6 2" xfId="10930"/>
    <cellStyle name="Normal 3 3 2 5 7" xfId="10931"/>
    <cellStyle name="Normal 3 3 2 6" xfId="10932"/>
    <cellStyle name="Normal 3 3 2 6 2" xfId="10933"/>
    <cellStyle name="Normal 3 3 2 7" xfId="10934"/>
    <cellStyle name="Normal 3 3 2 7 2" xfId="10935"/>
    <cellStyle name="Normal 3 3 2 8" xfId="10936"/>
    <cellStyle name="Normal 3 3 2 8 2" xfId="10937"/>
    <cellStyle name="Normal 3 3 2 9" xfId="10938"/>
    <cellStyle name="Normal 3 3 2 9 2" xfId="10939"/>
    <cellStyle name="Normal 3 3 20" xfId="14354"/>
    <cellStyle name="Normal 3 3 21" xfId="14355"/>
    <cellStyle name="Normal 3 3 3" xfId="10940"/>
    <cellStyle name="Normal 3 3 3 10" xfId="10941"/>
    <cellStyle name="Normal 3 3 3 2" xfId="10942"/>
    <cellStyle name="Normal 3 3 3 2 2" xfId="10943"/>
    <cellStyle name="Normal 3 3 3 2 2 2" xfId="10944"/>
    <cellStyle name="Normal 3 3 3 2 3" xfId="10945"/>
    <cellStyle name="Normal 3 3 3 2 3 2" xfId="10946"/>
    <cellStyle name="Normal 3 3 3 2 4" xfId="10947"/>
    <cellStyle name="Normal 3 3 3 2 4 2" xfId="10948"/>
    <cellStyle name="Normal 3 3 3 2 5" xfId="10949"/>
    <cellStyle name="Normal 3 3 3 2 5 2" xfId="10950"/>
    <cellStyle name="Normal 3 3 3 2 6" xfId="10951"/>
    <cellStyle name="Normal 3 3 3 2 6 2" xfId="10952"/>
    <cellStyle name="Normal 3 3 3 2 7" xfId="10953"/>
    <cellStyle name="Normal 3 3 3 3" xfId="10954"/>
    <cellStyle name="Normal 3 3 3 3 2" xfId="10955"/>
    <cellStyle name="Normal 3 3 3 3 2 2" xfId="10956"/>
    <cellStyle name="Normal 3 3 3 3 3" xfId="10957"/>
    <cellStyle name="Normal 3 3 3 3 3 2" xfId="10958"/>
    <cellStyle name="Normal 3 3 3 3 4" xfId="10959"/>
    <cellStyle name="Normal 3 3 3 3 4 2" xfId="10960"/>
    <cellStyle name="Normal 3 3 3 3 5" xfId="10961"/>
    <cellStyle name="Normal 3 3 3 3 5 2" xfId="10962"/>
    <cellStyle name="Normal 3 3 3 3 6" xfId="10963"/>
    <cellStyle name="Normal 3 3 3 3 6 2" xfId="10964"/>
    <cellStyle name="Normal 3 3 3 3 7" xfId="10965"/>
    <cellStyle name="Normal 3 3 3 4" xfId="10966"/>
    <cellStyle name="Normal 3 3 3 4 2" xfId="10967"/>
    <cellStyle name="Normal 3 3 3 4 2 2" xfId="10968"/>
    <cellStyle name="Normal 3 3 3 4 3" xfId="10969"/>
    <cellStyle name="Normal 3 3 3 4 3 2" xfId="10970"/>
    <cellStyle name="Normal 3 3 3 4 4" xfId="10971"/>
    <cellStyle name="Normal 3 3 3 4 4 2" xfId="10972"/>
    <cellStyle name="Normal 3 3 3 4 5" xfId="10973"/>
    <cellStyle name="Normal 3 3 3 4 5 2" xfId="10974"/>
    <cellStyle name="Normal 3 3 3 4 6" xfId="10975"/>
    <cellStyle name="Normal 3 3 3 4 6 2" xfId="10976"/>
    <cellStyle name="Normal 3 3 3 4 7" xfId="10977"/>
    <cellStyle name="Normal 3 3 3 5" xfId="10978"/>
    <cellStyle name="Normal 3 3 3 5 2" xfId="10979"/>
    <cellStyle name="Normal 3 3 3 6" xfId="10980"/>
    <cellStyle name="Normal 3 3 3 6 2" xfId="10981"/>
    <cellStyle name="Normal 3 3 3 7" xfId="10982"/>
    <cellStyle name="Normal 3 3 3 7 2" xfId="10983"/>
    <cellStyle name="Normal 3 3 3 8" xfId="10984"/>
    <cellStyle name="Normal 3 3 3 8 2" xfId="10985"/>
    <cellStyle name="Normal 3 3 3 9" xfId="10986"/>
    <cellStyle name="Normal 3 3 3 9 2" xfId="10987"/>
    <cellStyle name="Normal 3 3 4" xfId="10988"/>
    <cellStyle name="Normal 3 3 4 2" xfId="10989"/>
    <cellStyle name="Normal 3 3 4 2 2" xfId="10990"/>
    <cellStyle name="Normal 3 3 4 3" xfId="10991"/>
    <cellStyle name="Normal 3 3 4 3 2" xfId="10992"/>
    <cellStyle name="Normal 3 3 4 4" xfId="10993"/>
    <cellStyle name="Normal 3 3 4 4 2" xfId="10994"/>
    <cellStyle name="Normal 3 3 4 5" xfId="10995"/>
    <cellStyle name="Normal 3 3 4 5 2" xfId="10996"/>
    <cellStyle name="Normal 3 3 4 6" xfId="10997"/>
    <cellStyle name="Normal 3 3 4 6 2" xfId="10998"/>
    <cellStyle name="Normal 3 3 4 7" xfId="10999"/>
    <cellStyle name="Normal 3 3 5" xfId="11000"/>
    <cellStyle name="Normal 3 3 5 2" xfId="11001"/>
    <cellStyle name="Normal 3 3 5 2 2" xfId="11002"/>
    <cellStyle name="Normal 3 3 5 3" xfId="11003"/>
    <cellStyle name="Normal 3 3 5 3 2" xfId="11004"/>
    <cellStyle name="Normal 3 3 5 4" xfId="11005"/>
    <cellStyle name="Normal 3 3 5 4 2" xfId="11006"/>
    <cellStyle name="Normal 3 3 5 5" xfId="11007"/>
    <cellStyle name="Normal 3 3 5 5 2" xfId="11008"/>
    <cellStyle name="Normal 3 3 5 6" xfId="11009"/>
    <cellStyle name="Normal 3 3 5 6 2" xfId="11010"/>
    <cellStyle name="Normal 3 3 5 7" xfId="11011"/>
    <cellStyle name="Normal 3 3 6" xfId="11012"/>
    <cellStyle name="Normal 3 3 6 2" xfId="11013"/>
    <cellStyle name="Normal 3 3 6 2 2" xfId="11014"/>
    <cellStyle name="Normal 3 3 6 3" xfId="11015"/>
    <cellStyle name="Normal 3 3 6 3 2" xfId="11016"/>
    <cellStyle name="Normal 3 3 6 4" xfId="11017"/>
    <cellStyle name="Normal 3 3 6 4 2" xfId="11018"/>
    <cellStyle name="Normal 3 3 6 5" xfId="11019"/>
    <cellStyle name="Normal 3 3 6 5 2" xfId="11020"/>
    <cellStyle name="Normal 3 3 6 6" xfId="11021"/>
    <cellStyle name="Normal 3 3 6 6 2" xfId="11022"/>
    <cellStyle name="Normal 3 3 6 7" xfId="11023"/>
    <cellStyle name="Normal 3 3 7" xfId="11024"/>
    <cellStyle name="Normal 3 3 7 2" xfId="11025"/>
    <cellStyle name="Normal 3 3 7 2 2" xfId="11026"/>
    <cellStyle name="Normal 3 3 7 3" xfId="11027"/>
    <cellStyle name="Normal 3 3 7 3 2" xfId="11028"/>
    <cellStyle name="Normal 3 3 7 4" xfId="11029"/>
    <cellStyle name="Normal 3 3 7 4 2" xfId="11030"/>
    <cellStyle name="Normal 3 3 7 5" xfId="11031"/>
    <cellStyle name="Normal 3 3 7 5 2" xfId="11032"/>
    <cellStyle name="Normal 3 3 7 6" xfId="11033"/>
    <cellStyle name="Normal 3 3 7 6 2" xfId="11034"/>
    <cellStyle name="Normal 3 3 7 7" xfId="11035"/>
    <cellStyle name="Normal 3 3 8" xfId="11036"/>
    <cellStyle name="Normal 3 3 8 2" xfId="11037"/>
    <cellStyle name="Normal 3 3 8 2 2" xfId="11038"/>
    <cellStyle name="Normal 3 3 8 3" xfId="11039"/>
    <cellStyle name="Normal 3 3 8 3 2" xfId="11040"/>
    <cellStyle name="Normal 3 3 8 4" xfId="11041"/>
    <cellStyle name="Normal 3 3 8 4 2" xfId="11042"/>
    <cellStyle name="Normal 3 3 8 5" xfId="11043"/>
    <cellStyle name="Normal 3 3 8 5 2" xfId="11044"/>
    <cellStyle name="Normal 3 3 8 6" xfId="11045"/>
    <cellStyle name="Normal 3 3 8 6 2" xfId="11046"/>
    <cellStyle name="Normal 3 3 8 7" xfId="11047"/>
    <cellStyle name="Normal 3 3 9" xfId="11048"/>
    <cellStyle name="Normal 3 3 9 2" xfId="11049"/>
    <cellStyle name="Normal 3 4" xfId="11050"/>
    <cellStyle name="Normal 3 4 10" xfId="11051"/>
    <cellStyle name="Normal 3 4 10 2" xfId="11052"/>
    <cellStyle name="Normal 3 4 11" xfId="11053"/>
    <cellStyle name="Normal 3 4 11 2" xfId="11054"/>
    <cellStyle name="Normal 3 4 12" xfId="11055"/>
    <cellStyle name="Normal 3 4 12 2" xfId="11056"/>
    <cellStyle name="Normal 3 4 13" xfId="11057"/>
    <cellStyle name="Normal 3 4 13 2" xfId="11058"/>
    <cellStyle name="Normal 3 4 14" xfId="11059"/>
    <cellStyle name="Normal 3 4 14 2" xfId="11060"/>
    <cellStyle name="Normal 3 4 15" xfId="11061"/>
    <cellStyle name="Normal 3 4 15 2" xfId="11062"/>
    <cellStyle name="Normal 3 4 16" xfId="11063"/>
    <cellStyle name="Normal 3 4 16 2" xfId="11064"/>
    <cellStyle name="Normal 3 4 17" xfId="11065"/>
    <cellStyle name="Normal 3 4 18" xfId="14356"/>
    <cellStyle name="Normal 3 4 19" xfId="14357"/>
    <cellStyle name="Normal 3 4 2" xfId="11066"/>
    <cellStyle name="Normal 3 4 2 10" xfId="11067"/>
    <cellStyle name="Normal 3 4 2 10 2" xfId="11068"/>
    <cellStyle name="Normal 3 4 2 11" xfId="11069"/>
    <cellStyle name="Normal 3 4 2 11 2" xfId="11070"/>
    <cellStyle name="Normal 3 4 2 12" xfId="11071"/>
    <cellStyle name="Normal 3 4 2 2" xfId="11072"/>
    <cellStyle name="Normal 3 4 2 2 2" xfId="11073"/>
    <cellStyle name="Normal 3 4 2 2 2 2" xfId="11074"/>
    <cellStyle name="Normal 3 4 2 2 3" xfId="11075"/>
    <cellStyle name="Normal 3 4 2 2 3 2" xfId="11076"/>
    <cellStyle name="Normal 3 4 2 2 4" xfId="11077"/>
    <cellStyle name="Normal 3 4 2 2 4 2" xfId="11078"/>
    <cellStyle name="Normal 3 4 2 2 5" xfId="11079"/>
    <cellStyle name="Normal 3 4 2 2 5 2" xfId="11080"/>
    <cellStyle name="Normal 3 4 2 2 6" xfId="11081"/>
    <cellStyle name="Normal 3 4 2 2 6 2" xfId="11082"/>
    <cellStyle name="Normal 3 4 2 2 7" xfId="11083"/>
    <cellStyle name="Normal 3 4 2 3" xfId="11084"/>
    <cellStyle name="Normal 3 4 2 3 2" xfId="11085"/>
    <cellStyle name="Normal 3 4 2 3 2 2" xfId="11086"/>
    <cellStyle name="Normal 3 4 2 3 3" xfId="11087"/>
    <cellStyle name="Normal 3 4 2 3 3 2" xfId="11088"/>
    <cellStyle name="Normal 3 4 2 3 4" xfId="11089"/>
    <cellStyle name="Normal 3 4 2 3 4 2" xfId="11090"/>
    <cellStyle name="Normal 3 4 2 3 5" xfId="11091"/>
    <cellStyle name="Normal 3 4 2 3 5 2" xfId="11092"/>
    <cellStyle name="Normal 3 4 2 3 6" xfId="11093"/>
    <cellStyle name="Normal 3 4 2 3 6 2" xfId="11094"/>
    <cellStyle name="Normal 3 4 2 3 7" xfId="11095"/>
    <cellStyle name="Normal 3 4 2 4" xfId="11096"/>
    <cellStyle name="Normal 3 4 2 4 2" xfId="11097"/>
    <cellStyle name="Normal 3 4 2 4 2 2" xfId="11098"/>
    <cellStyle name="Normal 3 4 2 4 3" xfId="11099"/>
    <cellStyle name="Normal 3 4 2 4 3 2" xfId="11100"/>
    <cellStyle name="Normal 3 4 2 4 4" xfId="11101"/>
    <cellStyle name="Normal 3 4 2 4 4 2" xfId="11102"/>
    <cellStyle name="Normal 3 4 2 4 5" xfId="11103"/>
    <cellStyle name="Normal 3 4 2 4 5 2" xfId="11104"/>
    <cellStyle name="Normal 3 4 2 4 6" xfId="11105"/>
    <cellStyle name="Normal 3 4 2 4 6 2" xfId="11106"/>
    <cellStyle name="Normal 3 4 2 4 7" xfId="11107"/>
    <cellStyle name="Normal 3 4 2 5" xfId="11108"/>
    <cellStyle name="Normal 3 4 2 5 2" xfId="11109"/>
    <cellStyle name="Normal 3 4 2 5 2 2" xfId="11110"/>
    <cellStyle name="Normal 3 4 2 5 3" xfId="11111"/>
    <cellStyle name="Normal 3 4 2 5 3 2" xfId="11112"/>
    <cellStyle name="Normal 3 4 2 5 4" xfId="11113"/>
    <cellStyle name="Normal 3 4 2 5 4 2" xfId="11114"/>
    <cellStyle name="Normal 3 4 2 5 5" xfId="11115"/>
    <cellStyle name="Normal 3 4 2 5 5 2" xfId="11116"/>
    <cellStyle name="Normal 3 4 2 5 6" xfId="11117"/>
    <cellStyle name="Normal 3 4 2 5 6 2" xfId="11118"/>
    <cellStyle name="Normal 3 4 2 5 7" xfId="11119"/>
    <cellStyle name="Normal 3 4 2 6" xfId="11120"/>
    <cellStyle name="Normal 3 4 2 6 2" xfId="11121"/>
    <cellStyle name="Normal 3 4 2 7" xfId="11122"/>
    <cellStyle name="Normal 3 4 2 7 2" xfId="11123"/>
    <cellStyle name="Normal 3 4 2 8" xfId="11124"/>
    <cellStyle name="Normal 3 4 2 8 2" xfId="11125"/>
    <cellStyle name="Normal 3 4 2 9" xfId="11126"/>
    <cellStyle name="Normal 3 4 2 9 2" xfId="11127"/>
    <cellStyle name="Normal 3 4 3" xfId="11128"/>
    <cellStyle name="Normal 3 4 3 10" xfId="11129"/>
    <cellStyle name="Normal 3 4 3 2" xfId="11130"/>
    <cellStyle name="Normal 3 4 3 2 2" xfId="11131"/>
    <cellStyle name="Normal 3 4 3 2 2 2" xfId="11132"/>
    <cellStyle name="Normal 3 4 3 2 3" xfId="11133"/>
    <cellStyle name="Normal 3 4 3 2 3 2" xfId="11134"/>
    <cellStyle name="Normal 3 4 3 2 4" xfId="11135"/>
    <cellStyle name="Normal 3 4 3 2 4 2" xfId="11136"/>
    <cellStyle name="Normal 3 4 3 2 5" xfId="11137"/>
    <cellStyle name="Normal 3 4 3 2 5 2" xfId="11138"/>
    <cellStyle name="Normal 3 4 3 2 6" xfId="11139"/>
    <cellStyle name="Normal 3 4 3 2 6 2" xfId="11140"/>
    <cellStyle name="Normal 3 4 3 2 7" xfId="11141"/>
    <cellStyle name="Normal 3 4 3 3" xfId="11142"/>
    <cellStyle name="Normal 3 4 3 3 2" xfId="11143"/>
    <cellStyle name="Normal 3 4 3 3 2 2" xfId="11144"/>
    <cellStyle name="Normal 3 4 3 3 3" xfId="11145"/>
    <cellStyle name="Normal 3 4 3 3 3 2" xfId="11146"/>
    <cellStyle name="Normal 3 4 3 3 4" xfId="11147"/>
    <cellStyle name="Normal 3 4 3 3 4 2" xfId="11148"/>
    <cellStyle name="Normal 3 4 3 3 5" xfId="11149"/>
    <cellStyle name="Normal 3 4 3 3 5 2" xfId="11150"/>
    <cellStyle name="Normal 3 4 3 3 6" xfId="11151"/>
    <cellStyle name="Normal 3 4 3 3 6 2" xfId="11152"/>
    <cellStyle name="Normal 3 4 3 3 7" xfId="11153"/>
    <cellStyle name="Normal 3 4 3 4" xfId="11154"/>
    <cellStyle name="Normal 3 4 3 4 2" xfId="11155"/>
    <cellStyle name="Normal 3 4 3 4 2 2" xfId="11156"/>
    <cellStyle name="Normal 3 4 3 4 3" xfId="11157"/>
    <cellStyle name="Normal 3 4 3 4 3 2" xfId="11158"/>
    <cellStyle name="Normal 3 4 3 4 4" xfId="11159"/>
    <cellStyle name="Normal 3 4 3 4 4 2" xfId="11160"/>
    <cellStyle name="Normal 3 4 3 4 5" xfId="11161"/>
    <cellStyle name="Normal 3 4 3 4 5 2" xfId="11162"/>
    <cellStyle name="Normal 3 4 3 4 6" xfId="11163"/>
    <cellStyle name="Normal 3 4 3 4 6 2" xfId="11164"/>
    <cellStyle name="Normal 3 4 3 4 7" xfId="11165"/>
    <cellStyle name="Normal 3 4 3 5" xfId="11166"/>
    <cellStyle name="Normal 3 4 3 5 2" xfId="11167"/>
    <cellStyle name="Normal 3 4 3 6" xfId="11168"/>
    <cellStyle name="Normal 3 4 3 6 2" xfId="11169"/>
    <cellStyle name="Normal 3 4 3 7" xfId="11170"/>
    <cellStyle name="Normal 3 4 3 7 2" xfId="11171"/>
    <cellStyle name="Normal 3 4 3 8" xfId="11172"/>
    <cellStyle name="Normal 3 4 3 8 2" xfId="11173"/>
    <cellStyle name="Normal 3 4 3 9" xfId="11174"/>
    <cellStyle name="Normal 3 4 3 9 2" xfId="11175"/>
    <cellStyle name="Normal 3 4 4" xfId="11176"/>
    <cellStyle name="Normal 3 4 4 2" xfId="11177"/>
    <cellStyle name="Normal 3 4 4 2 2" xfId="11178"/>
    <cellStyle name="Normal 3 4 4 3" xfId="11179"/>
    <cellStyle name="Normal 3 4 4 3 2" xfId="11180"/>
    <cellStyle name="Normal 3 4 4 4" xfId="11181"/>
    <cellStyle name="Normal 3 4 4 4 2" xfId="11182"/>
    <cellStyle name="Normal 3 4 4 5" xfId="11183"/>
    <cellStyle name="Normal 3 4 4 5 2" xfId="11184"/>
    <cellStyle name="Normal 3 4 4 6" xfId="11185"/>
    <cellStyle name="Normal 3 4 4 6 2" xfId="11186"/>
    <cellStyle name="Normal 3 4 4 7" xfId="11187"/>
    <cellStyle name="Normal 3 4 5" xfId="11188"/>
    <cellStyle name="Normal 3 4 5 2" xfId="11189"/>
    <cellStyle name="Normal 3 4 5 2 2" xfId="11190"/>
    <cellStyle name="Normal 3 4 5 3" xfId="11191"/>
    <cellStyle name="Normal 3 4 5 3 2" xfId="11192"/>
    <cellStyle name="Normal 3 4 5 4" xfId="11193"/>
    <cellStyle name="Normal 3 4 5 4 2" xfId="11194"/>
    <cellStyle name="Normal 3 4 5 5" xfId="11195"/>
    <cellStyle name="Normal 3 4 5 5 2" xfId="11196"/>
    <cellStyle name="Normal 3 4 5 6" xfId="11197"/>
    <cellStyle name="Normal 3 4 5 6 2" xfId="11198"/>
    <cellStyle name="Normal 3 4 5 7" xfId="11199"/>
    <cellStyle name="Normal 3 4 6" xfId="11200"/>
    <cellStyle name="Normal 3 4 6 2" xfId="11201"/>
    <cellStyle name="Normal 3 4 6 2 2" xfId="11202"/>
    <cellStyle name="Normal 3 4 6 3" xfId="11203"/>
    <cellStyle name="Normal 3 4 6 3 2" xfId="11204"/>
    <cellStyle name="Normal 3 4 6 4" xfId="11205"/>
    <cellStyle name="Normal 3 4 6 4 2" xfId="11206"/>
    <cellStyle name="Normal 3 4 6 5" xfId="11207"/>
    <cellStyle name="Normal 3 4 6 5 2" xfId="11208"/>
    <cellStyle name="Normal 3 4 6 6" xfId="11209"/>
    <cellStyle name="Normal 3 4 6 6 2" xfId="11210"/>
    <cellStyle name="Normal 3 4 6 7" xfId="11211"/>
    <cellStyle name="Normal 3 4 7" xfId="11212"/>
    <cellStyle name="Normal 3 4 7 2" xfId="11213"/>
    <cellStyle name="Normal 3 4 7 2 2" xfId="11214"/>
    <cellStyle name="Normal 3 4 7 3" xfId="11215"/>
    <cellStyle name="Normal 3 4 7 3 2" xfId="11216"/>
    <cellStyle name="Normal 3 4 7 4" xfId="11217"/>
    <cellStyle name="Normal 3 4 7 4 2" xfId="11218"/>
    <cellStyle name="Normal 3 4 7 5" xfId="11219"/>
    <cellStyle name="Normal 3 4 7 5 2" xfId="11220"/>
    <cellStyle name="Normal 3 4 7 6" xfId="11221"/>
    <cellStyle name="Normal 3 4 7 6 2" xfId="11222"/>
    <cellStyle name="Normal 3 4 7 7" xfId="11223"/>
    <cellStyle name="Normal 3 4 8" xfId="11224"/>
    <cellStyle name="Normal 3 4 8 2" xfId="11225"/>
    <cellStyle name="Normal 3 4 8 2 2" xfId="11226"/>
    <cellStyle name="Normal 3 4 8 3" xfId="11227"/>
    <cellStyle name="Normal 3 4 8 3 2" xfId="11228"/>
    <cellStyle name="Normal 3 4 8 4" xfId="11229"/>
    <cellStyle name="Normal 3 4 8 4 2" xfId="11230"/>
    <cellStyle name="Normal 3 4 8 5" xfId="11231"/>
    <cellStyle name="Normal 3 4 8 5 2" xfId="11232"/>
    <cellStyle name="Normal 3 4 8 6" xfId="11233"/>
    <cellStyle name="Normal 3 4 8 6 2" xfId="11234"/>
    <cellStyle name="Normal 3 4 8 7" xfId="11235"/>
    <cellStyle name="Normal 3 4 9" xfId="11236"/>
    <cellStyle name="Normal 3 4 9 2" xfId="11237"/>
    <cellStyle name="Normal 3 5" xfId="11238"/>
    <cellStyle name="Normal 3 5 10" xfId="11239"/>
    <cellStyle name="Normal 3 5 10 2" xfId="11240"/>
    <cellStyle name="Normal 3 5 11" xfId="11241"/>
    <cellStyle name="Normal 3 5 11 2" xfId="11242"/>
    <cellStyle name="Normal 3 5 12" xfId="11243"/>
    <cellStyle name="Normal 3 5 2" xfId="11244"/>
    <cellStyle name="Normal 3 5 2 2" xfId="11245"/>
    <cellStyle name="Normal 3 5 2 2 2" xfId="11246"/>
    <cellStyle name="Normal 3 5 2 3" xfId="11247"/>
    <cellStyle name="Normal 3 5 2 3 2" xfId="11248"/>
    <cellStyle name="Normal 3 5 2 4" xfId="11249"/>
    <cellStyle name="Normal 3 5 2 4 2" xfId="11250"/>
    <cellStyle name="Normal 3 5 2 5" xfId="11251"/>
    <cellStyle name="Normal 3 5 2 5 2" xfId="11252"/>
    <cellStyle name="Normal 3 5 2 6" xfId="11253"/>
    <cellStyle name="Normal 3 5 2 6 2" xfId="11254"/>
    <cellStyle name="Normal 3 5 2 7" xfId="11255"/>
    <cellStyle name="Normal 3 5 3" xfId="11256"/>
    <cellStyle name="Normal 3 5 3 2" xfId="11257"/>
    <cellStyle name="Normal 3 5 3 2 2" xfId="11258"/>
    <cellStyle name="Normal 3 5 3 3" xfId="11259"/>
    <cellStyle name="Normal 3 5 3 3 2" xfId="11260"/>
    <cellStyle name="Normal 3 5 3 4" xfId="11261"/>
    <cellStyle name="Normal 3 5 3 4 2" xfId="11262"/>
    <cellStyle name="Normal 3 5 3 5" xfId="11263"/>
    <cellStyle name="Normal 3 5 3 5 2" xfId="11264"/>
    <cellStyle name="Normal 3 5 3 6" xfId="11265"/>
    <cellStyle name="Normal 3 5 3 6 2" xfId="11266"/>
    <cellStyle name="Normal 3 5 3 7" xfId="11267"/>
    <cellStyle name="Normal 3 5 4" xfId="11268"/>
    <cellStyle name="Normal 3 5 4 2" xfId="11269"/>
    <cellStyle name="Normal 3 5 4 2 2" xfId="11270"/>
    <cellStyle name="Normal 3 5 4 3" xfId="11271"/>
    <cellStyle name="Normal 3 5 4 3 2" xfId="11272"/>
    <cellStyle name="Normal 3 5 4 4" xfId="11273"/>
    <cellStyle name="Normal 3 5 4 4 2" xfId="11274"/>
    <cellStyle name="Normal 3 5 4 5" xfId="11275"/>
    <cellStyle name="Normal 3 5 4 5 2" xfId="11276"/>
    <cellStyle name="Normal 3 5 4 6" xfId="11277"/>
    <cellStyle name="Normal 3 5 4 6 2" xfId="11278"/>
    <cellStyle name="Normal 3 5 4 7" xfId="11279"/>
    <cellStyle name="Normal 3 5 5" xfId="11280"/>
    <cellStyle name="Normal 3 5 5 2" xfId="11281"/>
    <cellStyle name="Normal 3 5 5 2 2" xfId="11282"/>
    <cellStyle name="Normal 3 5 5 3" xfId="11283"/>
    <cellStyle name="Normal 3 5 5 3 2" xfId="11284"/>
    <cellStyle name="Normal 3 5 5 4" xfId="11285"/>
    <cellStyle name="Normal 3 5 5 4 2" xfId="11286"/>
    <cellStyle name="Normal 3 5 5 5" xfId="11287"/>
    <cellStyle name="Normal 3 5 5 5 2" xfId="11288"/>
    <cellStyle name="Normal 3 5 5 6" xfId="11289"/>
    <cellStyle name="Normal 3 5 5 6 2" xfId="11290"/>
    <cellStyle name="Normal 3 5 5 7" xfId="11291"/>
    <cellStyle name="Normal 3 5 6" xfId="11292"/>
    <cellStyle name="Normal 3 5 6 2" xfId="11293"/>
    <cellStyle name="Normal 3 5 7" xfId="11294"/>
    <cellStyle name="Normal 3 5 7 2" xfId="11295"/>
    <cellStyle name="Normal 3 5 8" xfId="11296"/>
    <cellStyle name="Normal 3 5 8 2" xfId="11297"/>
    <cellStyle name="Normal 3 5 9" xfId="11298"/>
    <cellStyle name="Normal 3 5 9 2" xfId="11299"/>
    <cellStyle name="Normal 3 6" xfId="11300"/>
    <cellStyle name="Normal 3 6 10" xfId="11301"/>
    <cellStyle name="Normal 3 6 10 2" xfId="11302"/>
    <cellStyle name="Normal 3 6 11" xfId="11303"/>
    <cellStyle name="Normal 3 6 11 2" xfId="11304"/>
    <cellStyle name="Normal 3 6 12" xfId="11305"/>
    <cellStyle name="Normal 3 6 2" xfId="11306"/>
    <cellStyle name="Normal 3 6 2 2" xfId="11307"/>
    <cellStyle name="Normal 3 6 2 2 2" xfId="11308"/>
    <cellStyle name="Normal 3 6 2 3" xfId="11309"/>
    <cellStyle name="Normal 3 6 2 3 2" xfId="11310"/>
    <cellStyle name="Normal 3 6 2 4" xfId="11311"/>
    <cellStyle name="Normal 3 6 2 4 2" xfId="11312"/>
    <cellStyle name="Normal 3 6 2 5" xfId="11313"/>
    <cellStyle name="Normal 3 6 2 5 2" xfId="11314"/>
    <cellStyle name="Normal 3 6 2 6" xfId="11315"/>
    <cellStyle name="Normal 3 6 2 6 2" xfId="11316"/>
    <cellStyle name="Normal 3 6 2 7" xfId="11317"/>
    <cellStyle name="Normal 3 6 3" xfId="11318"/>
    <cellStyle name="Normal 3 6 3 2" xfId="11319"/>
    <cellStyle name="Normal 3 6 3 2 2" xfId="11320"/>
    <cellStyle name="Normal 3 6 3 3" xfId="11321"/>
    <cellStyle name="Normal 3 6 3 3 2" xfId="11322"/>
    <cellStyle name="Normal 3 6 3 4" xfId="11323"/>
    <cellStyle name="Normal 3 6 3 4 2" xfId="11324"/>
    <cellStyle name="Normal 3 6 3 5" xfId="11325"/>
    <cellStyle name="Normal 3 6 3 5 2" xfId="11326"/>
    <cellStyle name="Normal 3 6 3 6" xfId="11327"/>
    <cellStyle name="Normal 3 6 3 6 2" xfId="11328"/>
    <cellStyle name="Normal 3 6 3 7" xfId="11329"/>
    <cellStyle name="Normal 3 6 4" xfId="11330"/>
    <cellStyle name="Normal 3 6 4 2" xfId="11331"/>
    <cellStyle name="Normal 3 6 4 2 2" xfId="11332"/>
    <cellStyle name="Normal 3 6 4 3" xfId="11333"/>
    <cellStyle name="Normal 3 6 4 3 2" xfId="11334"/>
    <cellStyle name="Normal 3 6 4 4" xfId="11335"/>
    <cellStyle name="Normal 3 6 4 4 2" xfId="11336"/>
    <cellStyle name="Normal 3 6 4 5" xfId="11337"/>
    <cellStyle name="Normal 3 6 4 5 2" xfId="11338"/>
    <cellStyle name="Normal 3 6 4 6" xfId="11339"/>
    <cellStyle name="Normal 3 6 4 6 2" xfId="11340"/>
    <cellStyle name="Normal 3 6 4 7" xfId="11341"/>
    <cellStyle name="Normal 3 6 5" xfId="11342"/>
    <cellStyle name="Normal 3 6 5 2" xfId="11343"/>
    <cellStyle name="Normal 3 6 5 2 2" xfId="11344"/>
    <cellStyle name="Normal 3 6 5 3" xfId="11345"/>
    <cellStyle name="Normal 3 6 5 3 2" xfId="11346"/>
    <cellStyle name="Normal 3 6 5 4" xfId="11347"/>
    <cellStyle name="Normal 3 6 5 4 2" xfId="11348"/>
    <cellStyle name="Normal 3 6 5 5" xfId="11349"/>
    <cellStyle name="Normal 3 6 5 5 2" xfId="11350"/>
    <cellStyle name="Normal 3 6 5 6" xfId="11351"/>
    <cellStyle name="Normal 3 6 5 6 2" xfId="11352"/>
    <cellStyle name="Normal 3 6 5 7" xfId="11353"/>
    <cellStyle name="Normal 3 6 6" xfId="11354"/>
    <cellStyle name="Normal 3 6 6 2" xfId="11355"/>
    <cellStyle name="Normal 3 6 7" xfId="11356"/>
    <cellStyle name="Normal 3 6 7 2" xfId="11357"/>
    <cellStyle name="Normal 3 6 8" xfId="11358"/>
    <cellStyle name="Normal 3 6 8 2" xfId="11359"/>
    <cellStyle name="Normal 3 6 9" xfId="11360"/>
    <cellStyle name="Normal 3 6 9 2" xfId="11361"/>
    <cellStyle name="Normal 3 7" xfId="11362"/>
    <cellStyle name="Normal 3 7 10" xfId="11363"/>
    <cellStyle name="Normal 3 7 2" xfId="11364"/>
    <cellStyle name="Normal 3 7 2 2" xfId="11365"/>
    <cellStyle name="Normal 3 7 2 2 2" xfId="11366"/>
    <cellStyle name="Normal 3 7 2 3" xfId="11367"/>
    <cellStyle name="Normal 3 7 2 3 2" xfId="11368"/>
    <cellStyle name="Normal 3 7 2 4" xfId="11369"/>
    <cellStyle name="Normal 3 7 2 4 2" xfId="11370"/>
    <cellStyle name="Normal 3 7 2 5" xfId="11371"/>
    <cellStyle name="Normal 3 7 2 5 2" xfId="11372"/>
    <cellStyle name="Normal 3 7 2 6" xfId="11373"/>
    <cellStyle name="Normal 3 7 2 6 2" xfId="11374"/>
    <cellStyle name="Normal 3 7 2 7" xfId="11375"/>
    <cellStyle name="Normal 3 7 3" xfId="11376"/>
    <cellStyle name="Normal 3 7 3 2" xfId="11377"/>
    <cellStyle name="Normal 3 7 3 2 2" xfId="11378"/>
    <cellStyle name="Normal 3 7 3 3" xfId="11379"/>
    <cellStyle name="Normal 3 7 3 3 2" xfId="11380"/>
    <cellStyle name="Normal 3 7 3 4" xfId="11381"/>
    <cellStyle name="Normal 3 7 3 4 2" xfId="11382"/>
    <cellStyle name="Normal 3 7 3 5" xfId="11383"/>
    <cellStyle name="Normal 3 7 3 5 2" xfId="11384"/>
    <cellStyle name="Normal 3 7 3 6" xfId="11385"/>
    <cellStyle name="Normal 3 7 3 6 2" xfId="11386"/>
    <cellStyle name="Normal 3 7 3 7" xfId="11387"/>
    <cellStyle name="Normal 3 7 4" xfId="11388"/>
    <cellStyle name="Normal 3 7 4 2" xfId="11389"/>
    <cellStyle name="Normal 3 7 4 2 2" xfId="11390"/>
    <cellStyle name="Normal 3 7 4 3" xfId="11391"/>
    <cellStyle name="Normal 3 7 4 3 2" xfId="11392"/>
    <cellStyle name="Normal 3 7 4 4" xfId="11393"/>
    <cellStyle name="Normal 3 7 4 4 2" xfId="11394"/>
    <cellStyle name="Normal 3 7 4 5" xfId="11395"/>
    <cellStyle name="Normal 3 7 4 5 2" xfId="11396"/>
    <cellStyle name="Normal 3 7 4 6" xfId="11397"/>
    <cellStyle name="Normal 3 7 4 6 2" xfId="11398"/>
    <cellStyle name="Normal 3 7 4 7" xfId="11399"/>
    <cellStyle name="Normal 3 7 5" xfId="11400"/>
    <cellStyle name="Normal 3 7 5 2" xfId="11401"/>
    <cellStyle name="Normal 3 7 6" xfId="11402"/>
    <cellStyle name="Normal 3 7 6 2" xfId="11403"/>
    <cellStyle name="Normal 3 7 7" xfId="11404"/>
    <cellStyle name="Normal 3 7 7 2" xfId="11405"/>
    <cellStyle name="Normal 3 7 8" xfId="11406"/>
    <cellStyle name="Normal 3 7 8 2" xfId="11407"/>
    <cellStyle name="Normal 3 7 9" xfId="11408"/>
    <cellStyle name="Normal 3 7 9 2" xfId="11409"/>
    <cellStyle name="Normal 3 8" xfId="11410"/>
    <cellStyle name="Normal 3 8 2" xfId="14568"/>
    <cellStyle name="Normal 3 9" xfId="11411"/>
    <cellStyle name="Normal 3 9 2" xfId="14569"/>
    <cellStyle name="Normal 30" xfId="11412"/>
    <cellStyle name="Normal 30 2" xfId="11413"/>
    <cellStyle name="Normal 30 2 2" xfId="11414"/>
    <cellStyle name="Normal 30 2 3" xfId="14570"/>
    <cellStyle name="Normal 31" xfId="11415"/>
    <cellStyle name="Normal 31 2" xfId="11416"/>
    <cellStyle name="Normal 31 2 2" xfId="11417"/>
    <cellStyle name="Normal 31 2 3" xfId="14571"/>
    <cellStyle name="Normal 32" xfId="11418"/>
    <cellStyle name="Normal 32 2" xfId="11419"/>
    <cellStyle name="Normal 32 2 2" xfId="11420"/>
    <cellStyle name="Normal 32 2 3" xfId="14572"/>
    <cellStyle name="Normal 33" xfId="11421"/>
    <cellStyle name="Normal 33 2" xfId="11422"/>
    <cellStyle name="Normal 33 2 2" xfId="11423"/>
    <cellStyle name="Normal 33 2 3" xfId="14573"/>
    <cellStyle name="Normal 34" xfId="11424"/>
    <cellStyle name="Normal 34 2" xfId="11425"/>
    <cellStyle name="Normal 34 2 2" xfId="11426"/>
    <cellStyle name="Normal 34 2 3" xfId="14574"/>
    <cellStyle name="Normal 35" xfId="11427"/>
    <cellStyle name="Normal 35 2" xfId="11428"/>
    <cellStyle name="Normal 35 2 2" xfId="11429"/>
    <cellStyle name="Normal 35 2 3" xfId="14575"/>
    <cellStyle name="Normal 36" xfId="11430"/>
    <cellStyle name="Normal 36 2" xfId="11431"/>
    <cellStyle name="Normal 36 2 2" xfId="11432"/>
    <cellStyle name="Normal 36 2 3" xfId="14576"/>
    <cellStyle name="Normal 37" xfId="11433"/>
    <cellStyle name="Normal 37 2" xfId="11434"/>
    <cellStyle name="Normal 37 2 2" xfId="11435"/>
    <cellStyle name="Normal 37 2 3" xfId="14577"/>
    <cellStyle name="Normal 38" xfId="11436"/>
    <cellStyle name="Normal 38 2" xfId="11437"/>
    <cellStyle name="Normal 38 2 2" xfId="11438"/>
    <cellStyle name="Normal 38 2 3" xfId="14578"/>
    <cellStyle name="Normal 39" xfId="11439"/>
    <cellStyle name="Normal 39 2" xfId="11440"/>
    <cellStyle name="Normal 39 2 2" xfId="11441"/>
    <cellStyle name="Normal 39 2 3" xfId="14579"/>
    <cellStyle name="Normal 4" xfId="11442"/>
    <cellStyle name="Normal 4 10" xfId="11443"/>
    <cellStyle name="Normal 4 10 2" xfId="11444"/>
    <cellStyle name="Normal 4 10 2 2" xfId="11445"/>
    <cellStyle name="Normal 4 10 3" xfId="11446"/>
    <cellStyle name="Normal 4 10 3 2" xfId="11447"/>
    <cellStyle name="Normal 4 10 4" xfId="11448"/>
    <cellStyle name="Normal 4 10 4 2" xfId="11449"/>
    <cellStyle name="Normal 4 10 5" xfId="11450"/>
    <cellStyle name="Normal 4 10 5 2" xfId="11451"/>
    <cellStyle name="Normal 4 10 6" xfId="11452"/>
    <cellStyle name="Normal 4 10 6 2" xfId="11453"/>
    <cellStyle name="Normal 4 10 7" xfId="11454"/>
    <cellStyle name="Normal 4 11" xfId="11455"/>
    <cellStyle name="Normal 4 11 2" xfId="11456"/>
    <cellStyle name="Normal 4 11 2 2" xfId="11457"/>
    <cellStyle name="Normal 4 11 3" xfId="11458"/>
    <cellStyle name="Normal 4 11 3 2" xfId="11459"/>
    <cellStyle name="Normal 4 11 4" xfId="11460"/>
    <cellStyle name="Normal 4 11 4 2" xfId="11461"/>
    <cellStyle name="Normal 4 11 5" xfId="11462"/>
    <cellStyle name="Normal 4 11 5 2" xfId="11463"/>
    <cellStyle name="Normal 4 11 6" xfId="11464"/>
    <cellStyle name="Normal 4 11 6 2" xfId="11465"/>
    <cellStyle name="Normal 4 11 7" xfId="11466"/>
    <cellStyle name="Normal 4 12" xfId="11467"/>
    <cellStyle name="Normal 4 12 2" xfId="11468"/>
    <cellStyle name="Normal 4 12 2 2" xfId="11469"/>
    <cellStyle name="Normal 4 12 3" xfId="11470"/>
    <cellStyle name="Normal 4 12 3 2" xfId="11471"/>
    <cellStyle name="Normal 4 12 4" xfId="11472"/>
    <cellStyle name="Normal 4 12 4 2" xfId="11473"/>
    <cellStyle name="Normal 4 12 5" xfId="11474"/>
    <cellStyle name="Normal 4 12 5 2" xfId="11475"/>
    <cellStyle name="Normal 4 12 6" xfId="11476"/>
    <cellStyle name="Normal 4 12 6 2" xfId="11477"/>
    <cellStyle name="Normal 4 12 7" xfId="11478"/>
    <cellStyle name="Normal 4 13" xfId="11479"/>
    <cellStyle name="Normal 4 13 2" xfId="11480"/>
    <cellStyle name="Normal 4 13 2 2" xfId="11481"/>
    <cellStyle name="Normal 4 13 3" xfId="11482"/>
    <cellStyle name="Normal 4 13 3 2" xfId="11483"/>
    <cellStyle name="Normal 4 13 4" xfId="11484"/>
    <cellStyle name="Normal 4 13 4 2" xfId="11485"/>
    <cellStyle name="Normal 4 13 5" xfId="11486"/>
    <cellStyle name="Normal 4 13 5 2" xfId="11487"/>
    <cellStyle name="Normal 4 13 6" xfId="11488"/>
    <cellStyle name="Normal 4 13 6 2" xfId="11489"/>
    <cellStyle name="Normal 4 13 7" xfId="11490"/>
    <cellStyle name="Normal 4 14" xfId="11491"/>
    <cellStyle name="Normal 4 14 2" xfId="11492"/>
    <cellStyle name="Normal 4 14 2 2" xfId="11493"/>
    <cellStyle name="Normal 4 14 3" xfId="11494"/>
    <cellStyle name="Normal 4 14 3 2" xfId="11495"/>
    <cellStyle name="Normal 4 14 4" xfId="11496"/>
    <cellStyle name="Normal 4 14 4 2" xfId="11497"/>
    <cellStyle name="Normal 4 14 5" xfId="11498"/>
    <cellStyle name="Normal 4 14 5 2" xfId="11499"/>
    <cellStyle name="Normal 4 14 6" xfId="11500"/>
    <cellStyle name="Normal 4 14 6 2" xfId="11501"/>
    <cellStyle name="Normal 4 14 7" xfId="11502"/>
    <cellStyle name="Normal 4 15" xfId="11503"/>
    <cellStyle name="Normal 4 15 2" xfId="11504"/>
    <cellStyle name="Normal 4 16" xfId="11505"/>
    <cellStyle name="Normal 4 16 2" xfId="11506"/>
    <cellStyle name="Normal 4 17" xfId="11507"/>
    <cellStyle name="Normal 4 17 2" xfId="11508"/>
    <cellStyle name="Normal 4 18" xfId="11509"/>
    <cellStyle name="Normal 4 18 2" xfId="11510"/>
    <cellStyle name="Normal 4 19" xfId="11511"/>
    <cellStyle name="Normal 4 2" xfId="11512"/>
    <cellStyle name="Normal 4 2 10" xfId="11513"/>
    <cellStyle name="Normal 4 2 10 2" xfId="11514"/>
    <cellStyle name="Normal 4 2 10 2 2" xfId="11515"/>
    <cellStyle name="Normal 4 2 10 3" xfId="11516"/>
    <cellStyle name="Normal 4 2 10 3 2" xfId="11517"/>
    <cellStyle name="Normal 4 2 10 4" xfId="11518"/>
    <cellStyle name="Normal 4 2 10 4 2" xfId="11519"/>
    <cellStyle name="Normal 4 2 10 5" xfId="11520"/>
    <cellStyle name="Normal 4 2 10 5 2" xfId="11521"/>
    <cellStyle name="Normal 4 2 10 6" xfId="11522"/>
    <cellStyle name="Normal 4 2 10 6 2" xfId="11523"/>
    <cellStyle name="Normal 4 2 10 7" xfId="11524"/>
    <cellStyle name="Normal 4 2 11" xfId="11525"/>
    <cellStyle name="Normal 4 2 11 2" xfId="11526"/>
    <cellStyle name="Normal 4 2 12" xfId="11527"/>
    <cellStyle name="Normal 4 2 12 2" xfId="11528"/>
    <cellStyle name="Normal 4 2 13" xfId="11529"/>
    <cellStyle name="Normal 4 2 13 2" xfId="11530"/>
    <cellStyle name="Normal 4 2 14" xfId="11531"/>
    <cellStyle name="Normal 4 2 14 2" xfId="11532"/>
    <cellStyle name="Normal 4 2 15" xfId="11533"/>
    <cellStyle name="Normal 4 2 16" xfId="14358"/>
    <cellStyle name="Normal 4 2 17" xfId="14359"/>
    <cellStyle name="Normal 4 2 2" xfId="11534"/>
    <cellStyle name="Normal 4 2 2 2" xfId="11535"/>
    <cellStyle name="Normal 4 2 2 2 2" xfId="11536"/>
    <cellStyle name="Normal 4 2 2 3" xfId="11537"/>
    <cellStyle name="Normal 4 2 2 3 2" xfId="11538"/>
    <cellStyle name="Normal 4 2 2 4" xfId="11539"/>
    <cellStyle name="Normal 4 2 2 4 2" xfId="11540"/>
    <cellStyle name="Normal 4 2 3" xfId="11541"/>
    <cellStyle name="Normal 4 2 3 10" xfId="11542"/>
    <cellStyle name="Normal 4 2 3 10 2" xfId="11543"/>
    <cellStyle name="Normal 4 2 3 11" xfId="11544"/>
    <cellStyle name="Normal 4 2 3 11 2" xfId="11545"/>
    <cellStyle name="Normal 4 2 3 12" xfId="11546"/>
    <cellStyle name="Normal 4 2 3 2" xfId="11547"/>
    <cellStyle name="Normal 4 2 3 2 2" xfId="11548"/>
    <cellStyle name="Normal 4 2 3 2 2 2" xfId="11549"/>
    <cellStyle name="Normal 4 2 3 2 3" xfId="11550"/>
    <cellStyle name="Normal 4 2 3 2 3 2" xfId="11551"/>
    <cellStyle name="Normal 4 2 3 2 4" xfId="11552"/>
    <cellStyle name="Normal 4 2 3 2 4 2" xfId="11553"/>
    <cellStyle name="Normal 4 2 3 2 5" xfId="11554"/>
    <cellStyle name="Normal 4 2 3 2 5 2" xfId="11555"/>
    <cellStyle name="Normal 4 2 3 2 6" xfId="11556"/>
    <cellStyle name="Normal 4 2 3 2 6 2" xfId="11557"/>
    <cellStyle name="Normal 4 2 3 2 7" xfId="11558"/>
    <cellStyle name="Normal 4 2 3 3" xfId="11559"/>
    <cellStyle name="Normal 4 2 3 3 2" xfId="11560"/>
    <cellStyle name="Normal 4 2 3 3 2 2" xfId="11561"/>
    <cellStyle name="Normal 4 2 3 3 3" xfId="11562"/>
    <cellStyle name="Normal 4 2 3 3 3 2" xfId="11563"/>
    <cellStyle name="Normal 4 2 3 3 4" xfId="11564"/>
    <cellStyle name="Normal 4 2 3 3 4 2" xfId="11565"/>
    <cellStyle name="Normal 4 2 3 3 5" xfId="11566"/>
    <cellStyle name="Normal 4 2 3 3 5 2" xfId="11567"/>
    <cellStyle name="Normal 4 2 3 3 6" xfId="11568"/>
    <cellStyle name="Normal 4 2 3 3 6 2" xfId="11569"/>
    <cellStyle name="Normal 4 2 3 3 7" xfId="11570"/>
    <cellStyle name="Normal 4 2 3 4" xfId="11571"/>
    <cellStyle name="Normal 4 2 3 4 2" xfId="11572"/>
    <cellStyle name="Normal 4 2 3 4 2 2" xfId="11573"/>
    <cellStyle name="Normal 4 2 3 4 3" xfId="11574"/>
    <cellStyle name="Normal 4 2 3 4 3 2" xfId="11575"/>
    <cellStyle name="Normal 4 2 3 4 4" xfId="11576"/>
    <cellStyle name="Normal 4 2 3 4 4 2" xfId="11577"/>
    <cellStyle name="Normal 4 2 3 4 5" xfId="11578"/>
    <cellStyle name="Normal 4 2 3 4 5 2" xfId="11579"/>
    <cellStyle name="Normal 4 2 3 4 6" xfId="11580"/>
    <cellStyle name="Normal 4 2 3 4 6 2" xfId="11581"/>
    <cellStyle name="Normal 4 2 3 4 7" xfId="11582"/>
    <cellStyle name="Normal 4 2 3 5" xfId="11583"/>
    <cellStyle name="Normal 4 2 3 5 2" xfId="11584"/>
    <cellStyle name="Normal 4 2 3 5 2 2" xfId="11585"/>
    <cellStyle name="Normal 4 2 3 5 3" xfId="11586"/>
    <cellStyle name="Normal 4 2 3 5 3 2" xfId="11587"/>
    <cellStyle name="Normal 4 2 3 5 4" xfId="11588"/>
    <cellStyle name="Normal 4 2 3 5 4 2" xfId="11589"/>
    <cellStyle name="Normal 4 2 3 5 5" xfId="11590"/>
    <cellStyle name="Normal 4 2 3 5 5 2" xfId="11591"/>
    <cellStyle name="Normal 4 2 3 5 6" xfId="11592"/>
    <cellStyle name="Normal 4 2 3 5 6 2" xfId="11593"/>
    <cellStyle name="Normal 4 2 3 5 7" xfId="11594"/>
    <cellStyle name="Normal 4 2 3 6" xfId="11595"/>
    <cellStyle name="Normal 4 2 3 6 2" xfId="11596"/>
    <cellStyle name="Normal 4 2 3 7" xfId="11597"/>
    <cellStyle name="Normal 4 2 3 7 2" xfId="11598"/>
    <cellStyle name="Normal 4 2 3 8" xfId="11599"/>
    <cellStyle name="Normal 4 2 3 8 2" xfId="11600"/>
    <cellStyle name="Normal 4 2 3 9" xfId="11601"/>
    <cellStyle name="Normal 4 2 3 9 2" xfId="11602"/>
    <cellStyle name="Normal 4 2 4" xfId="11603"/>
    <cellStyle name="Normal 4 2 4 10" xfId="11604"/>
    <cellStyle name="Normal 4 2 4 2" xfId="11605"/>
    <cellStyle name="Normal 4 2 4 2 2" xfId="11606"/>
    <cellStyle name="Normal 4 2 4 2 2 2" xfId="11607"/>
    <cellStyle name="Normal 4 2 4 2 3" xfId="11608"/>
    <cellStyle name="Normal 4 2 4 2 3 2" xfId="11609"/>
    <cellStyle name="Normal 4 2 4 2 4" xfId="11610"/>
    <cellStyle name="Normal 4 2 4 2 4 2" xfId="11611"/>
    <cellStyle name="Normal 4 2 4 2 5" xfId="11612"/>
    <cellStyle name="Normal 4 2 4 2 5 2" xfId="11613"/>
    <cellStyle name="Normal 4 2 4 2 6" xfId="11614"/>
    <cellStyle name="Normal 4 2 4 2 6 2" xfId="11615"/>
    <cellStyle name="Normal 4 2 4 2 7" xfId="11616"/>
    <cellStyle name="Normal 4 2 4 3" xfId="11617"/>
    <cellStyle name="Normal 4 2 4 3 2" xfId="11618"/>
    <cellStyle name="Normal 4 2 4 3 2 2" xfId="11619"/>
    <cellStyle name="Normal 4 2 4 3 3" xfId="11620"/>
    <cellStyle name="Normal 4 2 4 3 3 2" xfId="11621"/>
    <cellStyle name="Normal 4 2 4 3 4" xfId="11622"/>
    <cellStyle name="Normal 4 2 4 3 4 2" xfId="11623"/>
    <cellStyle name="Normal 4 2 4 3 5" xfId="11624"/>
    <cellStyle name="Normal 4 2 4 3 5 2" xfId="11625"/>
    <cellStyle name="Normal 4 2 4 3 6" xfId="11626"/>
    <cellStyle name="Normal 4 2 4 3 6 2" xfId="11627"/>
    <cellStyle name="Normal 4 2 4 3 7" xfId="11628"/>
    <cellStyle name="Normal 4 2 4 4" xfId="11629"/>
    <cellStyle name="Normal 4 2 4 4 2" xfId="11630"/>
    <cellStyle name="Normal 4 2 4 4 2 2" xfId="11631"/>
    <cellStyle name="Normal 4 2 4 4 3" xfId="11632"/>
    <cellStyle name="Normal 4 2 4 4 3 2" xfId="11633"/>
    <cellStyle name="Normal 4 2 4 4 4" xfId="11634"/>
    <cellStyle name="Normal 4 2 4 4 4 2" xfId="11635"/>
    <cellStyle name="Normal 4 2 4 4 5" xfId="11636"/>
    <cellStyle name="Normal 4 2 4 4 5 2" xfId="11637"/>
    <cellStyle name="Normal 4 2 4 4 6" xfId="11638"/>
    <cellStyle name="Normal 4 2 4 4 6 2" xfId="11639"/>
    <cellStyle name="Normal 4 2 4 4 7" xfId="11640"/>
    <cellStyle name="Normal 4 2 4 5" xfId="11641"/>
    <cellStyle name="Normal 4 2 4 5 2" xfId="11642"/>
    <cellStyle name="Normal 4 2 4 6" xfId="11643"/>
    <cellStyle name="Normal 4 2 4 6 2" xfId="11644"/>
    <cellStyle name="Normal 4 2 4 7" xfId="11645"/>
    <cellStyle name="Normal 4 2 4 7 2" xfId="11646"/>
    <cellStyle name="Normal 4 2 4 8" xfId="11647"/>
    <cellStyle name="Normal 4 2 4 8 2" xfId="11648"/>
    <cellStyle name="Normal 4 2 4 9" xfId="11649"/>
    <cellStyle name="Normal 4 2 4 9 2" xfId="11650"/>
    <cellStyle name="Normal 4 2 5" xfId="11651"/>
    <cellStyle name="Normal 4 2 5 2" xfId="11652"/>
    <cellStyle name="Normal 4 2 5 2 2" xfId="11653"/>
    <cellStyle name="Normal 4 2 5 3" xfId="11654"/>
    <cellStyle name="Normal 4 2 5 3 2" xfId="11655"/>
    <cellStyle name="Normal 4 2 5 4" xfId="11656"/>
    <cellStyle name="Normal 4 2 5 4 2" xfId="11657"/>
    <cellStyle name="Normal 4 2 5 5" xfId="11658"/>
    <cellStyle name="Normal 4 2 5 5 2" xfId="11659"/>
    <cellStyle name="Normal 4 2 5 6" xfId="11660"/>
    <cellStyle name="Normal 4 2 5 6 2" xfId="11661"/>
    <cellStyle name="Normal 4 2 5 7" xfId="11662"/>
    <cellStyle name="Normal 4 2 6" xfId="11663"/>
    <cellStyle name="Normal 4 2 6 2" xfId="11664"/>
    <cellStyle name="Normal 4 2 6 2 2" xfId="11665"/>
    <cellStyle name="Normal 4 2 6 3" xfId="11666"/>
    <cellStyle name="Normal 4 2 6 3 2" xfId="11667"/>
    <cellStyle name="Normal 4 2 6 4" xfId="11668"/>
    <cellStyle name="Normal 4 2 6 4 2" xfId="11669"/>
    <cellStyle name="Normal 4 2 6 5" xfId="11670"/>
    <cellStyle name="Normal 4 2 6 5 2" xfId="11671"/>
    <cellStyle name="Normal 4 2 6 6" xfId="11672"/>
    <cellStyle name="Normal 4 2 6 6 2" xfId="11673"/>
    <cellStyle name="Normal 4 2 6 7" xfId="11674"/>
    <cellStyle name="Normal 4 2 7" xfId="11675"/>
    <cellStyle name="Normal 4 2 7 2" xfId="11676"/>
    <cellStyle name="Normal 4 2 7 2 2" xfId="11677"/>
    <cellStyle name="Normal 4 2 7 3" xfId="11678"/>
    <cellStyle name="Normal 4 2 7 3 2" xfId="11679"/>
    <cellStyle name="Normal 4 2 7 4" xfId="11680"/>
    <cellStyle name="Normal 4 2 7 4 2" xfId="11681"/>
    <cellStyle name="Normal 4 2 7 5" xfId="11682"/>
    <cellStyle name="Normal 4 2 7 5 2" xfId="11683"/>
    <cellStyle name="Normal 4 2 7 6" xfId="11684"/>
    <cellStyle name="Normal 4 2 7 6 2" xfId="11685"/>
    <cellStyle name="Normal 4 2 7 7" xfId="11686"/>
    <cellStyle name="Normal 4 2 8" xfId="11687"/>
    <cellStyle name="Normal 4 2 8 2" xfId="11688"/>
    <cellStyle name="Normal 4 2 8 2 2" xfId="11689"/>
    <cellStyle name="Normal 4 2 8 3" xfId="11690"/>
    <cellStyle name="Normal 4 2 8 3 2" xfId="11691"/>
    <cellStyle name="Normal 4 2 8 4" xfId="11692"/>
    <cellStyle name="Normal 4 2 8 4 2" xfId="11693"/>
    <cellStyle name="Normal 4 2 8 5" xfId="11694"/>
    <cellStyle name="Normal 4 2 8 5 2" xfId="11695"/>
    <cellStyle name="Normal 4 2 8 6" xfId="11696"/>
    <cellStyle name="Normal 4 2 8 6 2" xfId="11697"/>
    <cellStyle name="Normal 4 2 8 7" xfId="11698"/>
    <cellStyle name="Normal 4 2 9" xfId="11699"/>
    <cellStyle name="Normal 4 2 9 2" xfId="11700"/>
    <cellStyle name="Normal 4 2 9 2 2" xfId="11701"/>
    <cellStyle name="Normal 4 2 9 3" xfId="11702"/>
    <cellStyle name="Normal 4 2 9 3 2" xfId="11703"/>
    <cellStyle name="Normal 4 2 9 4" xfId="11704"/>
    <cellStyle name="Normal 4 2 9 4 2" xfId="11705"/>
    <cellStyle name="Normal 4 2 9 5" xfId="11706"/>
    <cellStyle name="Normal 4 2 9 5 2" xfId="11707"/>
    <cellStyle name="Normal 4 2 9 6" xfId="11708"/>
    <cellStyle name="Normal 4 2 9 6 2" xfId="11709"/>
    <cellStyle name="Normal 4 2 9 7" xfId="11710"/>
    <cellStyle name="Normal 4 20" xfId="11711"/>
    <cellStyle name="Normal 4 20 2" xfId="11712"/>
    <cellStyle name="Normal 4 21" xfId="11713"/>
    <cellStyle name="Normal 4 21 2" xfId="11714"/>
    <cellStyle name="Normal 4 22" xfId="11715"/>
    <cellStyle name="Normal 4 22 2" xfId="11716"/>
    <cellStyle name="Normal 4 23" xfId="11717"/>
    <cellStyle name="Normal 4 23 2" xfId="11718"/>
    <cellStyle name="Normal 4 24" xfId="11719"/>
    <cellStyle name="Normal 4 25" xfId="14360"/>
    <cellStyle name="Normal 4 26" xfId="14361"/>
    <cellStyle name="Normal 4 27" xfId="14362"/>
    <cellStyle name="Normal 4 28" xfId="14363"/>
    <cellStyle name="Normal 4 3" xfId="11720"/>
    <cellStyle name="Normal 4 3 10" xfId="11721"/>
    <cellStyle name="Normal 4 3 10 2" xfId="11722"/>
    <cellStyle name="Normal 4 3 11" xfId="11723"/>
    <cellStyle name="Normal 4 3 11 2" xfId="11724"/>
    <cellStyle name="Normal 4 3 12" xfId="11725"/>
    <cellStyle name="Normal 4 3 12 2" xfId="11726"/>
    <cellStyle name="Normal 4 3 13" xfId="11727"/>
    <cellStyle name="Normal 4 3 13 2" xfId="11728"/>
    <cellStyle name="Normal 4 3 14" xfId="11729"/>
    <cellStyle name="Normal 4 3 14 2" xfId="11730"/>
    <cellStyle name="Normal 4 3 15" xfId="11731"/>
    <cellStyle name="Normal 4 3 15 2" xfId="11732"/>
    <cellStyle name="Normal 4 3 16" xfId="11733"/>
    <cellStyle name="Normal 4 3 16 2" xfId="11734"/>
    <cellStyle name="Normal 4 3 17" xfId="11735"/>
    <cellStyle name="Normal 4 3 18" xfId="14364"/>
    <cellStyle name="Normal 4 3 19" xfId="14365"/>
    <cellStyle name="Normal 4 3 2" xfId="11736"/>
    <cellStyle name="Normal 4 3 2 10" xfId="11737"/>
    <cellStyle name="Normal 4 3 2 10 2" xfId="11738"/>
    <cellStyle name="Normal 4 3 2 11" xfId="11739"/>
    <cellStyle name="Normal 4 3 2 11 2" xfId="11740"/>
    <cellStyle name="Normal 4 3 2 12" xfId="11741"/>
    <cellStyle name="Normal 4 3 2 2" xfId="11742"/>
    <cellStyle name="Normal 4 3 2 2 2" xfId="11743"/>
    <cellStyle name="Normal 4 3 2 2 2 2" xfId="11744"/>
    <cellStyle name="Normal 4 3 2 2 3" xfId="11745"/>
    <cellStyle name="Normal 4 3 2 2 3 2" xfId="11746"/>
    <cellStyle name="Normal 4 3 2 2 4" xfId="11747"/>
    <cellStyle name="Normal 4 3 2 2 4 2" xfId="11748"/>
    <cellStyle name="Normal 4 3 2 2 5" xfId="11749"/>
    <cellStyle name="Normal 4 3 2 2 5 2" xfId="11750"/>
    <cellStyle name="Normal 4 3 2 2 6" xfId="11751"/>
    <cellStyle name="Normal 4 3 2 2 6 2" xfId="11752"/>
    <cellStyle name="Normal 4 3 2 2 7" xfId="11753"/>
    <cellStyle name="Normal 4 3 2 3" xfId="11754"/>
    <cellStyle name="Normal 4 3 2 3 2" xfId="11755"/>
    <cellStyle name="Normal 4 3 2 3 2 2" xfId="11756"/>
    <cellStyle name="Normal 4 3 2 3 3" xfId="11757"/>
    <cellStyle name="Normal 4 3 2 3 3 2" xfId="11758"/>
    <cellStyle name="Normal 4 3 2 3 4" xfId="11759"/>
    <cellStyle name="Normal 4 3 2 3 4 2" xfId="11760"/>
    <cellStyle name="Normal 4 3 2 3 5" xfId="11761"/>
    <cellStyle name="Normal 4 3 2 3 5 2" xfId="11762"/>
    <cellStyle name="Normal 4 3 2 3 6" xfId="11763"/>
    <cellStyle name="Normal 4 3 2 3 6 2" xfId="11764"/>
    <cellStyle name="Normal 4 3 2 3 7" xfId="11765"/>
    <cellStyle name="Normal 4 3 2 4" xfId="11766"/>
    <cellStyle name="Normal 4 3 2 4 2" xfId="11767"/>
    <cellStyle name="Normal 4 3 2 4 2 2" xfId="11768"/>
    <cellStyle name="Normal 4 3 2 4 3" xfId="11769"/>
    <cellStyle name="Normal 4 3 2 4 3 2" xfId="11770"/>
    <cellStyle name="Normal 4 3 2 4 4" xfId="11771"/>
    <cellStyle name="Normal 4 3 2 4 4 2" xfId="11772"/>
    <cellStyle name="Normal 4 3 2 4 5" xfId="11773"/>
    <cellStyle name="Normal 4 3 2 4 5 2" xfId="11774"/>
    <cellStyle name="Normal 4 3 2 4 6" xfId="11775"/>
    <cellStyle name="Normal 4 3 2 4 6 2" xfId="11776"/>
    <cellStyle name="Normal 4 3 2 4 7" xfId="11777"/>
    <cellStyle name="Normal 4 3 2 5" xfId="11778"/>
    <cellStyle name="Normal 4 3 2 5 2" xfId="11779"/>
    <cellStyle name="Normal 4 3 2 5 2 2" xfId="11780"/>
    <cellStyle name="Normal 4 3 2 5 3" xfId="11781"/>
    <cellStyle name="Normal 4 3 2 5 3 2" xfId="11782"/>
    <cellStyle name="Normal 4 3 2 5 4" xfId="11783"/>
    <cellStyle name="Normal 4 3 2 5 4 2" xfId="11784"/>
    <cellStyle name="Normal 4 3 2 5 5" xfId="11785"/>
    <cellStyle name="Normal 4 3 2 5 5 2" xfId="11786"/>
    <cellStyle name="Normal 4 3 2 5 6" xfId="11787"/>
    <cellStyle name="Normal 4 3 2 5 6 2" xfId="11788"/>
    <cellStyle name="Normal 4 3 2 5 7" xfId="11789"/>
    <cellStyle name="Normal 4 3 2 6" xfId="11790"/>
    <cellStyle name="Normal 4 3 2 6 2" xfId="11791"/>
    <cellStyle name="Normal 4 3 2 7" xfId="11792"/>
    <cellStyle name="Normal 4 3 2 7 2" xfId="11793"/>
    <cellStyle name="Normal 4 3 2 8" xfId="11794"/>
    <cellStyle name="Normal 4 3 2 8 2" xfId="11795"/>
    <cellStyle name="Normal 4 3 2 9" xfId="11796"/>
    <cellStyle name="Normal 4 3 2 9 2" xfId="11797"/>
    <cellStyle name="Normal 4 3 20" xfId="14366"/>
    <cellStyle name="Normal 4 3 3" xfId="11798"/>
    <cellStyle name="Normal 4 3 3 10" xfId="11799"/>
    <cellStyle name="Normal 4 3 3 2" xfId="11800"/>
    <cellStyle name="Normal 4 3 3 2 2" xfId="11801"/>
    <cellStyle name="Normal 4 3 3 2 2 2" xfId="11802"/>
    <cellStyle name="Normal 4 3 3 2 3" xfId="11803"/>
    <cellStyle name="Normal 4 3 3 2 3 2" xfId="11804"/>
    <cellStyle name="Normal 4 3 3 2 4" xfId="11805"/>
    <cellStyle name="Normal 4 3 3 2 4 2" xfId="11806"/>
    <cellStyle name="Normal 4 3 3 2 5" xfId="11807"/>
    <cellStyle name="Normal 4 3 3 2 5 2" xfId="11808"/>
    <cellStyle name="Normal 4 3 3 2 6" xfId="11809"/>
    <cellStyle name="Normal 4 3 3 2 6 2" xfId="11810"/>
    <cellStyle name="Normal 4 3 3 2 7" xfId="11811"/>
    <cellStyle name="Normal 4 3 3 3" xfId="11812"/>
    <cellStyle name="Normal 4 3 3 3 2" xfId="11813"/>
    <cellStyle name="Normal 4 3 3 3 2 2" xfId="11814"/>
    <cellStyle name="Normal 4 3 3 3 3" xfId="11815"/>
    <cellStyle name="Normal 4 3 3 3 3 2" xfId="11816"/>
    <cellStyle name="Normal 4 3 3 3 4" xfId="11817"/>
    <cellStyle name="Normal 4 3 3 3 4 2" xfId="11818"/>
    <cellStyle name="Normal 4 3 3 3 5" xfId="11819"/>
    <cellStyle name="Normal 4 3 3 3 5 2" xfId="11820"/>
    <cellStyle name="Normal 4 3 3 3 6" xfId="11821"/>
    <cellStyle name="Normal 4 3 3 3 6 2" xfId="11822"/>
    <cellStyle name="Normal 4 3 3 3 7" xfId="11823"/>
    <cellStyle name="Normal 4 3 3 4" xfId="11824"/>
    <cellStyle name="Normal 4 3 3 4 2" xfId="11825"/>
    <cellStyle name="Normal 4 3 3 4 2 2" xfId="11826"/>
    <cellStyle name="Normal 4 3 3 4 3" xfId="11827"/>
    <cellStyle name="Normal 4 3 3 4 3 2" xfId="11828"/>
    <cellStyle name="Normal 4 3 3 4 4" xfId="11829"/>
    <cellStyle name="Normal 4 3 3 4 4 2" xfId="11830"/>
    <cellStyle name="Normal 4 3 3 4 5" xfId="11831"/>
    <cellStyle name="Normal 4 3 3 4 5 2" xfId="11832"/>
    <cellStyle name="Normal 4 3 3 4 6" xfId="11833"/>
    <cellStyle name="Normal 4 3 3 4 6 2" xfId="11834"/>
    <cellStyle name="Normal 4 3 3 4 7" xfId="11835"/>
    <cellStyle name="Normal 4 3 3 5" xfId="11836"/>
    <cellStyle name="Normal 4 3 3 5 2" xfId="11837"/>
    <cellStyle name="Normal 4 3 3 6" xfId="11838"/>
    <cellStyle name="Normal 4 3 3 6 2" xfId="11839"/>
    <cellStyle name="Normal 4 3 3 7" xfId="11840"/>
    <cellStyle name="Normal 4 3 3 7 2" xfId="11841"/>
    <cellStyle name="Normal 4 3 3 8" xfId="11842"/>
    <cellStyle name="Normal 4 3 3 8 2" xfId="11843"/>
    <cellStyle name="Normal 4 3 3 9" xfId="11844"/>
    <cellStyle name="Normal 4 3 3 9 2" xfId="11845"/>
    <cellStyle name="Normal 4 3 4" xfId="11846"/>
    <cellStyle name="Normal 4 3 4 2" xfId="11847"/>
    <cellStyle name="Normal 4 3 4 2 2" xfId="11848"/>
    <cellStyle name="Normal 4 3 4 3" xfId="11849"/>
    <cellStyle name="Normal 4 3 4 3 2" xfId="11850"/>
    <cellStyle name="Normal 4 3 4 4" xfId="11851"/>
    <cellStyle name="Normal 4 3 4 4 2" xfId="11852"/>
    <cellStyle name="Normal 4 3 4 5" xfId="11853"/>
    <cellStyle name="Normal 4 3 4 5 2" xfId="11854"/>
    <cellStyle name="Normal 4 3 4 6" xfId="11855"/>
    <cellStyle name="Normal 4 3 4 6 2" xfId="11856"/>
    <cellStyle name="Normal 4 3 4 7" xfId="11857"/>
    <cellStyle name="Normal 4 3 5" xfId="11858"/>
    <cellStyle name="Normal 4 3 5 2" xfId="11859"/>
    <cellStyle name="Normal 4 3 5 2 2" xfId="11860"/>
    <cellStyle name="Normal 4 3 5 3" xfId="11861"/>
    <cellStyle name="Normal 4 3 5 3 2" xfId="11862"/>
    <cellStyle name="Normal 4 3 5 4" xfId="11863"/>
    <cellStyle name="Normal 4 3 5 4 2" xfId="11864"/>
    <cellStyle name="Normal 4 3 5 5" xfId="11865"/>
    <cellStyle name="Normal 4 3 5 5 2" xfId="11866"/>
    <cellStyle name="Normal 4 3 5 6" xfId="11867"/>
    <cellStyle name="Normal 4 3 5 6 2" xfId="11868"/>
    <cellStyle name="Normal 4 3 5 7" xfId="11869"/>
    <cellStyle name="Normal 4 3 6" xfId="11870"/>
    <cellStyle name="Normal 4 3 6 2" xfId="11871"/>
    <cellStyle name="Normal 4 3 6 2 2" xfId="11872"/>
    <cellStyle name="Normal 4 3 6 3" xfId="11873"/>
    <cellStyle name="Normal 4 3 6 3 2" xfId="11874"/>
    <cellStyle name="Normal 4 3 6 4" xfId="11875"/>
    <cellStyle name="Normal 4 3 6 4 2" xfId="11876"/>
    <cellStyle name="Normal 4 3 6 5" xfId="11877"/>
    <cellStyle name="Normal 4 3 6 5 2" xfId="11878"/>
    <cellStyle name="Normal 4 3 6 6" xfId="11879"/>
    <cellStyle name="Normal 4 3 6 6 2" xfId="11880"/>
    <cellStyle name="Normal 4 3 6 7" xfId="11881"/>
    <cellStyle name="Normal 4 3 7" xfId="11882"/>
    <cellStyle name="Normal 4 3 7 2" xfId="11883"/>
    <cellStyle name="Normal 4 3 7 2 2" xfId="11884"/>
    <cellStyle name="Normal 4 3 7 3" xfId="11885"/>
    <cellStyle name="Normal 4 3 7 3 2" xfId="11886"/>
    <cellStyle name="Normal 4 3 7 4" xfId="11887"/>
    <cellStyle name="Normal 4 3 7 4 2" xfId="11888"/>
    <cellStyle name="Normal 4 3 7 5" xfId="11889"/>
    <cellStyle name="Normal 4 3 7 5 2" xfId="11890"/>
    <cellStyle name="Normal 4 3 7 6" xfId="11891"/>
    <cellStyle name="Normal 4 3 7 6 2" xfId="11892"/>
    <cellStyle name="Normal 4 3 7 7" xfId="11893"/>
    <cellStyle name="Normal 4 3 8" xfId="11894"/>
    <cellStyle name="Normal 4 3 8 2" xfId="11895"/>
    <cellStyle name="Normal 4 3 8 2 2" xfId="11896"/>
    <cellStyle name="Normal 4 3 8 3" xfId="11897"/>
    <cellStyle name="Normal 4 3 8 3 2" xfId="11898"/>
    <cellStyle name="Normal 4 3 8 4" xfId="11899"/>
    <cellStyle name="Normal 4 3 8 4 2" xfId="11900"/>
    <cellStyle name="Normal 4 3 8 5" xfId="11901"/>
    <cellStyle name="Normal 4 3 8 5 2" xfId="11902"/>
    <cellStyle name="Normal 4 3 8 6" xfId="11903"/>
    <cellStyle name="Normal 4 3 8 6 2" xfId="11904"/>
    <cellStyle name="Normal 4 3 8 7" xfId="11905"/>
    <cellStyle name="Normal 4 3 9" xfId="11906"/>
    <cellStyle name="Normal 4 3 9 2" xfId="11907"/>
    <cellStyle name="Normal 4 4" xfId="11908"/>
    <cellStyle name="Normal 4 4 10" xfId="11909"/>
    <cellStyle name="Normal 4 4 10 2" xfId="11910"/>
    <cellStyle name="Normal 4 4 11" xfId="11911"/>
    <cellStyle name="Normal 4 4 11 2" xfId="11912"/>
    <cellStyle name="Normal 4 4 12" xfId="11913"/>
    <cellStyle name="Normal 4 4 12 2" xfId="11914"/>
    <cellStyle name="Normal 4 4 13" xfId="11915"/>
    <cellStyle name="Normal 4 4 13 2" xfId="11916"/>
    <cellStyle name="Normal 4 4 14" xfId="11917"/>
    <cellStyle name="Normal 4 4 14 2" xfId="11918"/>
    <cellStyle name="Normal 4 4 15" xfId="11919"/>
    <cellStyle name="Normal 4 4 15 2" xfId="11920"/>
    <cellStyle name="Normal 4 4 16" xfId="11921"/>
    <cellStyle name="Normal 4 4 16 2" xfId="11922"/>
    <cellStyle name="Normal 4 4 17" xfId="11923"/>
    <cellStyle name="Normal 4 4 18" xfId="14367"/>
    <cellStyle name="Normal 4 4 19" xfId="14368"/>
    <cellStyle name="Normal 4 4 2" xfId="11924"/>
    <cellStyle name="Normal 4 4 2 10" xfId="11925"/>
    <cellStyle name="Normal 4 4 2 10 2" xfId="11926"/>
    <cellStyle name="Normal 4 4 2 11" xfId="11927"/>
    <cellStyle name="Normal 4 4 2 11 2" xfId="11928"/>
    <cellStyle name="Normal 4 4 2 12" xfId="11929"/>
    <cellStyle name="Normal 4 4 2 2" xfId="11930"/>
    <cellStyle name="Normal 4 4 2 2 2" xfId="11931"/>
    <cellStyle name="Normal 4 4 2 2 2 2" xfId="11932"/>
    <cellStyle name="Normal 4 4 2 2 3" xfId="11933"/>
    <cellStyle name="Normal 4 4 2 2 3 2" xfId="11934"/>
    <cellStyle name="Normal 4 4 2 2 4" xfId="11935"/>
    <cellStyle name="Normal 4 4 2 2 4 2" xfId="11936"/>
    <cellStyle name="Normal 4 4 2 2 5" xfId="11937"/>
    <cellStyle name="Normal 4 4 2 2 5 2" xfId="11938"/>
    <cellStyle name="Normal 4 4 2 2 6" xfId="11939"/>
    <cellStyle name="Normal 4 4 2 2 6 2" xfId="11940"/>
    <cellStyle name="Normal 4 4 2 2 7" xfId="11941"/>
    <cellStyle name="Normal 4 4 2 3" xfId="11942"/>
    <cellStyle name="Normal 4 4 2 3 2" xfId="11943"/>
    <cellStyle name="Normal 4 4 2 3 2 2" xfId="11944"/>
    <cellStyle name="Normal 4 4 2 3 3" xfId="11945"/>
    <cellStyle name="Normal 4 4 2 3 3 2" xfId="11946"/>
    <cellStyle name="Normal 4 4 2 3 4" xfId="11947"/>
    <cellStyle name="Normal 4 4 2 3 4 2" xfId="11948"/>
    <cellStyle name="Normal 4 4 2 3 5" xfId="11949"/>
    <cellStyle name="Normal 4 4 2 3 5 2" xfId="11950"/>
    <cellStyle name="Normal 4 4 2 3 6" xfId="11951"/>
    <cellStyle name="Normal 4 4 2 3 6 2" xfId="11952"/>
    <cellStyle name="Normal 4 4 2 3 7" xfId="11953"/>
    <cellStyle name="Normal 4 4 2 4" xfId="11954"/>
    <cellStyle name="Normal 4 4 2 4 2" xfId="11955"/>
    <cellStyle name="Normal 4 4 2 4 2 2" xfId="11956"/>
    <cellStyle name="Normal 4 4 2 4 3" xfId="11957"/>
    <cellStyle name="Normal 4 4 2 4 3 2" xfId="11958"/>
    <cellStyle name="Normal 4 4 2 4 4" xfId="11959"/>
    <cellStyle name="Normal 4 4 2 4 4 2" xfId="11960"/>
    <cellStyle name="Normal 4 4 2 4 5" xfId="11961"/>
    <cellStyle name="Normal 4 4 2 4 5 2" xfId="11962"/>
    <cellStyle name="Normal 4 4 2 4 6" xfId="11963"/>
    <cellStyle name="Normal 4 4 2 4 6 2" xfId="11964"/>
    <cellStyle name="Normal 4 4 2 4 7" xfId="11965"/>
    <cellStyle name="Normal 4 4 2 5" xfId="11966"/>
    <cellStyle name="Normal 4 4 2 5 2" xfId="11967"/>
    <cellStyle name="Normal 4 4 2 5 2 2" xfId="11968"/>
    <cellStyle name="Normal 4 4 2 5 3" xfId="11969"/>
    <cellStyle name="Normal 4 4 2 5 3 2" xfId="11970"/>
    <cellStyle name="Normal 4 4 2 5 4" xfId="11971"/>
    <cellStyle name="Normal 4 4 2 5 4 2" xfId="11972"/>
    <cellStyle name="Normal 4 4 2 5 5" xfId="11973"/>
    <cellStyle name="Normal 4 4 2 5 5 2" xfId="11974"/>
    <cellStyle name="Normal 4 4 2 5 6" xfId="11975"/>
    <cellStyle name="Normal 4 4 2 5 6 2" xfId="11976"/>
    <cellStyle name="Normal 4 4 2 5 7" xfId="11977"/>
    <cellStyle name="Normal 4 4 2 6" xfId="11978"/>
    <cellStyle name="Normal 4 4 2 6 2" xfId="11979"/>
    <cellStyle name="Normal 4 4 2 7" xfId="11980"/>
    <cellStyle name="Normal 4 4 2 7 2" xfId="11981"/>
    <cellStyle name="Normal 4 4 2 8" xfId="11982"/>
    <cellStyle name="Normal 4 4 2 8 2" xfId="11983"/>
    <cellStyle name="Normal 4 4 2 9" xfId="11984"/>
    <cellStyle name="Normal 4 4 2 9 2" xfId="11985"/>
    <cellStyle name="Normal 4 4 3" xfId="11986"/>
    <cellStyle name="Normal 4 4 3 10" xfId="11987"/>
    <cellStyle name="Normal 4 4 3 2" xfId="11988"/>
    <cellStyle name="Normal 4 4 3 2 2" xfId="11989"/>
    <cellStyle name="Normal 4 4 3 2 2 2" xfId="11990"/>
    <cellStyle name="Normal 4 4 3 2 3" xfId="11991"/>
    <cellStyle name="Normal 4 4 3 2 3 2" xfId="11992"/>
    <cellStyle name="Normal 4 4 3 2 4" xfId="11993"/>
    <cellStyle name="Normal 4 4 3 2 4 2" xfId="11994"/>
    <cellStyle name="Normal 4 4 3 2 5" xfId="11995"/>
    <cellStyle name="Normal 4 4 3 2 5 2" xfId="11996"/>
    <cellStyle name="Normal 4 4 3 2 6" xfId="11997"/>
    <cellStyle name="Normal 4 4 3 2 6 2" xfId="11998"/>
    <cellStyle name="Normal 4 4 3 2 7" xfId="11999"/>
    <cellStyle name="Normal 4 4 3 3" xfId="12000"/>
    <cellStyle name="Normal 4 4 3 3 2" xfId="12001"/>
    <cellStyle name="Normal 4 4 3 3 2 2" xfId="12002"/>
    <cellStyle name="Normal 4 4 3 3 3" xfId="12003"/>
    <cellStyle name="Normal 4 4 3 3 3 2" xfId="12004"/>
    <cellStyle name="Normal 4 4 3 3 4" xfId="12005"/>
    <cellStyle name="Normal 4 4 3 3 4 2" xfId="12006"/>
    <cellStyle name="Normal 4 4 3 3 5" xfId="12007"/>
    <cellStyle name="Normal 4 4 3 3 5 2" xfId="12008"/>
    <cellStyle name="Normal 4 4 3 3 6" xfId="12009"/>
    <cellStyle name="Normal 4 4 3 3 6 2" xfId="12010"/>
    <cellStyle name="Normal 4 4 3 3 7" xfId="12011"/>
    <cellStyle name="Normal 4 4 3 4" xfId="12012"/>
    <cellStyle name="Normal 4 4 3 4 2" xfId="12013"/>
    <cellStyle name="Normal 4 4 3 4 2 2" xfId="12014"/>
    <cellStyle name="Normal 4 4 3 4 3" xfId="12015"/>
    <cellStyle name="Normal 4 4 3 4 3 2" xfId="12016"/>
    <cellStyle name="Normal 4 4 3 4 4" xfId="12017"/>
    <cellStyle name="Normal 4 4 3 4 4 2" xfId="12018"/>
    <cellStyle name="Normal 4 4 3 4 5" xfId="12019"/>
    <cellStyle name="Normal 4 4 3 4 5 2" xfId="12020"/>
    <cellStyle name="Normal 4 4 3 4 6" xfId="12021"/>
    <cellStyle name="Normal 4 4 3 4 6 2" xfId="12022"/>
    <cellStyle name="Normal 4 4 3 4 7" xfId="12023"/>
    <cellStyle name="Normal 4 4 3 5" xfId="12024"/>
    <cellStyle name="Normal 4 4 3 5 2" xfId="12025"/>
    <cellStyle name="Normal 4 4 3 6" xfId="12026"/>
    <cellStyle name="Normal 4 4 3 6 2" xfId="12027"/>
    <cellStyle name="Normal 4 4 3 7" xfId="12028"/>
    <cellStyle name="Normal 4 4 3 7 2" xfId="12029"/>
    <cellStyle name="Normal 4 4 3 8" xfId="12030"/>
    <cellStyle name="Normal 4 4 3 8 2" xfId="12031"/>
    <cellStyle name="Normal 4 4 3 9" xfId="12032"/>
    <cellStyle name="Normal 4 4 3 9 2" xfId="12033"/>
    <cellStyle name="Normal 4 4 4" xfId="12034"/>
    <cellStyle name="Normal 4 4 4 2" xfId="12035"/>
    <cellStyle name="Normal 4 4 4 2 2" xfId="12036"/>
    <cellStyle name="Normal 4 4 4 3" xfId="12037"/>
    <cellStyle name="Normal 4 4 4 3 2" xfId="12038"/>
    <cellStyle name="Normal 4 4 4 4" xfId="12039"/>
    <cellStyle name="Normal 4 4 4 4 2" xfId="12040"/>
    <cellStyle name="Normal 4 4 4 5" xfId="12041"/>
    <cellStyle name="Normal 4 4 4 5 2" xfId="12042"/>
    <cellStyle name="Normal 4 4 4 6" xfId="12043"/>
    <cellStyle name="Normal 4 4 4 6 2" xfId="12044"/>
    <cellStyle name="Normal 4 4 4 7" xfId="12045"/>
    <cellStyle name="Normal 4 4 5" xfId="12046"/>
    <cellStyle name="Normal 4 4 5 2" xfId="12047"/>
    <cellStyle name="Normal 4 4 5 2 2" xfId="12048"/>
    <cellStyle name="Normal 4 4 5 3" xfId="12049"/>
    <cellStyle name="Normal 4 4 5 3 2" xfId="12050"/>
    <cellStyle name="Normal 4 4 5 4" xfId="12051"/>
    <cellStyle name="Normal 4 4 5 4 2" xfId="12052"/>
    <cellStyle name="Normal 4 4 5 5" xfId="12053"/>
    <cellStyle name="Normal 4 4 5 5 2" xfId="12054"/>
    <cellStyle name="Normal 4 4 5 6" xfId="12055"/>
    <cellStyle name="Normal 4 4 5 6 2" xfId="12056"/>
    <cellStyle name="Normal 4 4 5 7" xfId="12057"/>
    <cellStyle name="Normal 4 4 6" xfId="12058"/>
    <cellStyle name="Normal 4 4 6 2" xfId="12059"/>
    <cellStyle name="Normal 4 4 6 2 2" xfId="12060"/>
    <cellStyle name="Normal 4 4 6 3" xfId="12061"/>
    <cellStyle name="Normal 4 4 6 3 2" xfId="12062"/>
    <cellStyle name="Normal 4 4 6 4" xfId="12063"/>
    <cellStyle name="Normal 4 4 6 4 2" xfId="12064"/>
    <cellStyle name="Normal 4 4 6 5" xfId="12065"/>
    <cellStyle name="Normal 4 4 6 5 2" xfId="12066"/>
    <cellStyle name="Normal 4 4 6 6" xfId="12067"/>
    <cellStyle name="Normal 4 4 6 6 2" xfId="12068"/>
    <cellStyle name="Normal 4 4 6 7" xfId="12069"/>
    <cellStyle name="Normal 4 4 7" xfId="12070"/>
    <cellStyle name="Normal 4 4 7 2" xfId="12071"/>
    <cellStyle name="Normal 4 4 7 2 2" xfId="12072"/>
    <cellStyle name="Normal 4 4 7 3" xfId="12073"/>
    <cellStyle name="Normal 4 4 7 3 2" xfId="12074"/>
    <cellStyle name="Normal 4 4 7 4" xfId="12075"/>
    <cellStyle name="Normal 4 4 7 4 2" xfId="12076"/>
    <cellStyle name="Normal 4 4 7 5" xfId="12077"/>
    <cellStyle name="Normal 4 4 7 5 2" xfId="12078"/>
    <cellStyle name="Normal 4 4 7 6" xfId="12079"/>
    <cellStyle name="Normal 4 4 7 6 2" xfId="12080"/>
    <cellStyle name="Normal 4 4 7 7" xfId="12081"/>
    <cellStyle name="Normal 4 4 8" xfId="12082"/>
    <cellStyle name="Normal 4 4 8 2" xfId="12083"/>
    <cellStyle name="Normal 4 4 8 2 2" xfId="12084"/>
    <cellStyle name="Normal 4 4 8 3" xfId="12085"/>
    <cellStyle name="Normal 4 4 8 3 2" xfId="12086"/>
    <cellStyle name="Normal 4 4 8 4" xfId="12087"/>
    <cellStyle name="Normal 4 4 8 4 2" xfId="12088"/>
    <cellStyle name="Normal 4 4 8 5" xfId="12089"/>
    <cellStyle name="Normal 4 4 8 5 2" xfId="12090"/>
    <cellStyle name="Normal 4 4 8 6" xfId="12091"/>
    <cellStyle name="Normal 4 4 8 6 2" xfId="12092"/>
    <cellStyle name="Normal 4 4 8 7" xfId="12093"/>
    <cellStyle name="Normal 4 4 9" xfId="12094"/>
    <cellStyle name="Normal 4 4 9 2" xfId="12095"/>
    <cellStyle name="Normal 4 5" xfId="12096"/>
    <cellStyle name="Normal 4 5 10" xfId="12097"/>
    <cellStyle name="Normal 4 5 10 2" xfId="12098"/>
    <cellStyle name="Normal 4 5 11" xfId="12099"/>
    <cellStyle name="Normal 4 5 11 2" xfId="12100"/>
    <cellStyle name="Normal 4 5 12" xfId="12101"/>
    <cellStyle name="Normal 4 5 2" xfId="12102"/>
    <cellStyle name="Normal 4 5 2 2" xfId="12103"/>
    <cellStyle name="Normal 4 5 2 2 2" xfId="12104"/>
    <cellStyle name="Normal 4 5 2 3" xfId="12105"/>
    <cellStyle name="Normal 4 5 2 3 2" xfId="12106"/>
    <cellStyle name="Normal 4 5 2 4" xfId="12107"/>
    <cellStyle name="Normal 4 5 2 4 2" xfId="12108"/>
    <cellStyle name="Normal 4 5 2 5" xfId="12109"/>
    <cellStyle name="Normal 4 5 2 5 2" xfId="12110"/>
    <cellStyle name="Normal 4 5 2 6" xfId="12111"/>
    <cellStyle name="Normal 4 5 2 6 2" xfId="12112"/>
    <cellStyle name="Normal 4 5 2 7" xfId="12113"/>
    <cellStyle name="Normal 4 5 3" xfId="12114"/>
    <cellStyle name="Normal 4 5 3 2" xfId="12115"/>
    <cellStyle name="Normal 4 5 3 2 2" xfId="12116"/>
    <cellStyle name="Normal 4 5 3 3" xfId="12117"/>
    <cellStyle name="Normal 4 5 3 3 2" xfId="12118"/>
    <cellStyle name="Normal 4 5 3 4" xfId="12119"/>
    <cellStyle name="Normal 4 5 3 4 2" xfId="12120"/>
    <cellStyle name="Normal 4 5 3 5" xfId="12121"/>
    <cellStyle name="Normal 4 5 3 5 2" xfId="12122"/>
    <cellStyle name="Normal 4 5 3 6" xfId="12123"/>
    <cellStyle name="Normal 4 5 3 6 2" xfId="12124"/>
    <cellStyle name="Normal 4 5 3 7" xfId="12125"/>
    <cellStyle name="Normal 4 5 4" xfId="12126"/>
    <cellStyle name="Normal 4 5 4 2" xfId="12127"/>
    <cellStyle name="Normal 4 5 4 2 2" xfId="12128"/>
    <cellStyle name="Normal 4 5 4 3" xfId="12129"/>
    <cellStyle name="Normal 4 5 4 3 2" xfId="12130"/>
    <cellStyle name="Normal 4 5 4 4" xfId="12131"/>
    <cellStyle name="Normal 4 5 4 4 2" xfId="12132"/>
    <cellStyle name="Normal 4 5 4 5" xfId="12133"/>
    <cellStyle name="Normal 4 5 4 5 2" xfId="12134"/>
    <cellStyle name="Normal 4 5 4 6" xfId="12135"/>
    <cellStyle name="Normal 4 5 4 6 2" xfId="12136"/>
    <cellStyle name="Normal 4 5 4 7" xfId="12137"/>
    <cellStyle name="Normal 4 5 5" xfId="12138"/>
    <cellStyle name="Normal 4 5 5 2" xfId="12139"/>
    <cellStyle name="Normal 4 5 5 2 2" xfId="12140"/>
    <cellStyle name="Normal 4 5 5 3" xfId="12141"/>
    <cellStyle name="Normal 4 5 5 3 2" xfId="12142"/>
    <cellStyle name="Normal 4 5 5 4" xfId="12143"/>
    <cellStyle name="Normal 4 5 5 4 2" xfId="12144"/>
    <cellStyle name="Normal 4 5 5 5" xfId="12145"/>
    <cellStyle name="Normal 4 5 5 5 2" xfId="12146"/>
    <cellStyle name="Normal 4 5 5 6" xfId="12147"/>
    <cellStyle name="Normal 4 5 5 6 2" xfId="12148"/>
    <cellStyle name="Normal 4 5 5 7" xfId="12149"/>
    <cellStyle name="Normal 4 5 6" xfId="12150"/>
    <cellStyle name="Normal 4 5 6 2" xfId="12151"/>
    <cellStyle name="Normal 4 5 7" xfId="12152"/>
    <cellStyle name="Normal 4 5 7 2" xfId="12153"/>
    <cellStyle name="Normal 4 5 8" xfId="12154"/>
    <cellStyle name="Normal 4 5 8 2" xfId="12155"/>
    <cellStyle name="Normal 4 5 9" xfId="12156"/>
    <cellStyle name="Normal 4 5 9 2" xfId="12157"/>
    <cellStyle name="Normal 4 6" xfId="12158"/>
    <cellStyle name="Normal 4 6 10" xfId="12159"/>
    <cellStyle name="Normal 4 6 10 2" xfId="12160"/>
    <cellStyle name="Normal 4 6 11" xfId="12161"/>
    <cellStyle name="Normal 4 6 11 2" xfId="12162"/>
    <cellStyle name="Normal 4 6 12" xfId="12163"/>
    <cellStyle name="Normal 4 6 2" xfId="12164"/>
    <cellStyle name="Normal 4 6 2 2" xfId="12165"/>
    <cellStyle name="Normal 4 6 2 2 2" xfId="12166"/>
    <cellStyle name="Normal 4 6 2 3" xfId="12167"/>
    <cellStyle name="Normal 4 6 2 3 2" xfId="12168"/>
    <cellStyle name="Normal 4 6 2 4" xfId="12169"/>
    <cellStyle name="Normal 4 6 2 4 2" xfId="12170"/>
    <cellStyle name="Normal 4 6 2 5" xfId="12171"/>
    <cellStyle name="Normal 4 6 2 5 2" xfId="12172"/>
    <cellStyle name="Normal 4 6 2 6" xfId="12173"/>
    <cellStyle name="Normal 4 6 2 6 2" xfId="12174"/>
    <cellStyle name="Normal 4 6 2 7" xfId="12175"/>
    <cellStyle name="Normal 4 6 3" xfId="12176"/>
    <cellStyle name="Normal 4 6 3 2" xfId="12177"/>
    <cellStyle name="Normal 4 6 3 2 2" xfId="12178"/>
    <cellStyle name="Normal 4 6 3 3" xfId="12179"/>
    <cellStyle name="Normal 4 6 3 3 2" xfId="12180"/>
    <cellStyle name="Normal 4 6 3 4" xfId="12181"/>
    <cellStyle name="Normal 4 6 3 4 2" xfId="12182"/>
    <cellStyle name="Normal 4 6 3 5" xfId="12183"/>
    <cellStyle name="Normal 4 6 3 5 2" xfId="12184"/>
    <cellStyle name="Normal 4 6 3 6" xfId="12185"/>
    <cellStyle name="Normal 4 6 3 6 2" xfId="12186"/>
    <cellStyle name="Normal 4 6 3 7" xfId="12187"/>
    <cellStyle name="Normal 4 6 4" xfId="12188"/>
    <cellStyle name="Normal 4 6 4 2" xfId="12189"/>
    <cellStyle name="Normal 4 6 4 2 2" xfId="12190"/>
    <cellStyle name="Normal 4 6 4 3" xfId="12191"/>
    <cellStyle name="Normal 4 6 4 3 2" xfId="12192"/>
    <cellStyle name="Normal 4 6 4 4" xfId="12193"/>
    <cellStyle name="Normal 4 6 4 4 2" xfId="12194"/>
    <cellStyle name="Normal 4 6 4 5" xfId="12195"/>
    <cellStyle name="Normal 4 6 4 5 2" xfId="12196"/>
    <cellStyle name="Normal 4 6 4 6" xfId="12197"/>
    <cellStyle name="Normal 4 6 4 6 2" xfId="12198"/>
    <cellStyle name="Normal 4 6 4 7" xfId="12199"/>
    <cellStyle name="Normal 4 6 5" xfId="12200"/>
    <cellStyle name="Normal 4 6 5 2" xfId="12201"/>
    <cellStyle name="Normal 4 6 5 2 2" xfId="12202"/>
    <cellStyle name="Normal 4 6 5 3" xfId="12203"/>
    <cellStyle name="Normal 4 6 5 3 2" xfId="12204"/>
    <cellStyle name="Normal 4 6 5 4" xfId="12205"/>
    <cellStyle name="Normal 4 6 5 4 2" xfId="12206"/>
    <cellStyle name="Normal 4 6 5 5" xfId="12207"/>
    <cellStyle name="Normal 4 6 5 5 2" xfId="12208"/>
    <cellStyle name="Normal 4 6 5 6" xfId="12209"/>
    <cellStyle name="Normal 4 6 5 6 2" xfId="12210"/>
    <cellStyle name="Normal 4 6 5 7" xfId="12211"/>
    <cellStyle name="Normal 4 6 6" xfId="12212"/>
    <cellStyle name="Normal 4 6 6 2" xfId="12213"/>
    <cellStyle name="Normal 4 6 7" xfId="12214"/>
    <cellStyle name="Normal 4 6 7 2" xfId="12215"/>
    <cellStyle name="Normal 4 6 8" xfId="12216"/>
    <cellStyle name="Normal 4 6 8 2" xfId="12217"/>
    <cellStyle name="Normal 4 6 9" xfId="12218"/>
    <cellStyle name="Normal 4 6 9 2" xfId="12219"/>
    <cellStyle name="Normal 4 7" xfId="12220"/>
    <cellStyle name="Normal 4 7 10" xfId="12221"/>
    <cellStyle name="Normal 4 7 2" xfId="12222"/>
    <cellStyle name="Normal 4 7 2 2" xfId="12223"/>
    <cellStyle name="Normal 4 7 2 2 2" xfId="12224"/>
    <cellStyle name="Normal 4 7 2 3" xfId="12225"/>
    <cellStyle name="Normal 4 7 2 3 2" xfId="12226"/>
    <cellStyle name="Normal 4 7 2 4" xfId="12227"/>
    <cellStyle name="Normal 4 7 2 4 2" xfId="12228"/>
    <cellStyle name="Normal 4 7 2 5" xfId="12229"/>
    <cellStyle name="Normal 4 7 2 5 2" xfId="12230"/>
    <cellStyle name="Normal 4 7 2 6" xfId="12231"/>
    <cellStyle name="Normal 4 7 2 6 2" xfId="12232"/>
    <cellStyle name="Normal 4 7 2 7" xfId="12233"/>
    <cellStyle name="Normal 4 7 3" xfId="12234"/>
    <cellStyle name="Normal 4 7 3 2" xfId="12235"/>
    <cellStyle name="Normal 4 7 3 2 2" xfId="12236"/>
    <cellStyle name="Normal 4 7 3 3" xfId="12237"/>
    <cellStyle name="Normal 4 7 3 3 2" xfId="12238"/>
    <cellStyle name="Normal 4 7 3 4" xfId="12239"/>
    <cellStyle name="Normal 4 7 3 4 2" xfId="12240"/>
    <cellStyle name="Normal 4 7 3 5" xfId="12241"/>
    <cellStyle name="Normal 4 7 3 5 2" xfId="12242"/>
    <cellStyle name="Normal 4 7 3 6" xfId="12243"/>
    <cellStyle name="Normal 4 7 3 6 2" xfId="12244"/>
    <cellStyle name="Normal 4 7 3 7" xfId="12245"/>
    <cellStyle name="Normal 4 7 4" xfId="12246"/>
    <cellStyle name="Normal 4 7 4 2" xfId="12247"/>
    <cellStyle name="Normal 4 7 4 2 2" xfId="12248"/>
    <cellStyle name="Normal 4 7 4 3" xfId="12249"/>
    <cellStyle name="Normal 4 7 4 3 2" xfId="12250"/>
    <cellStyle name="Normal 4 7 4 4" xfId="12251"/>
    <cellStyle name="Normal 4 7 4 4 2" xfId="12252"/>
    <cellStyle name="Normal 4 7 4 5" xfId="12253"/>
    <cellStyle name="Normal 4 7 4 5 2" xfId="12254"/>
    <cellStyle name="Normal 4 7 4 6" xfId="12255"/>
    <cellStyle name="Normal 4 7 4 6 2" xfId="12256"/>
    <cellStyle name="Normal 4 7 4 7" xfId="12257"/>
    <cellStyle name="Normal 4 7 5" xfId="12258"/>
    <cellStyle name="Normal 4 7 5 2" xfId="12259"/>
    <cellStyle name="Normal 4 7 6" xfId="12260"/>
    <cellStyle name="Normal 4 7 6 2" xfId="12261"/>
    <cellStyle name="Normal 4 7 7" xfId="12262"/>
    <cellStyle name="Normal 4 7 7 2" xfId="12263"/>
    <cellStyle name="Normal 4 7 8" xfId="12264"/>
    <cellStyle name="Normal 4 7 8 2" xfId="12265"/>
    <cellStyle name="Normal 4 7 9" xfId="12266"/>
    <cellStyle name="Normal 4 7 9 2" xfId="12267"/>
    <cellStyle name="Normal 4 8" xfId="12268"/>
    <cellStyle name="Normal 4 8 2" xfId="14580"/>
    <cellStyle name="Normal 4 9" xfId="12269"/>
    <cellStyle name="Normal 4 9 2" xfId="12270"/>
    <cellStyle name="Normal 4 9 2 2" xfId="12271"/>
    <cellStyle name="Normal 4 9 3" xfId="12272"/>
    <cellStyle name="Normal 4 9 3 2" xfId="12273"/>
    <cellStyle name="Normal 4 9 4" xfId="12274"/>
    <cellStyle name="Normal 4 9 4 2" xfId="12275"/>
    <cellStyle name="Normal 4 9 5" xfId="12276"/>
    <cellStyle name="Normal 4 9 5 2" xfId="12277"/>
    <cellStyle name="Normal 4 9 6" xfId="12278"/>
    <cellStyle name="Normal 4 9 6 2" xfId="12279"/>
    <cellStyle name="Normal 4 9 7" xfId="12280"/>
    <cellStyle name="Normal 40" xfId="12281"/>
    <cellStyle name="Normal 40 2" xfId="12282"/>
    <cellStyle name="Normal 40 2 2" xfId="12283"/>
    <cellStyle name="Normal 40 2 3" xfId="14581"/>
    <cellStyle name="Normal 41" xfId="12284"/>
    <cellStyle name="Normal 41 2" xfId="12285"/>
    <cellStyle name="Normal 41 2 2" xfId="12286"/>
    <cellStyle name="Normal 41 2 3" xfId="14582"/>
    <cellStyle name="Normal 42" xfId="12287"/>
    <cellStyle name="Normal 42 2" xfId="12288"/>
    <cellStyle name="Normal 42 2 2" xfId="12289"/>
    <cellStyle name="Normal 42 2 3" xfId="14583"/>
    <cellStyle name="Normal 43" xfId="12290"/>
    <cellStyle name="Normal 43 2" xfId="12291"/>
    <cellStyle name="Normal 43 2 2" xfId="12292"/>
    <cellStyle name="Normal 43 2 3" xfId="14584"/>
    <cellStyle name="Normal 44" xfId="12293"/>
    <cellStyle name="Normal 45" xfId="12294"/>
    <cellStyle name="Normal 45 2" xfId="12295"/>
    <cellStyle name="Normal 46" xfId="12296"/>
    <cellStyle name="Normal 46 2" xfId="12297"/>
    <cellStyle name="Normal 47" xfId="12298"/>
    <cellStyle name="Normal 47 2" xfId="12299"/>
    <cellStyle name="Normal 47 2 2" xfId="12300"/>
    <cellStyle name="Normal 47 2 3" xfId="14585"/>
    <cellStyle name="Normal 48" xfId="12301"/>
    <cellStyle name="Normal 48 2" xfId="12302"/>
    <cellStyle name="Normal 48 2 2" xfId="12303"/>
    <cellStyle name="Normal 48 2 3" xfId="14586"/>
    <cellStyle name="Normal 49" xfId="12304"/>
    <cellStyle name="Normal 49 2" xfId="12305"/>
    <cellStyle name="Normal 49 2 2" xfId="12306"/>
    <cellStyle name="Normal 49 2 3" xfId="14587"/>
    <cellStyle name="Normal 5" xfId="12307"/>
    <cellStyle name="Normal 5 10" xfId="12308"/>
    <cellStyle name="Normal 5 10 2" xfId="12309"/>
    <cellStyle name="Normal 5 10 2 2" xfId="12310"/>
    <cellStyle name="Normal 5 10 3" xfId="12311"/>
    <cellStyle name="Normal 5 10 3 2" xfId="12312"/>
    <cellStyle name="Normal 5 10 4" xfId="12313"/>
    <cellStyle name="Normal 5 10 4 2" xfId="12314"/>
    <cellStyle name="Normal 5 10 5" xfId="12315"/>
    <cellStyle name="Normal 5 10 5 2" xfId="12316"/>
    <cellStyle name="Normal 5 10 6" xfId="12317"/>
    <cellStyle name="Normal 5 10 6 2" xfId="12318"/>
    <cellStyle name="Normal 5 10 7" xfId="12319"/>
    <cellStyle name="Normal 5 11" xfId="12320"/>
    <cellStyle name="Normal 5 11 2" xfId="12321"/>
    <cellStyle name="Normal 5 11 2 2" xfId="12322"/>
    <cellStyle name="Normal 5 11 3" xfId="12323"/>
    <cellStyle name="Normal 5 11 3 2" xfId="12324"/>
    <cellStyle name="Normal 5 11 4" xfId="12325"/>
    <cellStyle name="Normal 5 11 4 2" xfId="12326"/>
    <cellStyle name="Normal 5 11 5" xfId="12327"/>
    <cellStyle name="Normal 5 11 5 2" xfId="12328"/>
    <cellStyle name="Normal 5 11 6" xfId="12329"/>
    <cellStyle name="Normal 5 11 6 2" xfId="12330"/>
    <cellStyle name="Normal 5 11 7" xfId="12331"/>
    <cellStyle name="Normal 5 12" xfId="12332"/>
    <cellStyle name="Normal 5 12 2" xfId="12333"/>
    <cellStyle name="Normal 5 12 2 2" xfId="12334"/>
    <cellStyle name="Normal 5 12 3" xfId="12335"/>
    <cellStyle name="Normal 5 12 3 2" xfId="12336"/>
    <cellStyle name="Normal 5 12 4" xfId="12337"/>
    <cellStyle name="Normal 5 12 4 2" xfId="12338"/>
    <cellStyle name="Normal 5 12 5" xfId="12339"/>
    <cellStyle name="Normal 5 12 5 2" xfId="12340"/>
    <cellStyle name="Normal 5 12 6" xfId="12341"/>
    <cellStyle name="Normal 5 12 6 2" xfId="12342"/>
    <cellStyle name="Normal 5 12 7" xfId="12343"/>
    <cellStyle name="Normal 5 13" xfId="12344"/>
    <cellStyle name="Normal 5 13 2" xfId="12345"/>
    <cellStyle name="Normal 5 13 2 2" xfId="12346"/>
    <cellStyle name="Normal 5 13 3" xfId="12347"/>
    <cellStyle name="Normal 5 13 3 2" xfId="12348"/>
    <cellStyle name="Normal 5 13 4" xfId="12349"/>
    <cellStyle name="Normal 5 13 4 2" xfId="12350"/>
    <cellStyle name="Normal 5 13 5" xfId="12351"/>
    <cellStyle name="Normal 5 13 5 2" xfId="12352"/>
    <cellStyle name="Normal 5 13 6" xfId="12353"/>
    <cellStyle name="Normal 5 13 6 2" xfId="12354"/>
    <cellStyle name="Normal 5 13 7" xfId="12355"/>
    <cellStyle name="Normal 5 14" xfId="12356"/>
    <cellStyle name="Normal 5 14 2" xfId="12357"/>
    <cellStyle name="Normal 5 15" xfId="12358"/>
    <cellStyle name="Normal 5 15 2" xfId="12359"/>
    <cellStyle name="Normal 5 16" xfId="12360"/>
    <cellStyle name="Normal 5 16 2" xfId="12361"/>
    <cellStyle name="Normal 5 17" xfId="12362"/>
    <cellStyle name="Normal 5 17 2" xfId="12363"/>
    <cellStyle name="Normal 5 18" xfId="12364"/>
    <cellStyle name="Normal 5 18 2" xfId="12365"/>
    <cellStyle name="Normal 5 19" xfId="12366"/>
    <cellStyle name="Normal 5 19 2" xfId="12367"/>
    <cellStyle name="Normal 5 2" xfId="12368"/>
    <cellStyle name="Normal 5 2 10" xfId="12369"/>
    <cellStyle name="Normal 5 2 10 2" xfId="12370"/>
    <cellStyle name="Normal 5 2 11" xfId="12371"/>
    <cellStyle name="Normal 5 2 11 2" xfId="12372"/>
    <cellStyle name="Normal 5 2 12" xfId="12373"/>
    <cellStyle name="Normal 5 2 12 2" xfId="12374"/>
    <cellStyle name="Normal 5 2 13" xfId="12375"/>
    <cellStyle name="Normal 5 2 13 2" xfId="12376"/>
    <cellStyle name="Normal 5 2 14" xfId="12377"/>
    <cellStyle name="Normal 5 2 14 2" xfId="12378"/>
    <cellStyle name="Normal 5 2 15" xfId="12379"/>
    <cellStyle name="Normal 5 2 15 2" xfId="12380"/>
    <cellStyle name="Normal 5 2 16" xfId="12381"/>
    <cellStyle name="Normal 5 2 16 2" xfId="12382"/>
    <cellStyle name="Normal 5 2 17" xfId="12383"/>
    <cellStyle name="Normal 5 2 18" xfId="14369"/>
    <cellStyle name="Normal 5 2 19" xfId="14370"/>
    <cellStyle name="Normal 5 2 2" xfId="12384"/>
    <cellStyle name="Normal 5 2 2 10" xfId="12385"/>
    <cellStyle name="Normal 5 2 2 10 2" xfId="12386"/>
    <cellStyle name="Normal 5 2 2 11" xfId="12387"/>
    <cellStyle name="Normal 5 2 2 11 2" xfId="12388"/>
    <cellStyle name="Normal 5 2 2 12" xfId="12389"/>
    <cellStyle name="Normal 5 2 2 2" xfId="12390"/>
    <cellStyle name="Normal 5 2 2 2 2" xfId="12391"/>
    <cellStyle name="Normal 5 2 2 2 2 2" xfId="12392"/>
    <cellStyle name="Normal 5 2 2 2 3" xfId="12393"/>
    <cellStyle name="Normal 5 2 2 2 3 2" xfId="12394"/>
    <cellStyle name="Normal 5 2 2 2 4" xfId="12395"/>
    <cellStyle name="Normal 5 2 2 2 4 2" xfId="12396"/>
    <cellStyle name="Normal 5 2 2 2 5" xfId="12397"/>
    <cellStyle name="Normal 5 2 2 2 5 2" xfId="12398"/>
    <cellStyle name="Normal 5 2 2 2 6" xfId="12399"/>
    <cellStyle name="Normal 5 2 2 2 6 2" xfId="12400"/>
    <cellStyle name="Normal 5 2 2 2 7" xfId="12401"/>
    <cellStyle name="Normal 5 2 2 3" xfId="12402"/>
    <cellStyle name="Normal 5 2 2 3 2" xfId="12403"/>
    <cellStyle name="Normal 5 2 2 3 2 2" xfId="12404"/>
    <cellStyle name="Normal 5 2 2 3 3" xfId="12405"/>
    <cellStyle name="Normal 5 2 2 3 3 2" xfId="12406"/>
    <cellStyle name="Normal 5 2 2 3 4" xfId="12407"/>
    <cellStyle name="Normal 5 2 2 3 4 2" xfId="12408"/>
    <cellStyle name="Normal 5 2 2 3 5" xfId="12409"/>
    <cellStyle name="Normal 5 2 2 3 5 2" xfId="12410"/>
    <cellStyle name="Normal 5 2 2 3 6" xfId="12411"/>
    <cellStyle name="Normal 5 2 2 3 6 2" xfId="12412"/>
    <cellStyle name="Normal 5 2 2 3 7" xfId="12413"/>
    <cellStyle name="Normal 5 2 2 4" xfId="12414"/>
    <cellStyle name="Normal 5 2 2 4 2" xfId="12415"/>
    <cellStyle name="Normal 5 2 2 4 2 2" xfId="12416"/>
    <cellStyle name="Normal 5 2 2 4 3" xfId="12417"/>
    <cellStyle name="Normal 5 2 2 4 3 2" xfId="12418"/>
    <cellStyle name="Normal 5 2 2 4 4" xfId="12419"/>
    <cellStyle name="Normal 5 2 2 4 4 2" xfId="12420"/>
    <cellStyle name="Normal 5 2 2 4 5" xfId="12421"/>
    <cellStyle name="Normal 5 2 2 4 5 2" xfId="12422"/>
    <cellStyle name="Normal 5 2 2 4 6" xfId="12423"/>
    <cellStyle name="Normal 5 2 2 4 6 2" xfId="12424"/>
    <cellStyle name="Normal 5 2 2 4 7" xfId="12425"/>
    <cellStyle name="Normal 5 2 2 5" xfId="12426"/>
    <cellStyle name="Normal 5 2 2 5 2" xfId="12427"/>
    <cellStyle name="Normal 5 2 2 5 2 2" xfId="12428"/>
    <cellStyle name="Normal 5 2 2 5 3" xfId="12429"/>
    <cellStyle name="Normal 5 2 2 5 3 2" xfId="12430"/>
    <cellStyle name="Normal 5 2 2 5 4" xfId="12431"/>
    <cellStyle name="Normal 5 2 2 5 4 2" xfId="12432"/>
    <cellStyle name="Normal 5 2 2 5 5" xfId="12433"/>
    <cellStyle name="Normal 5 2 2 5 5 2" xfId="12434"/>
    <cellStyle name="Normal 5 2 2 5 6" xfId="12435"/>
    <cellStyle name="Normal 5 2 2 5 6 2" xfId="12436"/>
    <cellStyle name="Normal 5 2 2 5 7" xfId="12437"/>
    <cellStyle name="Normal 5 2 2 6" xfId="12438"/>
    <cellStyle name="Normal 5 2 2 6 2" xfId="12439"/>
    <cellStyle name="Normal 5 2 2 7" xfId="12440"/>
    <cellStyle name="Normal 5 2 2 7 2" xfId="12441"/>
    <cellStyle name="Normal 5 2 2 8" xfId="12442"/>
    <cellStyle name="Normal 5 2 2 8 2" xfId="12443"/>
    <cellStyle name="Normal 5 2 2 9" xfId="12444"/>
    <cellStyle name="Normal 5 2 2 9 2" xfId="12445"/>
    <cellStyle name="Normal 5 2 20" xfId="14371"/>
    <cellStyle name="Normal 5 2 3" xfId="12446"/>
    <cellStyle name="Normal 5 2 3 10" xfId="12447"/>
    <cellStyle name="Normal 5 2 3 2" xfId="12448"/>
    <cellStyle name="Normal 5 2 3 2 2" xfId="12449"/>
    <cellStyle name="Normal 5 2 3 2 2 2" xfId="12450"/>
    <cellStyle name="Normal 5 2 3 2 3" xfId="12451"/>
    <cellStyle name="Normal 5 2 3 2 3 2" xfId="12452"/>
    <cellStyle name="Normal 5 2 3 2 4" xfId="12453"/>
    <cellStyle name="Normal 5 2 3 2 4 2" xfId="12454"/>
    <cellStyle name="Normal 5 2 3 2 5" xfId="12455"/>
    <cellStyle name="Normal 5 2 3 2 5 2" xfId="12456"/>
    <cellStyle name="Normal 5 2 3 2 6" xfId="12457"/>
    <cellStyle name="Normal 5 2 3 2 6 2" xfId="12458"/>
    <cellStyle name="Normal 5 2 3 2 7" xfId="12459"/>
    <cellStyle name="Normal 5 2 3 3" xfId="12460"/>
    <cellStyle name="Normal 5 2 3 3 2" xfId="12461"/>
    <cellStyle name="Normal 5 2 3 3 2 2" xfId="12462"/>
    <cellStyle name="Normal 5 2 3 3 3" xfId="12463"/>
    <cellStyle name="Normal 5 2 3 3 3 2" xfId="12464"/>
    <cellStyle name="Normal 5 2 3 3 4" xfId="12465"/>
    <cellStyle name="Normal 5 2 3 3 4 2" xfId="12466"/>
    <cellStyle name="Normal 5 2 3 3 5" xfId="12467"/>
    <cellStyle name="Normal 5 2 3 3 5 2" xfId="12468"/>
    <cellStyle name="Normal 5 2 3 3 6" xfId="12469"/>
    <cellStyle name="Normal 5 2 3 3 6 2" xfId="12470"/>
    <cellStyle name="Normal 5 2 3 3 7" xfId="12471"/>
    <cellStyle name="Normal 5 2 3 4" xfId="12472"/>
    <cellStyle name="Normal 5 2 3 4 2" xfId="12473"/>
    <cellStyle name="Normal 5 2 3 4 2 2" xfId="12474"/>
    <cellStyle name="Normal 5 2 3 4 3" xfId="12475"/>
    <cellStyle name="Normal 5 2 3 4 3 2" xfId="12476"/>
    <cellStyle name="Normal 5 2 3 4 4" xfId="12477"/>
    <cellStyle name="Normal 5 2 3 4 4 2" xfId="12478"/>
    <cellStyle name="Normal 5 2 3 4 5" xfId="12479"/>
    <cellStyle name="Normal 5 2 3 4 5 2" xfId="12480"/>
    <cellStyle name="Normal 5 2 3 4 6" xfId="12481"/>
    <cellStyle name="Normal 5 2 3 4 6 2" xfId="12482"/>
    <cellStyle name="Normal 5 2 3 4 7" xfId="12483"/>
    <cellStyle name="Normal 5 2 3 5" xfId="12484"/>
    <cellStyle name="Normal 5 2 3 5 2" xfId="12485"/>
    <cellStyle name="Normal 5 2 3 6" xfId="12486"/>
    <cellStyle name="Normal 5 2 3 6 2" xfId="12487"/>
    <cellStyle name="Normal 5 2 3 7" xfId="12488"/>
    <cellStyle name="Normal 5 2 3 7 2" xfId="12489"/>
    <cellStyle name="Normal 5 2 3 8" xfId="12490"/>
    <cellStyle name="Normal 5 2 3 8 2" xfId="12491"/>
    <cellStyle name="Normal 5 2 3 9" xfId="12492"/>
    <cellStyle name="Normal 5 2 3 9 2" xfId="12493"/>
    <cellStyle name="Normal 5 2 4" xfId="12494"/>
    <cellStyle name="Normal 5 2 4 2" xfId="12495"/>
    <cellStyle name="Normal 5 2 4 2 2" xfId="12496"/>
    <cellStyle name="Normal 5 2 4 3" xfId="12497"/>
    <cellStyle name="Normal 5 2 4 3 2" xfId="12498"/>
    <cellStyle name="Normal 5 2 4 4" xfId="12499"/>
    <cellStyle name="Normal 5 2 4 4 2" xfId="12500"/>
    <cellStyle name="Normal 5 2 4 5" xfId="12501"/>
    <cellStyle name="Normal 5 2 4 5 2" xfId="12502"/>
    <cellStyle name="Normal 5 2 4 6" xfId="12503"/>
    <cellStyle name="Normal 5 2 4 6 2" xfId="12504"/>
    <cellStyle name="Normal 5 2 4 7" xfId="12505"/>
    <cellStyle name="Normal 5 2 5" xfId="12506"/>
    <cellStyle name="Normal 5 2 5 2" xfId="12507"/>
    <cellStyle name="Normal 5 2 5 2 2" xfId="12508"/>
    <cellStyle name="Normal 5 2 5 3" xfId="12509"/>
    <cellStyle name="Normal 5 2 5 3 2" xfId="12510"/>
    <cellStyle name="Normal 5 2 5 4" xfId="12511"/>
    <cellStyle name="Normal 5 2 5 4 2" xfId="12512"/>
    <cellStyle name="Normal 5 2 5 5" xfId="12513"/>
    <cellStyle name="Normal 5 2 5 5 2" xfId="12514"/>
    <cellStyle name="Normal 5 2 5 6" xfId="12515"/>
    <cellStyle name="Normal 5 2 5 6 2" xfId="12516"/>
    <cellStyle name="Normal 5 2 5 7" xfId="12517"/>
    <cellStyle name="Normal 5 2 6" xfId="12518"/>
    <cellStyle name="Normal 5 2 6 2" xfId="12519"/>
    <cellStyle name="Normal 5 2 6 2 2" xfId="12520"/>
    <cellStyle name="Normal 5 2 6 3" xfId="12521"/>
    <cellStyle name="Normal 5 2 6 3 2" xfId="12522"/>
    <cellStyle name="Normal 5 2 6 4" xfId="12523"/>
    <cellStyle name="Normal 5 2 6 4 2" xfId="12524"/>
    <cellStyle name="Normal 5 2 6 5" xfId="12525"/>
    <cellStyle name="Normal 5 2 6 5 2" xfId="12526"/>
    <cellStyle name="Normal 5 2 6 6" xfId="12527"/>
    <cellStyle name="Normal 5 2 6 6 2" xfId="12528"/>
    <cellStyle name="Normal 5 2 6 7" xfId="12529"/>
    <cellStyle name="Normal 5 2 7" xfId="12530"/>
    <cellStyle name="Normal 5 2 7 2" xfId="12531"/>
    <cellStyle name="Normal 5 2 7 2 2" xfId="12532"/>
    <cellStyle name="Normal 5 2 7 3" xfId="12533"/>
    <cellStyle name="Normal 5 2 7 3 2" xfId="12534"/>
    <cellStyle name="Normal 5 2 7 4" xfId="12535"/>
    <cellStyle name="Normal 5 2 7 4 2" xfId="12536"/>
    <cellStyle name="Normal 5 2 7 5" xfId="12537"/>
    <cellStyle name="Normal 5 2 7 5 2" xfId="12538"/>
    <cellStyle name="Normal 5 2 7 6" xfId="12539"/>
    <cellStyle name="Normal 5 2 7 6 2" xfId="12540"/>
    <cellStyle name="Normal 5 2 7 7" xfId="12541"/>
    <cellStyle name="Normal 5 2 8" xfId="12542"/>
    <cellStyle name="Normal 5 2 8 2" xfId="12543"/>
    <cellStyle name="Normal 5 2 8 2 2" xfId="12544"/>
    <cellStyle name="Normal 5 2 8 3" xfId="12545"/>
    <cellStyle name="Normal 5 2 8 3 2" xfId="12546"/>
    <cellStyle name="Normal 5 2 8 4" xfId="12547"/>
    <cellStyle name="Normal 5 2 8 4 2" xfId="12548"/>
    <cellStyle name="Normal 5 2 8 5" xfId="12549"/>
    <cellStyle name="Normal 5 2 8 5 2" xfId="12550"/>
    <cellStyle name="Normal 5 2 8 6" xfId="12551"/>
    <cellStyle name="Normal 5 2 8 6 2" xfId="12552"/>
    <cellStyle name="Normal 5 2 8 7" xfId="12553"/>
    <cellStyle name="Normal 5 2 9" xfId="12554"/>
    <cellStyle name="Normal 5 2 9 2" xfId="12555"/>
    <cellStyle name="Normal 5 20" xfId="12556"/>
    <cellStyle name="Normal 5 20 2" xfId="12557"/>
    <cellStyle name="Normal 5 21" xfId="12558"/>
    <cellStyle name="Normal 5 21 2" xfId="12559"/>
    <cellStyle name="Normal 5 22" xfId="12560"/>
    <cellStyle name="Normal 5 22 2" xfId="12561"/>
    <cellStyle name="Normal 5 23" xfId="12562"/>
    <cellStyle name="Normal 5 24" xfId="14372"/>
    <cellStyle name="Normal 5 25" xfId="14373"/>
    <cellStyle name="Normal 5 26" xfId="14374"/>
    <cellStyle name="Normal 5 27" xfId="14375"/>
    <cellStyle name="Normal 5 3" xfId="12563"/>
    <cellStyle name="Normal 5 3 10" xfId="12564"/>
    <cellStyle name="Normal 5 3 10 2" xfId="12565"/>
    <cellStyle name="Normal 5 3 11" xfId="12566"/>
    <cellStyle name="Normal 5 3 11 2" xfId="12567"/>
    <cellStyle name="Normal 5 3 12" xfId="12568"/>
    <cellStyle name="Normal 5 3 12 2" xfId="12569"/>
    <cellStyle name="Normal 5 3 13" xfId="12570"/>
    <cellStyle name="Normal 5 3 13 2" xfId="12571"/>
    <cellStyle name="Normal 5 3 14" xfId="12572"/>
    <cellStyle name="Normal 5 3 14 2" xfId="12573"/>
    <cellStyle name="Normal 5 3 15" xfId="12574"/>
    <cellStyle name="Normal 5 3 15 2" xfId="12575"/>
    <cellStyle name="Normal 5 3 16" xfId="12576"/>
    <cellStyle name="Normal 5 3 16 2" xfId="12577"/>
    <cellStyle name="Normal 5 3 17" xfId="12578"/>
    <cellStyle name="Normal 5 3 18" xfId="14376"/>
    <cellStyle name="Normal 5 3 19" xfId="14377"/>
    <cellStyle name="Normal 5 3 2" xfId="12579"/>
    <cellStyle name="Normal 5 3 2 10" xfId="12580"/>
    <cellStyle name="Normal 5 3 2 10 2" xfId="12581"/>
    <cellStyle name="Normal 5 3 2 11" xfId="12582"/>
    <cellStyle name="Normal 5 3 2 11 2" xfId="12583"/>
    <cellStyle name="Normal 5 3 2 12" xfId="12584"/>
    <cellStyle name="Normal 5 3 2 2" xfId="12585"/>
    <cellStyle name="Normal 5 3 2 2 2" xfId="12586"/>
    <cellStyle name="Normal 5 3 2 2 2 2" xfId="12587"/>
    <cellStyle name="Normal 5 3 2 2 3" xfId="12588"/>
    <cellStyle name="Normal 5 3 2 2 3 2" xfId="12589"/>
    <cellStyle name="Normal 5 3 2 2 4" xfId="12590"/>
    <cellStyle name="Normal 5 3 2 2 4 2" xfId="12591"/>
    <cellStyle name="Normal 5 3 2 2 5" xfId="12592"/>
    <cellStyle name="Normal 5 3 2 2 5 2" xfId="12593"/>
    <cellStyle name="Normal 5 3 2 2 6" xfId="12594"/>
    <cellStyle name="Normal 5 3 2 2 6 2" xfId="12595"/>
    <cellStyle name="Normal 5 3 2 2 7" xfId="12596"/>
    <cellStyle name="Normal 5 3 2 3" xfId="12597"/>
    <cellStyle name="Normal 5 3 2 3 2" xfId="12598"/>
    <cellStyle name="Normal 5 3 2 3 2 2" xfId="12599"/>
    <cellStyle name="Normal 5 3 2 3 3" xfId="12600"/>
    <cellStyle name="Normal 5 3 2 3 3 2" xfId="12601"/>
    <cellStyle name="Normal 5 3 2 3 4" xfId="12602"/>
    <cellStyle name="Normal 5 3 2 3 4 2" xfId="12603"/>
    <cellStyle name="Normal 5 3 2 3 5" xfId="12604"/>
    <cellStyle name="Normal 5 3 2 3 5 2" xfId="12605"/>
    <cellStyle name="Normal 5 3 2 3 6" xfId="12606"/>
    <cellStyle name="Normal 5 3 2 3 6 2" xfId="12607"/>
    <cellStyle name="Normal 5 3 2 3 7" xfId="12608"/>
    <cellStyle name="Normal 5 3 2 4" xfId="12609"/>
    <cellStyle name="Normal 5 3 2 4 2" xfId="12610"/>
    <cellStyle name="Normal 5 3 2 4 2 2" xfId="12611"/>
    <cellStyle name="Normal 5 3 2 4 3" xfId="12612"/>
    <cellStyle name="Normal 5 3 2 4 3 2" xfId="12613"/>
    <cellStyle name="Normal 5 3 2 4 4" xfId="12614"/>
    <cellStyle name="Normal 5 3 2 4 4 2" xfId="12615"/>
    <cellStyle name="Normal 5 3 2 4 5" xfId="12616"/>
    <cellStyle name="Normal 5 3 2 4 5 2" xfId="12617"/>
    <cellStyle name="Normal 5 3 2 4 6" xfId="12618"/>
    <cellStyle name="Normal 5 3 2 4 6 2" xfId="12619"/>
    <cellStyle name="Normal 5 3 2 4 7" xfId="12620"/>
    <cellStyle name="Normal 5 3 2 5" xfId="12621"/>
    <cellStyle name="Normal 5 3 2 5 2" xfId="12622"/>
    <cellStyle name="Normal 5 3 2 5 2 2" xfId="12623"/>
    <cellStyle name="Normal 5 3 2 5 3" xfId="12624"/>
    <cellStyle name="Normal 5 3 2 5 3 2" xfId="12625"/>
    <cellStyle name="Normal 5 3 2 5 4" xfId="12626"/>
    <cellStyle name="Normal 5 3 2 5 4 2" xfId="12627"/>
    <cellStyle name="Normal 5 3 2 5 5" xfId="12628"/>
    <cellStyle name="Normal 5 3 2 5 5 2" xfId="12629"/>
    <cellStyle name="Normal 5 3 2 5 6" xfId="12630"/>
    <cellStyle name="Normal 5 3 2 5 6 2" xfId="12631"/>
    <cellStyle name="Normal 5 3 2 5 7" xfId="12632"/>
    <cellStyle name="Normal 5 3 2 6" xfId="12633"/>
    <cellStyle name="Normal 5 3 2 6 2" xfId="12634"/>
    <cellStyle name="Normal 5 3 2 7" xfId="12635"/>
    <cellStyle name="Normal 5 3 2 7 2" xfId="12636"/>
    <cellStyle name="Normal 5 3 2 8" xfId="12637"/>
    <cellStyle name="Normal 5 3 2 8 2" xfId="12638"/>
    <cellStyle name="Normal 5 3 2 9" xfId="12639"/>
    <cellStyle name="Normal 5 3 2 9 2" xfId="12640"/>
    <cellStyle name="Normal 5 3 3" xfId="12641"/>
    <cellStyle name="Normal 5 3 3 10" xfId="12642"/>
    <cellStyle name="Normal 5 3 3 2" xfId="12643"/>
    <cellStyle name="Normal 5 3 3 2 2" xfId="12644"/>
    <cellStyle name="Normal 5 3 3 2 2 2" xfId="12645"/>
    <cellStyle name="Normal 5 3 3 2 3" xfId="12646"/>
    <cellStyle name="Normal 5 3 3 2 3 2" xfId="12647"/>
    <cellStyle name="Normal 5 3 3 2 4" xfId="12648"/>
    <cellStyle name="Normal 5 3 3 2 4 2" xfId="12649"/>
    <cellStyle name="Normal 5 3 3 2 5" xfId="12650"/>
    <cellStyle name="Normal 5 3 3 2 5 2" xfId="12651"/>
    <cellStyle name="Normal 5 3 3 2 6" xfId="12652"/>
    <cellStyle name="Normal 5 3 3 2 6 2" xfId="12653"/>
    <cellStyle name="Normal 5 3 3 2 7" xfId="12654"/>
    <cellStyle name="Normal 5 3 3 3" xfId="12655"/>
    <cellStyle name="Normal 5 3 3 3 2" xfId="12656"/>
    <cellStyle name="Normal 5 3 3 3 2 2" xfId="12657"/>
    <cellStyle name="Normal 5 3 3 3 3" xfId="12658"/>
    <cellStyle name="Normal 5 3 3 3 3 2" xfId="12659"/>
    <cellStyle name="Normal 5 3 3 3 4" xfId="12660"/>
    <cellStyle name="Normal 5 3 3 3 4 2" xfId="12661"/>
    <cellStyle name="Normal 5 3 3 3 5" xfId="12662"/>
    <cellStyle name="Normal 5 3 3 3 5 2" xfId="12663"/>
    <cellStyle name="Normal 5 3 3 3 6" xfId="12664"/>
    <cellStyle name="Normal 5 3 3 3 6 2" xfId="12665"/>
    <cellStyle name="Normal 5 3 3 3 7" xfId="12666"/>
    <cellStyle name="Normal 5 3 3 4" xfId="12667"/>
    <cellStyle name="Normal 5 3 3 4 2" xfId="12668"/>
    <cellStyle name="Normal 5 3 3 4 2 2" xfId="12669"/>
    <cellStyle name="Normal 5 3 3 4 3" xfId="12670"/>
    <cellStyle name="Normal 5 3 3 4 3 2" xfId="12671"/>
    <cellStyle name="Normal 5 3 3 4 4" xfId="12672"/>
    <cellStyle name="Normal 5 3 3 4 4 2" xfId="12673"/>
    <cellStyle name="Normal 5 3 3 4 5" xfId="12674"/>
    <cellStyle name="Normal 5 3 3 4 5 2" xfId="12675"/>
    <cellStyle name="Normal 5 3 3 4 6" xfId="12676"/>
    <cellStyle name="Normal 5 3 3 4 6 2" xfId="12677"/>
    <cellStyle name="Normal 5 3 3 4 7" xfId="12678"/>
    <cellStyle name="Normal 5 3 3 5" xfId="12679"/>
    <cellStyle name="Normal 5 3 3 5 2" xfId="12680"/>
    <cellStyle name="Normal 5 3 3 6" xfId="12681"/>
    <cellStyle name="Normal 5 3 3 6 2" xfId="12682"/>
    <cellStyle name="Normal 5 3 3 7" xfId="12683"/>
    <cellStyle name="Normal 5 3 3 7 2" xfId="12684"/>
    <cellStyle name="Normal 5 3 3 8" xfId="12685"/>
    <cellStyle name="Normal 5 3 3 8 2" xfId="12686"/>
    <cellStyle name="Normal 5 3 3 9" xfId="12687"/>
    <cellStyle name="Normal 5 3 3 9 2" xfId="12688"/>
    <cellStyle name="Normal 5 3 4" xfId="12689"/>
    <cellStyle name="Normal 5 3 4 2" xfId="12690"/>
    <cellStyle name="Normal 5 3 4 2 2" xfId="12691"/>
    <cellStyle name="Normal 5 3 4 3" xfId="12692"/>
    <cellStyle name="Normal 5 3 4 3 2" xfId="12693"/>
    <cellStyle name="Normal 5 3 4 4" xfId="12694"/>
    <cellStyle name="Normal 5 3 4 4 2" xfId="12695"/>
    <cellStyle name="Normal 5 3 4 5" xfId="12696"/>
    <cellStyle name="Normal 5 3 4 5 2" xfId="12697"/>
    <cellStyle name="Normal 5 3 4 6" xfId="12698"/>
    <cellStyle name="Normal 5 3 4 6 2" xfId="12699"/>
    <cellStyle name="Normal 5 3 4 7" xfId="12700"/>
    <cellStyle name="Normal 5 3 5" xfId="12701"/>
    <cellStyle name="Normal 5 3 5 2" xfId="12702"/>
    <cellStyle name="Normal 5 3 5 2 2" xfId="12703"/>
    <cellStyle name="Normal 5 3 5 3" xfId="12704"/>
    <cellStyle name="Normal 5 3 5 3 2" xfId="12705"/>
    <cellStyle name="Normal 5 3 5 4" xfId="12706"/>
    <cellStyle name="Normal 5 3 5 4 2" xfId="12707"/>
    <cellStyle name="Normal 5 3 5 5" xfId="12708"/>
    <cellStyle name="Normal 5 3 5 5 2" xfId="12709"/>
    <cellStyle name="Normal 5 3 5 6" xfId="12710"/>
    <cellStyle name="Normal 5 3 5 6 2" xfId="12711"/>
    <cellStyle name="Normal 5 3 5 7" xfId="12712"/>
    <cellStyle name="Normal 5 3 6" xfId="12713"/>
    <cellStyle name="Normal 5 3 6 2" xfId="12714"/>
    <cellStyle name="Normal 5 3 6 2 2" xfId="12715"/>
    <cellStyle name="Normal 5 3 6 3" xfId="12716"/>
    <cellStyle name="Normal 5 3 6 3 2" xfId="12717"/>
    <cellStyle name="Normal 5 3 6 4" xfId="12718"/>
    <cellStyle name="Normal 5 3 6 4 2" xfId="12719"/>
    <cellStyle name="Normal 5 3 6 5" xfId="12720"/>
    <cellStyle name="Normal 5 3 6 5 2" xfId="12721"/>
    <cellStyle name="Normal 5 3 6 6" xfId="12722"/>
    <cellStyle name="Normal 5 3 6 6 2" xfId="12723"/>
    <cellStyle name="Normal 5 3 6 7" xfId="12724"/>
    <cellStyle name="Normal 5 3 7" xfId="12725"/>
    <cellStyle name="Normal 5 3 7 2" xfId="12726"/>
    <cellStyle name="Normal 5 3 7 2 2" xfId="12727"/>
    <cellStyle name="Normal 5 3 7 3" xfId="12728"/>
    <cellStyle name="Normal 5 3 7 3 2" xfId="12729"/>
    <cellStyle name="Normal 5 3 7 4" xfId="12730"/>
    <cellStyle name="Normal 5 3 7 4 2" xfId="12731"/>
    <cellStyle name="Normal 5 3 7 5" xfId="12732"/>
    <cellStyle name="Normal 5 3 7 5 2" xfId="12733"/>
    <cellStyle name="Normal 5 3 7 6" xfId="12734"/>
    <cellStyle name="Normal 5 3 7 6 2" xfId="12735"/>
    <cellStyle name="Normal 5 3 7 7" xfId="12736"/>
    <cellStyle name="Normal 5 3 8" xfId="12737"/>
    <cellStyle name="Normal 5 3 8 2" xfId="12738"/>
    <cellStyle name="Normal 5 3 8 2 2" xfId="12739"/>
    <cellStyle name="Normal 5 3 8 3" xfId="12740"/>
    <cellStyle name="Normal 5 3 8 3 2" xfId="12741"/>
    <cellStyle name="Normal 5 3 8 4" xfId="12742"/>
    <cellStyle name="Normal 5 3 8 4 2" xfId="12743"/>
    <cellStyle name="Normal 5 3 8 5" xfId="12744"/>
    <cellStyle name="Normal 5 3 8 5 2" xfId="12745"/>
    <cellStyle name="Normal 5 3 8 6" xfId="12746"/>
    <cellStyle name="Normal 5 3 8 6 2" xfId="12747"/>
    <cellStyle name="Normal 5 3 8 7" xfId="12748"/>
    <cellStyle name="Normal 5 3 9" xfId="12749"/>
    <cellStyle name="Normal 5 3 9 2" xfId="12750"/>
    <cellStyle name="Normal 5 4" xfId="12751"/>
    <cellStyle name="Normal 5 4 10" xfId="12752"/>
    <cellStyle name="Normal 5 4 10 2" xfId="12753"/>
    <cellStyle name="Normal 5 4 11" xfId="12754"/>
    <cellStyle name="Normal 5 4 11 2" xfId="12755"/>
    <cellStyle name="Normal 5 4 12" xfId="12756"/>
    <cellStyle name="Normal 5 4 2" xfId="12757"/>
    <cellStyle name="Normal 5 4 2 2" xfId="12758"/>
    <cellStyle name="Normal 5 4 2 2 2" xfId="12759"/>
    <cellStyle name="Normal 5 4 2 3" xfId="12760"/>
    <cellStyle name="Normal 5 4 2 3 2" xfId="12761"/>
    <cellStyle name="Normal 5 4 2 4" xfId="12762"/>
    <cellStyle name="Normal 5 4 2 4 2" xfId="12763"/>
    <cellStyle name="Normal 5 4 2 5" xfId="12764"/>
    <cellStyle name="Normal 5 4 2 5 2" xfId="12765"/>
    <cellStyle name="Normal 5 4 2 6" xfId="12766"/>
    <cellStyle name="Normal 5 4 2 6 2" xfId="12767"/>
    <cellStyle name="Normal 5 4 2 7" xfId="12768"/>
    <cellStyle name="Normal 5 4 3" xfId="12769"/>
    <cellStyle name="Normal 5 4 3 2" xfId="12770"/>
    <cellStyle name="Normal 5 4 3 2 2" xfId="12771"/>
    <cellStyle name="Normal 5 4 3 3" xfId="12772"/>
    <cellStyle name="Normal 5 4 3 3 2" xfId="12773"/>
    <cellStyle name="Normal 5 4 3 4" xfId="12774"/>
    <cellStyle name="Normal 5 4 3 4 2" xfId="12775"/>
    <cellStyle name="Normal 5 4 3 5" xfId="12776"/>
    <cellStyle name="Normal 5 4 3 5 2" xfId="12777"/>
    <cellStyle name="Normal 5 4 3 6" xfId="12778"/>
    <cellStyle name="Normal 5 4 3 6 2" xfId="12779"/>
    <cellStyle name="Normal 5 4 3 7" xfId="12780"/>
    <cellStyle name="Normal 5 4 4" xfId="12781"/>
    <cellStyle name="Normal 5 4 4 2" xfId="12782"/>
    <cellStyle name="Normal 5 4 4 2 2" xfId="12783"/>
    <cellStyle name="Normal 5 4 4 3" xfId="12784"/>
    <cellStyle name="Normal 5 4 4 3 2" xfId="12785"/>
    <cellStyle name="Normal 5 4 4 4" xfId="12786"/>
    <cellStyle name="Normal 5 4 4 4 2" xfId="12787"/>
    <cellStyle name="Normal 5 4 4 5" xfId="12788"/>
    <cellStyle name="Normal 5 4 4 5 2" xfId="12789"/>
    <cellStyle name="Normal 5 4 4 6" xfId="12790"/>
    <cellStyle name="Normal 5 4 4 6 2" xfId="12791"/>
    <cellStyle name="Normal 5 4 4 7" xfId="12792"/>
    <cellStyle name="Normal 5 4 5" xfId="12793"/>
    <cellStyle name="Normal 5 4 5 2" xfId="12794"/>
    <cellStyle name="Normal 5 4 5 2 2" xfId="12795"/>
    <cellStyle name="Normal 5 4 5 3" xfId="12796"/>
    <cellStyle name="Normal 5 4 5 3 2" xfId="12797"/>
    <cellStyle name="Normal 5 4 5 4" xfId="12798"/>
    <cellStyle name="Normal 5 4 5 4 2" xfId="12799"/>
    <cellStyle name="Normal 5 4 5 5" xfId="12800"/>
    <cellStyle name="Normal 5 4 5 5 2" xfId="12801"/>
    <cellStyle name="Normal 5 4 5 6" xfId="12802"/>
    <cellStyle name="Normal 5 4 5 6 2" xfId="12803"/>
    <cellStyle name="Normal 5 4 5 7" xfId="12804"/>
    <cellStyle name="Normal 5 4 6" xfId="12805"/>
    <cellStyle name="Normal 5 4 6 2" xfId="12806"/>
    <cellStyle name="Normal 5 4 7" xfId="12807"/>
    <cellStyle name="Normal 5 4 7 2" xfId="12808"/>
    <cellStyle name="Normal 5 4 8" xfId="12809"/>
    <cellStyle name="Normal 5 4 8 2" xfId="12810"/>
    <cellStyle name="Normal 5 4 9" xfId="12811"/>
    <cellStyle name="Normal 5 4 9 2" xfId="12812"/>
    <cellStyle name="Normal 5 5" xfId="12813"/>
    <cellStyle name="Normal 5 5 10" xfId="12814"/>
    <cellStyle name="Normal 5 5 10 2" xfId="12815"/>
    <cellStyle name="Normal 5 5 11" xfId="12816"/>
    <cellStyle name="Normal 5 5 11 2" xfId="12817"/>
    <cellStyle name="Normal 5 5 12" xfId="12818"/>
    <cellStyle name="Normal 5 5 2" xfId="12819"/>
    <cellStyle name="Normal 5 5 2 2" xfId="12820"/>
    <cellStyle name="Normal 5 5 2 2 2" xfId="12821"/>
    <cellStyle name="Normal 5 5 2 3" xfId="12822"/>
    <cellStyle name="Normal 5 5 2 3 2" xfId="12823"/>
    <cellStyle name="Normal 5 5 2 4" xfId="12824"/>
    <cellStyle name="Normal 5 5 2 4 2" xfId="12825"/>
    <cellStyle name="Normal 5 5 2 5" xfId="12826"/>
    <cellStyle name="Normal 5 5 2 5 2" xfId="12827"/>
    <cellStyle name="Normal 5 5 2 6" xfId="12828"/>
    <cellStyle name="Normal 5 5 2 6 2" xfId="12829"/>
    <cellStyle name="Normal 5 5 2 7" xfId="12830"/>
    <cellStyle name="Normal 5 5 3" xfId="12831"/>
    <cellStyle name="Normal 5 5 3 2" xfId="12832"/>
    <cellStyle name="Normal 5 5 3 2 2" xfId="12833"/>
    <cellStyle name="Normal 5 5 3 3" xfId="12834"/>
    <cellStyle name="Normal 5 5 3 3 2" xfId="12835"/>
    <cellStyle name="Normal 5 5 3 4" xfId="12836"/>
    <cellStyle name="Normal 5 5 3 4 2" xfId="12837"/>
    <cellStyle name="Normal 5 5 3 5" xfId="12838"/>
    <cellStyle name="Normal 5 5 3 5 2" xfId="12839"/>
    <cellStyle name="Normal 5 5 3 6" xfId="12840"/>
    <cellStyle name="Normal 5 5 3 6 2" xfId="12841"/>
    <cellStyle name="Normal 5 5 3 7" xfId="12842"/>
    <cellStyle name="Normal 5 5 4" xfId="12843"/>
    <cellStyle name="Normal 5 5 4 2" xfId="12844"/>
    <cellStyle name="Normal 5 5 4 2 2" xfId="12845"/>
    <cellStyle name="Normal 5 5 4 3" xfId="12846"/>
    <cellStyle name="Normal 5 5 4 3 2" xfId="12847"/>
    <cellStyle name="Normal 5 5 4 4" xfId="12848"/>
    <cellStyle name="Normal 5 5 4 4 2" xfId="12849"/>
    <cellStyle name="Normal 5 5 4 5" xfId="12850"/>
    <cellStyle name="Normal 5 5 4 5 2" xfId="12851"/>
    <cellStyle name="Normal 5 5 4 6" xfId="12852"/>
    <cellStyle name="Normal 5 5 4 6 2" xfId="12853"/>
    <cellStyle name="Normal 5 5 4 7" xfId="12854"/>
    <cellStyle name="Normal 5 5 5" xfId="12855"/>
    <cellStyle name="Normal 5 5 5 2" xfId="12856"/>
    <cellStyle name="Normal 5 5 5 2 2" xfId="12857"/>
    <cellStyle name="Normal 5 5 5 3" xfId="12858"/>
    <cellStyle name="Normal 5 5 5 3 2" xfId="12859"/>
    <cellStyle name="Normal 5 5 5 4" xfId="12860"/>
    <cellStyle name="Normal 5 5 5 4 2" xfId="12861"/>
    <cellStyle name="Normal 5 5 5 5" xfId="12862"/>
    <cellStyle name="Normal 5 5 5 5 2" xfId="12863"/>
    <cellStyle name="Normal 5 5 5 6" xfId="12864"/>
    <cellStyle name="Normal 5 5 5 6 2" xfId="12865"/>
    <cellStyle name="Normal 5 5 5 7" xfId="12866"/>
    <cellStyle name="Normal 5 5 6" xfId="12867"/>
    <cellStyle name="Normal 5 5 6 2" xfId="12868"/>
    <cellStyle name="Normal 5 5 7" xfId="12869"/>
    <cellStyle name="Normal 5 5 7 2" xfId="12870"/>
    <cellStyle name="Normal 5 5 8" xfId="12871"/>
    <cellStyle name="Normal 5 5 8 2" xfId="12872"/>
    <cellStyle name="Normal 5 5 9" xfId="12873"/>
    <cellStyle name="Normal 5 5 9 2" xfId="12874"/>
    <cellStyle name="Normal 5 6" xfId="12875"/>
    <cellStyle name="Normal 5 6 10" xfId="12876"/>
    <cellStyle name="Normal 5 6 10 2" xfId="12877"/>
    <cellStyle name="Normal 5 6 11" xfId="12878"/>
    <cellStyle name="Normal 5 6 2" xfId="12879"/>
    <cellStyle name="Normal 5 6 2 2" xfId="12880"/>
    <cellStyle name="Normal 5 6 2 2 2" xfId="12881"/>
    <cellStyle name="Normal 5 6 2 3" xfId="12882"/>
    <cellStyle name="Normal 5 6 2 3 2" xfId="12883"/>
    <cellStyle name="Normal 5 6 2 4" xfId="12884"/>
    <cellStyle name="Normal 5 6 2 4 2" xfId="12885"/>
    <cellStyle name="Normal 5 6 2 5" xfId="12886"/>
    <cellStyle name="Normal 5 6 2 5 2" xfId="12887"/>
    <cellStyle name="Normal 5 6 2 6" xfId="12888"/>
    <cellStyle name="Normal 5 6 2 6 2" xfId="12889"/>
    <cellStyle name="Normal 5 6 2 7" xfId="12890"/>
    <cellStyle name="Normal 5 6 3" xfId="12891"/>
    <cellStyle name="Normal 5 6 3 2" xfId="12892"/>
    <cellStyle name="Normal 5 6 3 2 2" xfId="12893"/>
    <cellStyle name="Normal 5 6 3 3" xfId="12894"/>
    <cellStyle name="Normal 5 6 3 3 2" xfId="12895"/>
    <cellStyle name="Normal 5 6 3 4" xfId="12896"/>
    <cellStyle name="Normal 5 6 3 4 2" xfId="12897"/>
    <cellStyle name="Normal 5 6 3 5" xfId="12898"/>
    <cellStyle name="Normal 5 6 3 5 2" xfId="12899"/>
    <cellStyle name="Normal 5 6 3 6" xfId="12900"/>
    <cellStyle name="Normal 5 6 3 6 2" xfId="12901"/>
    <cellStyle name="Normal 5 6 3 7" xfId="12902"/>
    <cellStyle name="Normal 5 6 4" xfId="12903"/>
    <cellStyle name="Normal 5 6 4 2" xfId="12904"/>
    <cellStyle name="Normal 5 6 4 2 2" xfId="12905"/>
    <cellStyle name="Normal 5 6 4 3" xfId="12906"/>
    <cellStyle name="Normal 5 6 4 3 2" xfId="12907"/>
    <cellStyle name="Normal 5 6 4 4" xfId="12908"/>
    <cellStyle name="Normal 5 6 4 4 2" xfId="12909"/>
    <cellStyle name="Normal 5 6 4 5" xfId="12910"/>
    <cellStyle name="Normal 5 6 4 5 2" xfId="12911"/>
    <cellStyle name="Normal 5 6 4 6" xfId="12912"/>
    <cellStyle name="Normal 5 6 4 6 2" xfId="12913"/>
    <cellStyle name="Normal 5 6 4 7" xfId="12914"/>
    <cellStyle name="Normal 5 6 5" xfId="12915"/>
    <cellStyle name="Normal 5 6 5 2" xfId="12916"/>
    <cellStyle name="Normal 5 6 6" xfId="12917"/>
    <cellStyle name="Normal 5 6 6 2" xfId="12918"/>
    <cellStyle name="Normal 5 6 7" xfId="12919"/>
    <cellStyle name="Normal 5 6 7 2" xfId="12920"/>
    <cellStyle name="Normal 5 6 8" xfId="12921"/>
    <cellStyle name="Normal 5 6 8 2" xfId="12922"/>
    <cellStyle name="Normal 5 6 9" xfId="12923"/>
    <cellStyle name="Normal 5 6 9 2" xfId="12924"/>
    <cellStyle name="Normal 5 7" xfId="12925"/>
    <cellStyle name="Normal 5 7 2" xfId="12926"/>
    <cellStyle name="Normal 5 7 2 2" xfId="14588"/>
    <cellStyle name="Normal 5 7 3" xfId="12927"/>
    <cellStyle name="Normal 5 8" xfId="12928"/>
    <cellStyle name="Normal 5 8 2" xfId="12929"/>
    <cellStyle name="Normal 5 8 2 2" xfId="12930"/>
    <cellStyle name="Normal 5 8 3" xfId="12931"/>
    <cellStyle name="Normal 5 8 3 2" xfId="12932"/>
    <cellStyle name="Normal 5 8 4" xfId="12933"/>
    <cellStyle name="Normal 5 8 4 2" xfId="12934"/>
    <cellStyle name="Normal 5 8 5" xfId="12935"/>
    <cellStyle name="Normal 5 8 5 2" xfId="12936"/>
    <cellStyle name="Normal 5 8 6" xfId="12937"/>
    <cellStyle name="Normal 5 8 6 2" xfId="12938"/>
    <cellStyle name="Normal 5 8 7" xfId="12939"/>
    <cellStyle name="Normal 5 9" xfId="12940"/>
    <cellStyle name="Normal 5 9 2" xfId="12941"/>
    <cellStyle name="Normal 5 9 2 2" xfId="12942"/>
    <cellStyle name="Normal 5 9 3" xfId="12943"/>
    <cellStyle name="Normal 5 9 3 2" xfId="12944"/>
    <cellStyle name="Normal 5 9 4" xfId="12945"/>
    <cellStyle name="Normal 5 9 4 2" xfId="12946"/>
    <cellStyle name="Normal 5 9 5" xfId="12947"/>
    <cellStyle name="Normal 5 9 5 2" xfId="12948"/>
    <cellStyle name="Normal 5 9 6" xfId="12949"/>
    <cellStyle name="Normal 5 9 6 2" xfId="12950"/>
    <cellStyle name="Normal 5 9 7" xfId="12951"/>
    <cellStyle name="Normal 50" xfId="12952"/>
    <cellStyle name="Normal 50 2" xfId="12953"/>
    <cellStyle name="Normal 50 2 2" xfId="12954"/>
    <cellStyle name="Normal 50 2 3" xfId="14589"/>
    <cellStyle name="Normal 51" xfId="12955"/>
    <cellStyle name="Normal 51 2" xfId="12956"/>
    <cellStyle name="Normal 51 2 2" xfId="12957"/>
    <cellStyle name="Normal 51 2 3" xfId="14590"/>
    <cellStyle name="Normal 52" xfId="12958"/>
    <cellStyle name="Normal 52 2" xfId="12959"/>
    <cellStyle name="Normal 52 2 2" xfId="12960"/>
    <cellStyle name="Normal 52 2 3" xfId="14591"/>
    <cellStyle name="Normal 53" xfId="12961"/>
    <cellStyle name="Normal 53 2" xfId="12962"/>
    <cellStyle name="Normal 54" xfId="12963"/>
    <cellStyle name="Normal 54 2" xfId="12964"/>
    <cellStyle name="Normal 55" xfId="12965"/>
    <cellStyle name="Normal 55 2" xfId="12966"/>
    <cellStyle name="Normal 56" xfId="12967"/>
    <cellStyle name="Normal 56 2" xfId="12968"/>
    <cellStyle name="Normal 57" xfId="12969"/>
    <cellStyle name="Normal 57 2" xfId="12970"/>
    <cellStyle name="Normal 58" xfId="12971"/>
    <cellStyle name="Normal 58 2" xfId="12972"/>
    <cellStyle name="Normal 59" xfId="12973"/>
    <cellStyle name="Normal 59 2" xfId="12974"/>
    <cellStyle name="Normal 6" xfId="12975"/>
    <cellStyle name="Normal 6 10" xfId="12976"/>
    <cellStyle name="Normal 6 10 2" xfId="12977"/>
    <cellStyle name="Normal 6 10 2 2" xfId="12978"/>
    <cellStyle name="Normal 6 10 3" xfId="12979"/>
    <cellStyle name="Normal 6 10 3 2" xfId="12980"/>
    <cellStyle name="Normal 6 10 4" xfId="12981"/>
    <cellStyle name="Normal 6 10 4 2" xfId="12982"/>
    <cellStyle name="Normal 6 10 5" xfId="12983"/>
    <cellStyle name="Normal 6 10 5 2" xfId="12984"/>
    <cellStyle name="Normal 6 10 6" xfId="12985"/>
    <cellStyle name="Normal 6 10 6 2" xfId="12986"/>
    <cellStyle name="Normal 6 10 7" xfId="12987"/>
    <cellStyle name="Normal 6 11" xfId="12988"/>
    <cellStyle name="Normal 6 11 2" xfId="12989"/>
    <cellStyle name="Normal 6 11 2 2" xfId="12990"/>
    <cellStyle name="Normal 6 11 3" xfId="12991"/>
    <cellStyle name="Normal 6 11 3 2" xfId="12992"/>
    <cellStyle name="Normal 6 11 4" xfId="12993"/>
    <cellStyle name="Normal 6 11 4 2" xfId="12994"/>
    <cellStyle name="Normal 6 11 5" xfId="12995"/>
    <cellStyle name="Normal 6 11 5 2" xfId="12996"/>
    <cellStyle name="Normal 6 11 6" xfId="12997"/>
    <cellStyle name="Normal 6 11 6 2" xfId="12998"/>
    <cellStyle name="Normal 6 11 7" xfId="12999"/>
    <cellStyle name="Normal 6 12" xfId="13000"/>
    <cellStyle name="Normal 6 12 2" xfId="13001"/>
    <cellStyle name="Normal 6 12 2 2" xfId="13002"/>
    <cellStyle name="Normal 6 12 3" xfId="13003"/>
    <cellStyle name="Normal 6 12 3 2" xfId="13004"/>
    <cellStyle name="Normal 6 12 4" xfId="13005"/>
    <cellStyle name="Normal 6 12 4 2" xfId="13006"/>
    <cellStyle name="Normal 6 12 5" xfId="13007"/>
    <cellStyle name="Normal 6 12 5 2" xfId="13008"/>
    <cellStyle name="Normal 6 12 6" xfId="13009"/>
    <cellStyle name="Normal 6 12 6 2" xfId="13010"/>
    <cellStyle name="Normal 6 12 7" xfId="13011"/>
    <cellStyle name="Normal 6 13" xfId="13012"/>
    <cellStyle name="Normal 6 13 2" xfId="13013"/>
    <cellStyle name="Normal 6 14" xfId="13014"/>
    <cellStyle name="Normal 6 14 2" xfId="13015"/>
    <cellStyle name="Normal 6 15" xfId="13016"/>
    <cellStyle name="Normal 6 15 2" xfId="13017"/>
    <cellStyle name="Normal 6 16" xfId="13018"/>
    <cellStyle name="Normal 6 16 2" xfId="13019"/>
    <cellStyle name="Normal 6 17" xfId="13020"/>
    <cellStyle name="Normal 6 17 2" xfId="13021"/>
    <cellStyle name="Normal 6 18" xfId="13022"/>
    <cellStyle name="Normal 6 18 2" xfId="13023"/>
    <cellStyle name="Normal 6 19" xfId="13024"/>
    <cellStyle name="Normal 6 19 2" xfId="13025"/>
    <cellStyle name="Normal 6 2" xfId="13026"/>
    <cellStyle name="Normal 6 2 10" xfId="13027"/>
    <cellStyle name="Normal 6 2 10 2" xfId="13028"/>
    <cellStyle name="Normal 6 2 11" xfId="13029"/>
    <cellStyle name="Normal 6 2 11 2" xfId="13030"/>
    <cellStyle name="Normal 6 2 12" xfId="13031"/>
    <cellStyle name="Normal 6 2 12 2" xfId="13032"/>
    <cellStyle name="Normal 6 2 13" xfId="13033"/>
    <cellStyle name="Normal 6 2 13 2" xfId="13034"/>
    <cellStyle name="Normal 6 2 14" xfId="13035"/>
    <cellStyle name="Normal 6 2 14 2" xfId="13036"/>
    <cellStyle name="Normal 6 2 15" xfId="13037"/>
    <cellStyle name="Normal 6 2 15 2" xfId="13038"/>
    <cellStyle name="Normal 6 2 16" xfId="13039"/>
    <cellStyle name="Normal 6 2 16 2" xfId="13040"/>
    <cellStyle name="Normal 6 2 17" xfId="13041"/>
    <cellStyle name="Normal 6 2 18" xfId="14378"/>
    <cellStyle name="Normal 6 2 19" xfId="14379"/>
    <cellStyle name="Normal 6 2 2" xfId="13042"/>
    <cellStyle name="Normal 6 2 2 10" xfId="13043"/>
    <cellStyle name="Normal 6 2 2 10 2" xfId="13044"/>
    <cellStyle name="Normal 6 2 2 11" xfId="13045"/>
    <cellStyle name="Normal 6 2 2 11 2" xfId="13046"/>
    <cellStyle name="Normal 6 2 2 12" xfId="13047"/>
    <cellStyle name="Normal 6 2 2 2" xfId="13048"/>
    <cellStyle name="Normal 6 2 2 2 2" xfId="13049"/>
    <cellStyle name="Normal 6 2 2 2 2 2" xfId="13050"/>
    <cellStyle name="Normal 6 2 2 2 3" xfId="13051"/>
    <cellStyle name="Normal 6 2 2 2 3 2" xfId="13052"/>
    <cellStyle name="Normal 6 2 2 2 4" xfId="13053"/>
    <cellStyle name="Normal 6 2 2 2 4 2" xfId="13054"/>
    <cellStyle name="Normal 6 2 2 2 5" xfId="13055"/>
    <cellStyle name="Normal 6 2 2 2 5 2" xfId="13056"/>
    <cellStyle name="Normal 6 2 2 2 6" xfId="13057"/>
    <cellStyle name="Normal 6 2 2 2 6 2" xfId="13058"/>
    <cellStyle name="Normal 6 2 2 2 7" xfId="13059"/>
    <cellStyle name="Normal 6 2 2 3" xfId="13060"/>
    <cellStyle name="Normal 6 2 2 3 2" xfId="13061"/>
    <cellStyle name="Normal 6 2 2 3 2 2" xfId="13062"/>
    <cellStyle name="Normal 6 2 2 3 3" xfId="13063"/>
    <cellStyle name="Normal 6 2 2 3 3 2" xfId="13064"/>
    <cellStyle name="Normal 6 2 2 3 4" xfId="13065"/>
    <cellStyle name="Normal 6 2 2 3 4 2" xfId="13066"/>
    <cellStyle name="Normal 6 2 2 3 5" xfId="13067"/>
    <cellStyle name="Normal 6 2 2 3 5 2" xfId="13068"/>
    <cellStyle name="Normal 6 2 2 3 6" xfId="13069"/>
    <cellStyle name="Normal 6 2 2 3 6 2" xfId="13070"/>
    <cellStyle name="Normal 6 2 2 3 7" xfId="13071"/>
    <cellStyle name="Normal 6 2 2 4" xfId="13072"/>
    <cellStyle name="Normal 6 2 2 4 2" xfId="13073"/>
    <cellStyle name="Normal 6 2 2 4 2 2" xfId="13074"/>
    <cellStyle name="Normal 6 2 2 4 3" xfId="13075"/>
    <cellStyle name="Normal 6 2 2 4 3 2" xfId="13076"/>
    <cellStyle name="Normal 6 2 2 4 4" xfId="13077"/>
    <cellStyle name="Normal 6 2 2 4 4 2" xfId="13078"/>
    <cellStyle name="Normal 6 2 2 4 5" xfId="13079"/>
    <cellStyle name="Normal 6 2 2 4 5 2" xfId="13080"/>
    <cellStyle name="Normal 6 2 2 4 6" xfId="13081"/>
    <cellStyle name="Normal 6 2 2 4 6 2" xfId="13082"/>
    <cellStyle name="Normal 6 2 2 4 7" xfId="13083"/>
    <cellStyle name="Normal 6 2 2 5" xfId="13084"/>
    <cellStyle name="Normal 6 2 2 5 2" xfId="13085"/>
    <cellStyle name="Normal 6 2 2 5 2 2" xfId="13086"/>
    <cellStyle name="Normal 6 2 2 5 3" xfId="13087"/>
    <cellStyle name="Normal 6 2 2 5 3 2" xfId="13088"/>
    <cellStyle name="Normal 6 2 2 5 4" xfId="13089"/>
    <cellStyle name="Normal 6 2 2 5 4 2" xfId="13090"/>
    <cellStyle name="Normal 6 2 2 5 5" xfId="13091"/>
    <cellStyle name="Normal 6 2 2 5 5 2" xfId="13092"/>
    <cellStyle name="Normal 6 2 2 5 6" xfId="13093"/>
    <cellStyle name="Normal 6 2 2 5 6 2" xfId="13094"/>
    <cellStyle name="Normal 6 2 2 5 7" xfId="13095"/>
    <cellStyle name="Normal 6 2 2 6" xfId="13096"/>
    <cellStyle name="Normal 6 2 2 6 2" xfId="13097"/>
    <cellStyle name="Normal 6 2 2 7" xfId="13098"/>
    <cellStyle name="Normal 6 2 2 7 2" xfId="13099"/>
    <cellStyle name="Normal 6 2 2 8" xfId="13100"/>
    <cellStyle name="Normal 6 2 2 8 2" xfId="13101"/>
    <cellStyle name="Normal 6 2 2 9" xfId="13102"/>
    <cellStyle name="Normal 6 2 2 9 2" xfId="13103"/>
    <cellStyle name="Normal 6 2 20" xfId="14380"/>
    <cellStyle name="Normal 6 2 3" xfId="13104"/>
    <cellStyle name="Normal 6 2 3 10" xfId="13105"/>
    <cellStyle name="Normal 6 2 3 2" xfId="13106"/>
    <cellStyle name="Normal 6 2 3 2 2" xfId="13107"/>
    <cellStyle name="Normal 6 2 3 2 2 2" xfId="13108"/>
    <cellStyle name="Normal 6 2 3 2 3" xfId="13109"/>
    <cellStyle name="Normal 6 2 3 2 3 2" xfId="13110"/>
    <cellStyle name="Normal 6 2 3 2 4" xfId="13111"/>
    <cellStyle name="Normal 6 2 3 2 4 2" xfId="13112"/>
    <cellStyle name="Normal 6 2 3 2 5" xfId="13113"/>
    <cellStyle name="Normal 6 2 3 2 5 2" xfId="13114"/>
    <cellStyle name="Normal 6 2 3 2 6" xfId="13115"/>
    <cellStyle name="Normal 6 2 3 2 6 2" xfId="13116"/>
    <cellStyle name="Normal 6 2 3 2 7" xfId="13117"/>
    <cellStyle name="Normal 6 2 3 3" xfId="13118"/>
    <cellStyle name="Normal 6 2 3 3 2" xfId="13119"/>
    <cellStyle name="Normal 6 2 3 3 2 2" xfId="13120"/>
    <cellStyle name="Normal 6 2 3 3 3" xfId="13121"/>
    <cellStyle name="Normal 6 2 3 3 3 2" xfId="13122"/>
    <cellStyle name="Normal 6 2 3 3 4" xfId="13123"/>
    <cellStyle name="Normal 6 2 3 3 4 2" xfId="13124"/>
    <cellStyle name="Normal 6 2 3 3 5" xfId="13125"/>
    <cellStyle name="Normal 6 2 3 3 5 2" xfId="13126"/>
    <cellStyle name="Normal 6 2 3 3 6" xfId="13127"/>
    <cellStyle name="Normal 6 2 3 3 6 2" xfId="13128"/>
    <cellStyle name="Normal 6 2 3 3 7" xfId="13129"/>
    <cellStyle name="Normal 6 2 3 4" xfId="13130"/>
    <cellStyle name="Normal 6 2 3 4 2" xfId="13131"/>
    <cellStyle name="Normal 6 2 3 4 2 2" xfId="13132"/>
    <cellStyle name="Normal 6 2 3 4 3" xfId="13133"/>
    <cellStyle name="Normal 6 2 3 4 3 2" xfId="13134"/>
    <cellStyle name="Normal 6 2 3 4 4" xfId="13135"/>
    <cellStyle name="Normal 6 2 3 4 4 2" xfId="13136"/>
    <cellStyle name="Normal 6 2 3 4 5" xfId="13137"/>
    <cellStyle name="Normal 6 2 3 4 5 2" xfId="13138"/>
    <cellStyle name="Normal 6 2 3 4 6" xfId="13139"/>
    <cellStyle name="Normal 6 2 3 4 6 2" xfId="13140"/>
    <cellStyle name="Normal 6 2 3 4 7" xfId="13141"/>
    <cellStyle name="Normal 6 2 3 5" xfId="13142"/>
    <cellStyle name="Normal 6 2 3 5 2" xfId="13143"/>
    <cellStyle name="Normal 6 2 3 6" xfId="13144"/>
    <cellStyle name="Normal 6 2 3 6 2" xfId="13145"/>
    <cellStyle name="Normal 6 2 3 7" xfId="13146"/>
    <cellStyle name="Normal 6 2 3 7 2" xfId="13147"/>
    <cellStyle name="Normal 6 2 3 8" xfId="13148"/>
    <cellStyle name="Normal 6 2 3 8 2" xfId="13149"/>
    <cellStyle name="Normal 6 2 3 9" xfId="13150"/>
    <cellStyle name="Normal 6 2 3 9 2" xfId="13151"/>
    <cellStyle name="Normal 6 2 4" xfId="13152"/>
    <cellStyle name="Normal 6 2 4 2" xfId="13153"/>
    <cellStyle name="Normal 6 2 4 2 2" xfId="13154"/>
    <cellStyle name="Normal 6 2 4 3" xfId="13155"/>
    <cellStyle name="Normal 6 2 4 3 2" xfId="13156"/>
    <cellStyle name="Normal 6 2 4 4" xfId="13157"/>
    <cellStyle name="Normal 6 2 4 4 2" xfId="13158"/>
    <cellStyle name="Normal 6 2 4 5" xfId="13159"/>
    <cellStyle name="Normal 6 2 4 5 2" xfId="13160"/>
    <cellStyle name="Normal 6 2 4 6" xfId="13161"/>
    <cellStyle name="Normal 6 2 4 6 2" xfId="13162"/>
    <cellStyle name="Normal 6 2 4 7" xfId="13163"/>
    <cellStyle name="Normal 6 2 5" xfId="13164"/>
    <cellStyle name="Normal 6 2 5 2" xfId="13165"/>
    <cellStyle name="Normal 6 2 5 2 2" xfId="13166"/>
    <cellStyle name="Normal 6 2 5 3" xfId="13167"/>
    <cellStyle name="Normal 6 2 5 3 2" xfId="13168"/>
    <cellStyle name="Normal 6 2 5 4" xfId="13169"/>
    <cellStyle name="Normal 6 2 5 4 2" xfId="13170"/>
    <cellStyle name="Normal 6 2 5 5" xfId="13171"/>
    <cellStyle name="Normal 6 2 5 5 2" xfId="13172"/>
    <cellStyle name="Normal 6 2 5 6" xfId="13173"/>
    <cellStyle name="Normal 6 2 5 6 2" xfId="13174"/>
    <cellStyle name="Normal 6 2 5 7" xfId="13175"/>
    <cellStyle name="Normal 6 2 6" xfId="13176"/>
    <cellStyle name="Normal 6 2 6 2" xfId="13177"/>
    <cellStyle name="Normal 6 2 6 2 2" xfId="13178"/>
    <cellStyle name="Normal 6 2 6 3" xfId="13179"/>
    <cellStyle name="Normal 6 2 6 3 2" xfId="13180"/>
    <cellStyle name="Normal 6 2 6 4" xfId="13181"/>
    <cellStyle name="Normal 6 2 6 4 2" xfId="13182"/>
    <cellStyle name="Normal 6 2 6 5" xfId="13183"/>
    <cellStyle name="Normal 6 2 6 5 2" xfId="13184"/>
    <cellStyle name="Normal 6 2 6 6" xfId="13185"/>
    <cellStyle name="Normal 6 2 6 6 2" xfId="13186"/>
    <cellStyle name="Normal 6 2 6 7" xfId="13187"/>
    <cellStyle name="Normal 6 2 7" xfId="13188"/>
    <cellStyle name="Normal 6 2 7 2" xfId="13189"/>
    <cellStyle name="Normal 6 2 7 2 2" xfId="13190"/>
    <cellStyle name="Normal 6 2 7 3" xfId="13191"/>
    <cellStyle name="Normal 6 2 7 3 2" xfId="13192"/>
    <cellStyle name="Normal 6 2 7 4" xfId="13193"/>
    <cellStyle name="Normal 6 2 7 4 2" xfId="13194"/>
    <cellStyle name="Normal 6 2 7 5" xfId="13195"/>
    <cellStyle name="Normal 6 2 7 5 2" xfId="13196"/>
    <cellStyle name="Normal 6 2 7 6" xfId="13197"/>
    <cellStyle name="Normal 6 2 7 6 2" xfId="13198"/>
    <cellStyle name="Normal 6 2 7 7" xfId="13199"/>
    <cellStyle name="Normal 6 2 8" xfId="13200"/>
    <cellStyle name="Normal 6 2 8 2" xfId="13201"/>
    <cellStyle name="Normal 6 2 8 2 2" xfId="13202"/>
    <cellStyle name="Normal 6 2 8 3" xfId="13203"/>
    <cellStyle name="Normal 6 2 8 3 2" xfId="13204"/>
    <cellStyle name="Normal 6 2 8 4" xfId="13205"/>
    <cellStyle name="Normal 6 2 8 4 2" xfId="13206"/>
    <cellStyle name="Normal 6 2 8 5" xfId="13207"/>
    <cellStyle name="Normal 6 2 8 5 2" xfId="13208"/>
    <cellStyle name="Normal 6 2 8 6" xfId="13209"/>
    <cellStyle name="Normal 6 2 8 6 2" xfId="13210"/>
    <cellStyle name="Normal 6 2 8 7" xfId="13211"/>
    <cellStyle name="Normal 6 2 9" xfId="13212"/>
    <cellStyle name="Normal 6 2 9 2" xfId="13213"/>
    <cellStyle name="Normal 6 20" xfId="13214"/>
    <cellStyle name="Normal 6 20 2" xfId="13215"/>
    <cellStyle name="Normal 6 21" xfId="13216"/>
    <cellStyle name="Normal 6 22" xfId="14381"/>
    <cellStyle name="Normal 6 23" xfId="14382"/>
    <cellStyle name="Normal 6 24" xfId="14383"/>
    <cellStyle name="Normal 6 25" xfId="14384"/>
    <cellStyle name="Normal 6 3" xfId="13217"/>
    <cellStyle name="Normal 6 3 10" xfId="13218"/>
    <cellStyle name="Normal 6 3 10 2" xfId="13219"/>
    <cellStyle name="Normal 6 3 11" xfId="13220"/>
    <cellStyle name="Normal 6 3 11 2" xfId="13221"/>
    <cellStyle name="Normal 6 3 12" xfId="13222"/>
    <cellStyle name="Normal 6 3 12 2" xfId="13223"/>
    <cellStyle name="Normal 6 3 13" xfId="13224"/>
    <cellStyle name="Normal 6 3 13 2" xfId="13225"/>
    <cellStyle name="Normal 6 3 14" xfId="13226"/>
    <cellStyle name="Normal 6 3 14 2" xfId="13227"/>
    <cellStyle name="Normal 6 3 15" xfId="13228"/>
    <cellStyle name="Normal 6 3 15 2" xfId="13229"/>
    <cellStyle name="Normal 6 3 16" xfId="13230"/>
    <cellStyle name="Normal 6 3 16 2" xfId="13231"/>
    <cellStyle name="Normal 6 3 17" xfId="13232"/>
    <cellStyle name="Normal 6 3 18" xfId="14385"/>
    <cellStyle name="Normal 6 3 19" xfId="14386"/>
    <cellStyle name="Normal 6 3 2" xfId="13233"/>
    <cellStyle name="Normal 6 3 2 10" xfId="13234"/>
    <cellStyle name="Normal 6 3 2 10 2" xfId="13235"/>
    <cellStyle name="Normal 6 3 2 11" xfId="13236"/>
    <cellStyle name="Normal 6 3 2 11 2" xfId="13237"/>
    <cellStyle name="Normal 6 3 2 12" xfId="13238"/>
    <cellStyle name="Normal 6 3 2 2" xfId="13239"/>
    <cellStyle name="Normal 6 3 2 2 2" xfId="13240"/>
    <cellStyle name="Normal 6 3 2 2 2 2" xfId="13241"/>
    <cellStyle name="Normal 6 3 2 2 3" xfId="13242"/>
    <cellStyle name="Normal 6 3 2 2 3 2" xfId="13243"/>
    <cellStyle name="Normal 6 3 2 2 4" xfId="13244"/>
    <cellStyle name="Normal 6 3 2 2 4 2" xfId="13245"/>
    <cellStyle name="Normal 6 3 2 2 5" xfId="13246"/>
    <cellStyle name="Normal 6 3 2 2 5 2" xfId="13247"/>
    <cellStyle name="Normal 6 3 2 2 6" xfId="13248"/>
    <cellStyle name="Normal 6 3 2 2 6 2" xfId="13249"/>
    <cellStyle name="Normal 6 3 2 2 7" xfId="13250"/>
    <cellStyle name="Normal 6 3 2 3" xfId="13251"/>
    <cellStyle name="Normal 6 3 2 3 2" xfId="13252"/>
    <cellStyle name="Normal 6 3 2 3 2 2" xfId="13253"/>
    <cellStyle name="Normal 6 3 2 3 3" xfId="13254"/>
    <cellStyle name="Normal 6 3 2 3 3 2" xfId="13255"/>
    <cellStyle name="Normal 6 3 2 3 4" xfId="13256"/>
    <cellStyle name="Normal 6 3 2 3 4 2" xfId="13257"/>
    <cellStyle name="Normal 6 3 2 3 5" xfId="13258"/>
    <cellStyle name="Normal 6 3 2 3 5 2" xfId="13259"/>
    <cellStyle name="Normal 6 3 2 3 6" xfId="13260"/>
    <cellStyle name="Normal 6 3 2 3 6 2" xfId="13261"/>
    <cellStyle name="Normal 6 3 2 3 7" xfId="13262"/>
    <cellStyle name="Normal 6 3 2 4" xfId="13263"/>
    <cellStyle name="Normal 6 3 2 4 2" xfId="13264"/>
    <cellStyle name="Normal 6 3 2 4 2 2" xfId="13265"/>
    <cellStyle name="Normal 6 3 2 4 3" xfId="13266"/>
    <cellStyle name="Normal 6 3 2 4 3 2" xfId="13267"/>
    <cellStyle name="Normal 6 3 2 4 4" xfId="13268"/>
    <cellStyle name="Normal 6 3 2 4 4 2" xfId="13269"/>
    <cellStyle name="Normal 6 3 2 4 5" xfId="13270"/>
    <cellStyle name="Normal 6 3 2 4 5 2" xfId="13271"/>
    <cellStyle name="Normal 6 3 2 4 6" xfId="13272"/>
    <cellStyle name="Normal 6 3 2 4 6 2" xfId="13273"/>
    <cellStyle name="Normal 6 3 2 4 7" xfId="13274"/>
    <cellStyle name="Normal 6 3 2 5" xfId="13275"/>
    <cellStyle name="Normal 6 3 2 5 2" xfId="13276"/>
    <cellStyle name="Normal 6 3 2 5 2 2" xfId="13277"/>
    <cellStyle name="Normal 6 3 2 5 3" xfId="13278"/>
    <cellStyle name="Normal 6 3 2 5 3 2" xfId="13279"/>
    <cellStyle name="Normal 6 3 2 5 4" xfId="13280"/>
    <cellStyle name="Normal 6 3 2 5 4 2" xfId="13281"/>
    <cellStyle name="Normal 6 3 2 5 5" xfId="13282"/>
    <cellStyle name="Normal 6 3 2 5 5 2" xfId="13283"/>
    <cellStyle name="Normal 6 3 2 5 6" xfId="13284"/>
    <cellStyle name="Normal 6 3 2 5 6 2" xfId="13285"/>
    <cellStyle name="Normal 6 3 2 5 7" xfId="13286"/>
    <cellStyle name="Normal 6 3 2 6" xfId="13287"/>
    <cellStyle name="Normal 6 3 2 6 2" xfId="13288"/>
    <cellStyle name="Normal 6 3 2 7" xfId="13289"/>
    <cellStyle name="Normal 6 3 2 7 2" xfId="13290"/>
    <cellStyle name="Normal 6 3 2 8" xfId="13291"/>
    <cellStyle name="Normal 6 3 2 8 2" xfId="13292"/>
    <cellStyle name="Normal 6 3 2 9" xfId="13293"/>
    <cellStyle name="Normal 6 3 2 9 2" xfId="13294"/>
    <cellStyle name="Normal 6 3 3" xfId="13295"/>
    <cellStyle name="Normal 6 3 3 10" xfId="13296"/>
    <cellStyle name="Normal 6 3 3 2" xfId="13297"/>
    <cellStyle name="Normal 6 3 3 2 2" xfId="13298"/>
    <cellStyle name="Normal 6 3 3 2 2 2" xfId="13299"/>
    <cellStyle name="Normal 6 3 3 2 3" xfId="13300"/>
    <cellStyle name="Normal 6 3 3 2 3 2" xfId="13301"/>
    <cellStyle name="Normal 6 3 3 2 4" xfId="13302"/>
    <cellStyle name="Normal 6 3 3 2 4 2" xfId="13303"/>
    <cellStyle name="Normal 6 3 3 2 5" xfId="13304"/>
    <cellStyle name="Normal 6 3 3 2 5 2" xfId="13305"/>
    <cellStyle name="Normal 6 3 3 2 6" xfId="13306"/>
    <cellStyle name="Normal 6 3 3 2 6 2" xfId="13307"/>
    <cellStyle name="Normal 6 3 3 2 7" xfId="13308"/>
    <cellStyle name="Normal 6 3 3 3" xfId="13309"/>
    <cellStyle name="Normal 6 3 3 3 2" xfId="13310"/>
    <cellStyle name="Normal 6 3 3 3 2 2" xfId="13311"/>
    <cellStyle name="Normal 6 3 3 3 3" xfId="13312"/>
    <cellStyle name="Normal 6 3 3 3 3 2" xfId="13313"/>
    <cellStyle name="Normal 6 3 3 3 4" xfId="13314"/>
    <cellStyle name="Normal 6 3 3 3 4 2" xfId="13315"/>
    <cellStyle name="Normal 6 3 3 3 5" xfId="13316"/>
    <cellStyle name="Normal 6 3 3 3 5 2" xfId="13317"/>
    <cellStyle name="Normal 6 3 3 3 6" xfId="13318"/>
    <cellStyle name="Normal 6 3 3 3 6 2" xfId="13319"/>
    <cellStyle name="Normal 6 3 3 3 7" xfId="13320"/>
    <cellStyle name="Normal 6 3 3 4" xfId="13321"/>
    <cellStyle name="Normal 6 3 3 4 2" xfId="13322"/>
    <cellStyle name="Normal 6 3 3 4 2 2" xfId="13323"/>
    <cellStyle name="Normal 6 3 3 4 3" xfId="13324"/>
    <cellStyle name="Normal 6 3 3 4 3 2" xfId="13325"/>
    <cellStyle name="Normal 6 3 3 4 4" xfId="13326"/>
    <cellStyle name="Normal 6 3 3 4 4 2" xfId="13327"/>
    <cellStyle name="Normal 6 3 3 4 5" xfId="13328"/>
    <cellStyle name="Normal 6 3 3 4 5 2" xfId="13329"/>
    <cellStyle name="Normal 6 3 3 4 6" xfId="13330"/>
    <cellStyle name="Normal 6 3 3 4 6 2" xfId="13331"/>
    <cellStyle name="Normal 6 3 3 4 7" xfId="13332"/>
    <cellStyle name="Normal 6 3 3 5" xfId="13333"/>
    <cellStyle name="Normal 6 3 3 5 2" xfId="13334"/>
    <cellStyle name="Normal 6 3 3 6" xfId="13335"/>
    <cellStyle name="Normal 6 3 3 6 2" xfId="13336"/>
    <cellStyle name="Normal 6 3 3 7" xfId="13337"/>
    <cellStyle name="Normal 6 3 3 7 2" xfId="13338"/>
    <cellStyle name="Normal 6 3 3 8" xfId="13339"/>
    <cellStyle name="Normal 6 3 3 8 2" xfId="13340"/>
    <cellStyle name="Normal 6 3 3 9" xfId="13341"/>
    <cellStyle name="Normal 6 3 3 9 2" xfId="13342"/>
    <cellStyle name="Normal 6 3 4" xfId="13343"/>
    <cellStyle name="Normal 6 3 4 2" xfId="13344"/>
    <cellStyle name="Normal 6 3 4 2 2" xfId="13345"/>
    <cellStyle name="Normal 6 3 4 3" xfId="13346"/>
    <cellStyle name="Normal 6 3 4 3 2" xfId="13347"/>
    <cellStyle name="Normal 6 3 4 4" xfId="13348"/>
    <cellStyle name="Normal 6 3 4 4 2" xfId="13349"/>
    <cellStyle name="Normal 6 3 4 5" xfId="13350"/>
    <cellStyle name="Normal 6 3 4 5 2" xfId="13351"/>
    <cellStyle name="Normal 6 3 4 6" xfId="13352"/>
    <cellStyle name="Normal 6 3 4 6 2" xfId="13353"/>
    <cellStyle name="Normal 6 3 4 7" xfId="13354"/>
    <cellStyle name="Normal 6 3 5" xfId="13355"/>
    <cellStyle name="Normal 6 3 5 2" xfId="13356"/>
    <cellStyle name="Normal 6 3 5 2 2" xfId="13357"/>
    <cellStyle name="Normal 6 3 5 3" xfId="13358"/>
    <cellStyle name="Normal 6 3 5 3 2" xfId="13359"/>
    <cellStyle name="Normal 6 3 5 4" xfId="13360"/>
    <cellStyle name="Normal 6 3 5 4 2" xfId="13361"/>
    <cellStyle name="Normal 6 3 5 5" xfId="13362"/>
    <cellStyle name="Normal 6 3 5 5 2" xfId="13363"/>
    <cellStyle name="Normal 6 3 5 6" xfId="13364"/>
    <cellStyle name="Normal 6 3 5 6 2" xfId="13365"/>
    <cellStyle name="Normal 6 3 5 7" xfId="13366"/>
    <cellStyle name="Normal 6 3 6" xfId="13367"/>
    <cellStyle name="Normal 6 3 6 2" xfId="13368"/>
    <cellStyle name="Normal 6 3 6 2 2" xfId="13369"/>
    <cellStyle name="Normal 6 3 6 3" xfId="13370"/>
    <cellStyle name="Normal 6 3 6 3 2" xfId="13371"/>
    <cellStyle name="Normal 6 3 6 4" xfId="13372"/>
    <cellStyle name="Normal 6 3 6 4 2" xfId="13373"/>
    <cellStyle name="Normal 6 3 6 5" xfId="13374"/>
    <cellStyle name="Normal 6 3 6 5 2" xfId="13375"/>
    <cellStyle name="Normal 6 3 6 6" xfId="13376"/>
    <cellStyle name="Normal 6 3 6 6 2" xfId="13377"/>
    <cellStyle name="Normal 6 3 6 7" xfId="13378"/>
    <cellStyle name="Normal 6 3 7" xfId="13379"/>
    <cellStyle name="Normal 6 3 7 2" xfId="13380"/>
    <cellStyle name="Normal 6 3 7 2 2" xfId="13381"/>
    <cellStyle name="Normal 6 3 7 3" xfId="13382"/>
    <cellStyle name="Normal 6 3 7 3 2" xfId="13383"/>
    <cellStyle name="Normal 6 3 7 4" xfId="13384"/>
    <cellStyle name="Normal 6 3 7 4 2" xfId="13385"/>
    <cellStyle name="Normal 6 3 7 5" xfId="13386"/>
    <cellStyle name="Normal 6 3 7 5 2" xfId="13387"/>
    <cellStyle name="Normal 6 3 7 6" xfId="13388"/>
    <cellStyle name="Normal 6 3 7 6 2" xfId="13389"/>
    <cellStyle name="Normal 6 3 7 7" xfId="13390"/>
    <cellStyle name="Normal 6 3 8" xfId="13391"/>
    <cellStyle name="Normal 6 3 8 2" xfId="13392"/>
    <cellStyle name="Normal 6 3 8 2 2" xfId="13393"/>
    <cellStyle name="Normal 6 3 8 3" xfId="13394"/>
    <cellStyle name="Normal 6 3 8 3 2" xfId="13395"/>
    <cellStyle name="Normal 6 3 8 4" xfId="13396"/>
    <cellStyle name="Normal 6 3 8 4 2" xfId="13397"/>
    <cellStyle name="Normal 6 3 8 5" xfId="13398"/>
    <cellStyle name="Normal 6 3 8 5 2" xfId="13399"/>
    <cellStyle name="Normal 6 3 8 6" xfId="13400"/>
    <cellStyle name="Normal 6 3 8 6 2" xfId="13401"/>
    <cellStyle name="Normal 6 3 8 7" xfId="13402"/>
    <cellStyle name="Normal 6 3 9" xfId="13403"/>
    <cellStyle name="Normal 6 3 9 2" xfId="13404"/>
    <cellStyle name="Normal 6 4" xfId="13405"/>
    <cellStyle name="Normal 6 4 10" xfId="13406"/>
    <cellStyle name="Normal 6 4 10 2" xfId="13407"/>
    <cellStyle name="Normal 6 4 11" xfId="13408"/>
    <cellStyle name="Normal 6 4 11 2" xfId="13409"/>
    <cellStyle name="Normal 6 4 12" xfId="13410"/>
    <cellStyle name="Normal 6 4 2" xfId="13411"/>
    <cellStyle name="Normal 6 4 2 2" xfId="13412"/>
    <cellStyle name="Normal 6 4 2 2 2" xfId="13413"/>
    <cellStyle name="Normal 6 4 2 3" xfId="13414"/>
    <cellStyle name="Normal 6 4 2 3 2" xfId="13415"/>
    <cellStyle name="Normal 6 4 2 4" xfId="13416"/>
    <cellStyle name="Normal 6 4 2 4 2" xfId="13417"/>
    <cellStyle name="Normal 6 4 2 5" xfId="13418"/>
    <cellStyle name="Normal 6 4 2 5 2" xfId="13419"/>
    <cellStyle name="Normal 6 4 2 6" xfId="13420"/>
    <cellStyle name="Normal 6 4 2 6 2" xfId="13421"/>
    <cellStyle name="Normal 6 4 2 7" xfId="13422"/>
    <cellStyle name="Normal 6 4 3" xfId="13423"/>
    <cellStyle name="Normal 6 4 3 2" xfId="13424"/>
    <cellStyle name="Normal 6 4 3 2 2" xfId="13425"/>
    <cellStyle name="Normal 6 4 3 3" xfId="13426"/>
    <cellStyle name="Normal 6 4 3 3 2" xfId="13427"/>
    <cellStyle name="Normal 6 4 3 4" xfId="13428"/>
    <cellStyle name="Normal 6 4 3 4 2" xfId="13429"/>
    <cellStyle name="Normal 6 4 3 5" xfId="13430"/>
    <cellStyle name="Normal 6 4 3 5 2" xfId="13431"/>
    <cellStyle name="Normal 6 4 3 6" xfId="13432"/>
    <cellStyle name="Normal 6 4 3 6 2" xfId="13433"/>
    <cellStyle name="Normal 6 4 3 7" xfId="13434"/>
    <cellStyle name="Normal 6 4 4" xfId="13435"/>
    <cellStyle name="Normal 6 4 4 2" xfId="13436"/>
    <cellStyle name="Normal 6 4 4 2 2" xfId="13437"/>
    <cellStyle name="Normal 6 4 4 3" xfId="13438"/>
    <cellStyle name="Normal 6 4 4 3 2" xfId="13439"/>
    <cellStyle name="Normal 6 4 4 4" xfId="13440"/>
    <cellStyle name="Normal 6 4 4 4 2" xfId="13441"/>
    <cellStyle name="Normal 6 4 4 5" xfId="13442"/>
    <cellStyle name="Normal 6 4 4 5 2" xfId="13443"/>
    <cellStyle name="Normal 6 4 4 6" xfId="13444"/>
    <cellStyle name="Normal 6 4 4 6 2" xfId="13445"/>
    <cellStyle name="Normal 6 4 4 7" xfId="13446"/>
    <cellStyle name="Normal 6 4 5" xfId="13447"/>
    <cellStyle name="Normal 6 4 5 2" xfId="13448"/>
    <cellStyle name="Normal 6 4 5 2 2" xfId="13449"/>
    <cellStyle name="Normal 6 4 5 3" xfId="13450"/>
    <cellStyle name="Normal 6 4 5 3 2" xfId="13451"/>
    <cellStyle name="Normal 6 4 5 4" xfId="13452"/>
    <cellStyle name="Normal 6 4 5 4 2" xfId="13453"/>
    <cellStyle name="Normal 6 4 5 5" xfId="13454"/>
    <cellStyle name="Normal 6 4 5 5 2" xfId="13455"/>
    <cellStyle name="Normal 6 4 5 6" xfId="13456"/>
    <cellStyle name="Normal 6 4 5 6 2" xfId="13457"/>
    <cellStyle name="Normal 6 4 5 7" xfId="13458"/>
    <cellStyle name="Normal 6 4 6" xfId="13459"/>
    <cellStyle name="Normal 6 4 6 2" xfId="13460"/>
    <cellStyle name="Normal 6 4 7" xfId="13461"/>
    <cellStyle name="Normal 6 4 7 2" xfId="13462"/>
    <cellStyle name="Normal 6 4 8" xfId="13463"/>
    <cellStyle name="Normal 6 4 8 2" xfId="13464"/>
    <cellStyle name="Normal 6 4 9" xfId="13465"/>
    <cellStyle name="Normal 6 4 9 2" xfId="13466"/>
    <cellStyle name="Normal 6 5" xfId="13467"/>
    <cellStyle name="Normal 6 5 10" xfId="13468"/>
    <cellStyle name="Normal 6 5 10 2" xfId="13469"/>
    <cellStyle name="Normal 6 5 11" xfId="13470"/>
    <cellStyle name="Normal 6 5 11 2" xfId="13471"/>
    <cellStyle name="Normal 6 5 12" xfId="13472"/>
    <cellStyle name="Normal 6 5 2" xfId="13473"/>
    <cellStyle name="Normal 6 5 2 2" xfId="13474"/>
    <cellStyle name="Normal 6 5 2 2 2" xfId="13475"/>
    <cellStyle name="Normal 6 5 2 3" xfId="13476"/>
    <cellStyle name="Normal 6 5 2 3 2" xfId="13477"/>
    <cellStyle name="Normal 6 5 2 4" xfId="13478"/>
    <cellStyle name="Normal 6 5 2 4 2" xfId="13479"/>
    <cellStyle name="Normal 6 5 2 5" xfId="13480"/>
    <cellStyle name="Normal 6 5 2 5 2" xfId="13481"/>
    <cellStyle name="Normal 6 5 2 6" xfId="13482"/>
    <cellStyle name="Normal 6 5 2 6 2" xfId="13483"/>
    <cellStyle name="Normal 6 5 2 7" xfId="13484"/>
    <cellStyle name="Normal 6 5 3" xfId="13485"/>
    <cellStyle name="Normal 6 5 3 2" xfId="13486"/>
    <cellStyle name="Normal 6 5 3 2 2" xfId="13487"/>
    <cellStyle name="Normal 6 5 3 3" xfId="13488"/>
    <cellStyle name="Normal 6 5 3 3 2" xfId="13489"/>
    <cellStyle name="Normal 6 5 3 4" xfId="13490"/>
    <cellStyle name="Normal 6 5 3 4 2" xfId="13491"/>
    <cellStyle name="Normal 6 5 3 5" xfId="13492"/>
    <cellStyle name="Normal 6 5 3 5 2" xfId="13493"/>
    <cellStyle name="Normal 6 5 3 6" xfId="13494"/>
    <cellStyle name="Normal 6 5 3 6 2" xfId="13495"/>
    <cellStyle name="Normal 6 5 3 7" xfId="13496"/>
    <cellStyle name="Normal 6 5 4" xfId="13497"/>
    <cellStyle name="Normal 6 5 4 2" xfId="13498"/>
    <cellStyle name="Normal 6 5 4 2 2" xfId="13499"/>
    <cellStyle name="Normal 6 5 4 3" xfId="13500"/>
    <cellStyle name="Normal 6 5 4 3 2" xfId="13501"/>
    <cellStyle name="Normal 6 5 4 4" xfId="13502"/>
    <cellStyle name="Normal 6 5 4 4 2" xfId="13503"/>
    <cellStyle name="Normal 6 5 4 5" xfId="13504"/>
    <cellStyle name="Normal 6 5 4 5 2" xfId="13505"/>
    <cellStyle name="Normal 6 5 4 6" xfId="13506"/>
    <cellStyle name="Normal 6 5 4 6 2" xfId="13507"/>
    <cellStyle name="Normal 6 5 4 7" xfId="13508"/>
    <cellStyle name="Normal 6 5 5" xfId="13509"/>
    <cellStyle name="Normal 6 5 5 2" xfId="13510"/>
    <cellStyle name="Normal 6 5 5 2 2" xfId="13511"/>
    <cellStyle name="Normal 6 5 5 3" xfId="13512"/>
    <cellStyle name="Normal 6 5 5 3 2" xfId="13513"/>
    <cellStyle name="Normal 6 5 5 4" xfId="13514"/>
    <cellStyle name="Normal 6 5 5 4 2" xfId="13515"/>
    <cellStyle name="Normal 6 5 5 5" xfId="13516"/>
    <cellStyle name="Normal 6 5 5 5 2" xfId="13517"/>
    <cellStyle name="Normal 6 5 5 6" xfId="13518"/>
    <cellStyle name="Normal 6 5 5 6 2" xfId="13519"/>
    <cellStyle name="Normal 6 5 5 7" xfId="13520"/>
    <cellStyle name="Normal 6 5 6" xfId="13521"/>
    <cellStyle name="Normal 6 5 6 2" xfId="13522"/>
    <cellStyle name="Normal 6 5 7" xfId="13523"/>
    <cellStyle name="Normal 6 5 7 2" xfId="13524"/>
    <cellStyle name="Normal 6 5 8" xfId="13525"/>
    <cellStyle name="Normal 6 5 8 2" xfId="13526"/>
    <cellStyle name="Normal 6 5 9" xfId="13527"/>
    <cellStyle name="Normal 6 5 9 2" xfId="13528"/>
    <cellStyle name="Normal 6 6" xfId="13529"/>
    <cellStyle name="Normal 6 6 10" xfId="13530"/>
    <cellStyle name="Normal 6 6 2" xfId="13531"/>
    <cellStyle name="Normal 6 6 2 2" xfId="13532"/>
    <cellStyle name="Normal 6 6 2 2 2" xfId="13533"/>
    <cellStyle name="Normal 6 6 2 3" xfId="13534"/>
    <cellStyle name="Normal 6 6 2 3 2" xfId="13535"/>
    <cellStyle name="Normal 6 6 2 4" xfId="13536"/>
    <cellStyle name="Normal 6 6 2 4 2" xfId="13537"/>
    <cellStyle name="Normal 6 6 2 5" xfId="13538"/>
    <cellStyle name="Normal 6 6 2 5 2" xfId="13539"/>
    <cellStyle name="Normal 6 6 2 6" xfId="13540"/>
    <cellStyle name="Normal 6 6 2 6 2" xfId="13541"/>
    <cellStyle name="Normal 6 6 2 7" xfId="13542"/>
    <cellStyle name="Normal 6 6 3" xfId="13543"/>
    <cellStyle name="Normal 6 6 3 2" xfId="13544"/>
    <cellStyle name="Normal 6 6 3 2 2" xfId="13545"/>
    <cellStyle name="Normal 6 6 3 3" xfId="13546"/>
    <cellStyle name="Normal 6 6 3 3 2" xfId="13547"/>
    <cellStyle name="Normal 6 6 3 4" xfId="13548"/>
    <cellStyle name="Normal 6 6 3 4 2" xfId="13549"/>
    <cellStyle name="Normal 6 6 3 5" xfId="13550"/>
    <cellStyle name="Normal 6 6 3 5 2" xfId="13551"/>
    <cellStyle name="Normal 6 6 3 6" xfId="13552"/>
    <cellStyle name="Normal 6 6 3 6 2" xfId="13553"/>
    <cellStyle name="Normal 6 6 3 7" xfId="13554"/>
    <cellStyle name="Normal 6 6 4" xfId="13555"/>
    <cellStyle name="Normal 6 6 4 2" xfId="13556"/>
    <cellStyle name="Normal 6 6 4 2 2" xfId="13557"/>
    <cellStyle name="Normal 6 6 4 3" xfId="13558"/>
    <cellStyle name="Normal 6 6 4 3 2" xfId="13559"/>
    <cellStyle name="Normal 6 6 4 4" xfId="13560"/>
    <cellStyle name="Normal 6 6 4 4 2" xfId="13561"/>
    <cellStyle name="Normal 6 6 4 5" xfId="13562"/>
    <cellStyle name="Normal 6 6 4 5 2" xfId="13563"/>
    <cellStyle name="Normal 6 6 4 6" xfId="13564"/>
    <cellStyle name="Normal 6 6 4 6 2" xfId="13565"/>
    <cellStyle name="Normal 6 6 4 7" xfId="13566"/>
    <cellStyle name="Normal 6 6 5" xfId="13567"/>
    <cellStyle name="Normal 6 6 5 2" xfId="13568"/>
    <cellStyle name="Normal 6 6 6" xfId="13569"/>
    <cellStyle name="Normal 6 6 6 2" xfId="13570"/>
    <cellStyle name="Normal 6 6 7" xfId="13571"/>
    <cellStyle name="Normal 6 6 7 2" xfId="13572"/>
    <cellStyle name="Normal 6 6 8" xfId="13573"/>
    <cellStyle name="Normal 6 6 8 2" xfId="13574"/>
    <cellStyle name="Normal 6 6 9" xfId="13575"/>
    <cellStyle name="Normal 6 6 9 2" xfId="13576"/>
    <cellStyle name="Normal 6 7" xfId="13577"/>
    <cellStyle name="Normal 6 7 2" xfId="13578"/>
    <cellStyle name="Normal 6 7 2 2" xfId="13579"/>
    <cellStyle name="Normal 6 7 3" xfId="13580"/>
    <cellStyle name="Normal 6 7 3 2" xfId="13581"/>
    <cellStyle name="Normal 6 7 4" xfId="13582"/>
    <cellStyle name="Normal 6 7 4 2" xfId="13583"/>
    <cellStyle name="Normal 6 7 5" xfId="13584"/>
    <cellStyle name="Normal 6 7 5 2" xfId="13585"/>
    <cellStyle name="Normal 6 7 6" xfId="13586"/>
    <cellStyle name="Normal 6 7 6 2" xfId="13587"/>
    <cellStyle name="Normal 6 7 7" xfId="13588"/>
    <cellStyle name="Normal 6 8" xfId="13589"/>
    <cellStyle name="Normal 6 8 2" xfId="13590"/>
    <cellStyle name="Normal 6 8 2 2" xfId="13591"/>
    <cellStyle name="Normal 6 8 3" xfId="13592"/>
    <cellStyle name="Normal 6 8 3 2" xfId="13593"/>
    <cellStyle name="Normal 6 8 4" xfId="13594"/>
    <cellStyle name="Normal 6 8 4 2" xfId="13595"/>
    <cellStyle name="Normal 6 8 5" xfId="13596"/>
    <cellStyle name="Normal 6 8 5 2" xfId="13597"/>
    <cellStyle name="Normal 6 8 6" xfId="13598"/>
    <cellStyle name="Normal 6 8 6 2" xfId="13599"/>
    <cellStyle name="Normal 6 8 7" xfId="13600"/>
    <cellStyle name="Normal 6 9" xfId="13601"/>
    <cellStyle name="Normal 6 9 2" xfId="13602"/>
    <cellStyle name="Normal 6 9 2 2" xfId="13603"/>
    <cellStyle name="Normal 6 9 3" xfId="13604"/>
    <cellStyle name="Normal 6 9 3 2" xfId="13605"/>
    <cellStyle name="Normal 6 9 4" xfId="13606"/>
    <cellStyle name="Normal 6 9 4 2" xfId="13607"/>
    <cellStyle name="Normal 6 9 5" xfId="13608"/>
    <cellStyle name="Normal 6 9 5 2" xfId="13609"/>
    <cellStyle name="Normal 6 9 6" xfId="13610"/>
    <cellStyle name="Normal 6 9 6 2" xfId="13611"/>
    <cellStyle name="Normal 6 9 7" xfId="13612"/>
    <cellStyle name="Normal 60" xfId="13613"/>
    <cellStyle name="Normal 60 2" xfId="13614"/>
    <cellStyle name="Normal 61" xfId="13615"/>
    <cellStyle name="Normal 61 2" xfId="13616"/>
    <cellStyle name="Normal 62" xfId="13617"/>
    <cellStyle name="Normal 62 2" xfId="13618"/>
    <cellStyle name="Normal 63" xfId="13619"/>
    <cellStyle name="Normal 63 2" xfId="13620"/>
    <cellStyle name="Normal 64" xfId="13621"/>
    <cellStyle name="Normal 64 2" xfId="13622"/>
    <cellStyle name="Normal 65" xfId="13623"/>
    <cellStyle name="Normal 66" xfId="13624"/>
    <cellStyle name="Normal 67" xfId="13625"/>
    <cellStyle name="Normal 68" xfId="14387"/>
    <cellStyle name="Normal 69" xfId="14388"/>
    <cellStyle name="Normal 7" xfId="13626"/>
    <cellStyle name="Normal 7 10" xfId="13627"/>
    <cellStyle name="Normal 7 10 2" xfId="13628"/>
    <cellStyle name="Normal 7 11" xfId="13629"/>
    <cellStyle name="Normal 7 12" xfId="14389"/>
    <cellStyle name="Normal 7 2" xfId="13630"/>
    <cellStyle name="Normal 7 3" xfId="13631"/>
    <cellStyle name="Normal 7 3 10" xfId="13632"/>
    <cellStyle name="Normal 7 3 10 2" xfId="13633"/>
    <cellStyle name="Normal 7 3 11" xfId="13634"/>
    <cellStyle name="Normal 7 3 11 2" xfId="13635"/>
    <cellStyle name="Normal 7 3 12" xfId="13636"/>
    <cellStyle name="Normal 7 3 13" xfId="14390"/>
    <cellStyle name="Normal 7 3 2" xfId="13637"/>
    <cellStyle name="Normal 7 3 2 2" xfId="13638"/>
    <cellStyle name="Normal 7 3 2 2 2" xfId="13639"/>
    <cellStyle name="Normal 7 3 2 3" xfId="13640"/>
    <cellStyle name="Normal 7 3 2 3 2" xfId="13641"/>
    <cellStyle name="Normal 7 3 2 4" xfId="13642"/>
    <cellStyle name="Normal 7 3 2 4 2" xfId="13643"/>
    <cellStyle name="Normal 7 3 2 5" xfId="13644"/>
    <cellStyle name="Normal 7 3 2 5 2" xfId="13645"/>
    <cellStyle name="Normal 7 3 2 6" xfId="13646"/>
    <cellStyle name="Normal 7 3 2 6 2" xfId="13647"/>
    <cellStyle name="Normal 7 3 2 7" xfId="13648"/>
    <cellStyle name="Normal 7 3 3" xfId="13649"/>
    <cellStyle name="Normal 7 3 3 2" xfId="13650"/>
    <cellStyle name="Normal 7 3 3 2 2" xfId="13651"/>
    <cellStyle name="Normal 7 3 3 3" xfId="13652"/>
    <cellStyle name="Normal 7 3 3 3 2" xfId="13653"/>
    <cellStyle name="Normal 7 3 3 4" xfId="13654"/>
    <cellStyle name="Normal 7 3 3 4 2" xfId="13655"/>
    <cellStyle name="Normal 7 3 3 5" xfId="13656"/>
    <cellStyle name="Normal 7 3 3 5 2" xfId="13657"/>
    <cellStyle name="Normal 7 3 3 6" xfId="13658"/>
    <cellStyle name="Normal 7 3 3 6 2" xfId="13659"/>
    <cellStyle name="Normal 7 3 3 7" xfId="13660"/>
    <cellStyle name="Normal 7 3 4" xfId="13661"/>
    <cellStyle name="Normal 7 3 4 2" xfId="13662"/>
    <cellStyle name="Normal 7 3 4 2 2" xfId="13663"/>
    <cellStyle name="Normal 7 3 4 3" xfId="13664"/>
    <cellStyle name="Normal 7 3 4 3 2" xfId="13665"/>
    <cellStyle name="Normal 7 3 4 4" xfId="13666"/>
    <cellStyle name="Normal 7 3 4 4 2" xfId="13667"/>
    <cellStyle name="Normal 7 3 4 5" xfId="13668"/>
    <cellStyle name="Normal 7 3 4 5 2" xfId="13669"/>
    <cellStyle name="Normal 7 3 4 6" xfId="13670"/>
    <cellStyle name="Normal 7 3 4 6 2" xfId="13671"/>
    <cellStyle name="Normal 7 3 4 7" xfId="13672"/>
    <cellStyle name="Normal 7 3 5" xfId="13673"/>
    <cellStyle name="Normal 7 3 5 2" xfId="13674"/>
    <cellStyle name="Normal 7 3 5 2 2" xfId="13675"/>
    <cellStyle name="Normal 7 3 5 3" xfId="13676"/>
    <cellStyle name="Normal 7 3 5 3 2" xfId="13677"/>
    <cellStyle name="Normal 7 3 5 4" xfId="13678"/>
    <cellStyle name="Normal 7 3 5 4 2" xfId="13679"/>
    <cellStyle name="Normal 7 3 5 5" xfId="13680"/>
    <cellStyle name="Normal 7 3 5 5 2" xfId="13681"/>
    <cellStyle name="Normal 7 3 5 6" xfId="13682"/>
    <cellStyle name="Normal 7 3 5 6 2" xfId="13683"/>
    <cellStyle name="Normal 7 3 5 7" xfId="13684"/>
    <cellStyle name="Normal 7 3 6" xfId="13685"/>
    <cellStyle name="Normal 7 3 6 2" xfId="13686"/>
    <cellStyle name="Normal 7 3 7" xfId="13687"/>
    <cellStyle name="Normal 7 3 7 2" xfId="13688"/>
    <cellStyle name="Normal 7 3 8" xfId="13689"/>
    <cellStyle name="Normal 7 3 8 2" xfId="13690"/>
    <cellStyle name="Normal 7 3 9" xfId="13691"/>
    <cellStyle name="Normal 7 3 9 2" xfId="13692"/>
    <cellStyle name="Normal 7 4" xfId="13693"/>
    <cellStyle name="Normal 7 4 10" xfId="13694"/>
    <cellStyle name="Normal 7 4 2" xfId="13695"/>
    <cellStyle name="Normal 7 4 2 2" xfId="13696"/>
    <cellStyle name="Normal 7 4 2 2 2" xfId="13697"/>
    <cellStyle name="Normal 7 4 2 3" xfId="13698"/>
    <cellStyle name="Normal 7 4 2 3 2" xfId="13699"/>
    <cellStyle name="Normal 7 4 2 4" xfId="13700"/>
    <cellStyle name="Normal 7 4 2 4 2" xfId="13701"/>
    <cellStyle name="Normal 7 4 2 5" xfId="13702"/>
    <cellStyle name="Normal 7 4 2 5 2" xfId="13703"/>
    <cellStyle name="Normal 7 4 2 6" xfId="13704"/>
    <cellStyle name="Normal 7 4 2 6 2" xfId="13705"/>
    <cellStyle name="Normal 7 4 2 7" xfId="13706"/>
    <cellStyle name="Normal 7 4 3" xfId="13707"/>
    <cellStyle name="Normal 7 4 3 2" xfId="13708"/>
    <cellStyle name="Normal 7 4 3 2 2" xfId="13709"/>
    <cellStyle name="Normal 7 4 3 3" xfId="13710"/>
    <cellStyle name="Normal 7 4 3 3 2" xfId="13711"/>
    <cellStyle name="Normal 7 4 3 4" xfId="13712"/>
    <cellStyle name="Normal 7 4 3 4 2" xfId="13713"/>
    <cellStyle name="Normal 7 4 3 5" xfId="13714"/>
    <cellStyle name="Normal 7 4 3 5 2" xfId="13715"/>
    <cellStyle name="Normal 7 4 3 6" xfId="13716"/>
    <cellStyle name="Normal 7 4 3 6 2" xfId="13717"/>
    <cellStyle name="Normal 7 4 3 7" xfId="13718"/>
    <cellStyle name="Normal 7 4 4" xfId="13719"/>
    <cellStyle name="Normal 7 4 4 2" xfId="13720"/>
    <cellStyle name="Normal 7 4 4 2 2" xfId="13721"/>
    <cellStyle name="Normal 7 4 4 3" xfId="13722"/>
    <cellStyle name="Normal 7 4 4 3 2" xfId="13723"/>
    <cellStyle name="Normal 7 4 4 4" xfId="13724"/>
    <cellStyle name="Normal 7 4 4 4 2" xfId="13725"/>
    <cellStyle name="Normal 7 4 4 5" xfId="13726"/>
    <cellStyle name="Normal 7 4 4 5 2" xfId="13727"/>
    <cellStyle name="Normal 7 4 4 6" xfId="13728"/>
    <cellStyle name="Normal 7 4 4 6 2" xfId="13729"/>
    <cellStyle name="Normal 7 4 4 7" xfId="13730"/>
    <cellStyle name="Normal 7 4 5" xfId="13731"/>
    <cellStyle name="Normal 7 4 5 2" xfId="13732"/>
    <cellStyle name="Normal 7 4 6" xfId="13733"/>
    <cellStyle name="Normal 7 4 6 2" xfId="13734"/>
    <cellStyle name="Normal 7 4 7" xfId="13735"/>
    <cellStyle name="Normal 7 4 7 2" xfId="13736"/>
    <cellStyle name="Normal 7 4 8" xfId="13737"/>
    <cellStyle name="Normal 7 4 8 2" xfId="13738"/>
    <cellStyle name="Normal 7 4 9" xfId="13739"/>
    <cellStyle name="Normal 7 4 9 2" xfId="13740"/>
    <cellStyle name="Normal 7 5" xfId="13741"/>
    <cellStyle name="Normal 7 5 2" xfId="13742"/>
    <cellStyle name="Normal 7 5 2 2" xfId="13743"/>
    <cellStyle name="Normal 7 5 3" xfId="13744"/>
    <cellStyle name="Normal 7 5 3 2" xfId="13745"/>
    <cellStyle name="Normal 7 5 4" xfId="13746"/>
    <cellStyle name="Normal 7 5 4 2" xfId="13747"/>
    <cellStyle name="Normal 7 5 5" xfId="13748"/>
    <cellStyle name="Normal 7 5 5 2" xfId="13749"/>
    <cellStyle name="Normal 7 5 6" xfId="13750"/>
    <cellStyle name="Normal 7 5 6 2" xfId="13751"/>
    <cellStyle name="Normal 7 5 7" xfId="13752"/>
    <cellStyle name="Normal 7 6" xfId="13753"/>
    <cellStyle name="Normal 7 7" xfId="13754"/>
    <cellStyle name="Normal 7 7 2" xfId="13755"/>
    <cellStyle name="Normal 7 8" xfId="13756"/>
    <cellStyle name="Normal 7 8 2" xfId="13757"/>
    <cellStyle name="Normal 7 9" xfId="13758"/>
    <cellStyle name="Normal 7 9 2" xfId="13759"/>
    <cellStyle name="Normal 70" xfId="14391"/>
    <cellStyle name="Normal 71" xfId="14392"/>
    <cellStyle name="Normal 8" xfId="13760"/>
    <cellStyle name="Normal 8 10" xfId="13761"/>
    <cellStyle name="Normal 8 10 2" xfId="13762"/>
    <cellStyle name="Normal 8 11" xfId="13763"/>
    <cellStyle name="Normal 8 11 2" xfId="13764"/>
    <cellStyle name="Normal 8 12" xfId="13765"/>
    <cellStyle name="Normal 8 12 2" xfId="13766"/>
    <cellStyle name="Normal 8 13" xfId="13767"/>
    <cellStyle name="Normal 8 13 2" xfId="13768"/>
    <cellStyle name="Normal 8 14" xfId="13769"/>
    <cellStyle name="Normal 8 14 2" xfId="13770"/>
    <cellStyle name="Normal 8 15" xfId="13771"/>
    <cellStyle name="Normal 8 15 2" xfId="13772"/>
    <cellStyle name="Normal 8 16" xfId="13773"/>
    <cellStyle name="Normal 8 16 2" xfId="13774"/>
    <cellStyle name="Normal 8 17" xfId="13775"/>
    <cellStyle name="Normal 8 18" xfId="14393"/>
    <cellStyle name="Normal 8 19" xfId="14394"/>
    <cellStyle name="Normal 8 2" xfId="13776"/>
    <cellStyle name="Normal 8 2 10" xfId="13777"/>
    <cellStyle name="Normal 8 2 10 2" xfId="13778"/>
    <cellStyle name="Normal 8 2 11" xfId="13779"/>
    <cellStyle name="Normal 8 2 11 2" xfId="13780"/>
    <cellStyle name="Normal 8 2 12" xfId="13781"/>
    <cellStyle name="Normal 8 2 2" xfId="13782"/>
    <cellStyle name="Normal 8 2 2 2" xfId="13783"/>
    <cellStyle name="Normal 8 2 2 2 2" xfId="13784"/>
    <cellStyle name="Normal 8 2 2 3" xfId="13785"/>
    <cellStyle name="Normal 8 2 2 3 2" xfId="13786"/>
    <cellStyle name="Normal 8 2 2 4" xfId="13787"/>
    <cellStyle name="Normal 8 2 2 4 2" xfId="13788"/>
    <cellStyle name="Normal 8 2 2 5" xfId="13789"/>
    <cellStyle name="Normal 8 2 2 5 2" xfId="13790"/>
    <cellStyle name="Normal 8 2 2 6" xfId="13791"/>
    <cellStyle name="Normal 8 2 2 6 2" xfId="13792"/>
    <cellStyle name="Normal 8 2 2 7" xfId="13793"/>
    <cellStyle name="Normal 8 2 3" xfId="13794"/>
    <cellStyle name="Normal 8 2 3 2" xfId="13795"/>
    <cellStyle name="Normal 8 2 3 2 2" xfId="13796"/>
    <cellStyle name="Normal 8 2 3 3" xfId="13797"/>
    <cellStyle name="Normal 8 2 3 3 2" xfId="13798"/>
    <cellStyle name="Normal 8 2 3 4" xfId="13799"/>
    <cellStyle name="Normal 8 2 3 4 2" xfId="13800"/>
    <cellStyle name="Normal 8 2 3 5" xfId="13801"/>
    <cellStyle name="Normal 8 2 3 5 2" xfId="13802"/>
    <cellStyle name="Normal 8 2 3 6" xfId="13803"/>
    <cellStyle name="Normal 8 2 3 6 2" xfId="13804"/>
    <cellStyle name="Normal 8 2 3 7" xfId="13805"/>
    <cellStyle name="Normal 8 2 4" xfId="13806"/>
    <cellStyle name="Normal 8 2 4 2" xfId="13807"/>
    <cellStyle name="Normal 8 2 4 2 2" xfId="13808"/>
    <cellStyle name="Normal 8 2 4 3" xfId="13809"/>
    <cellStyle name="Normal 8 2 4 3 2" xfId="13810"/>
    <cellStyle name="Normal 8 2 4 4" xfId="13811"/>
    <cellStyle name="Normal 8 2 4 4 2" xfId="13812"/>
    <cellStyle name="Normal 8 2 4 5" xfId="13813"/>
    <cellStyle name="Normal 8 2 4 5 2" xfId="13814"/>
    <cellStyle name="Normal 8 2 4 6" xfId="13815"/>
    <cellStyle name="Normal 8 2 4 6 2" xfId="13816"/>
    <cellStyle name="Normal 8 2 4 7" xfId="13817"/>
    <cellStyle name="Normal 8 2 5" xfId="13818"/>
    <cellStyle name="Normal 8 2 5 2" xfId="13819"/>
    <cellStyle name="Normal 8 2 5 2 2" xfId="13820"/>
    <cellStyle name="Normal 8 2 5 3" xfId="13821"/>
    <cellStyle name="Normal 8 2 5 3 2" xfId="13822"/>
    <cellStyle name="Normal 8 2 5 4" xfId="13823"/>
    <cellStyle name="Normal 8 2 5 4 2" xfId="13824"/>
    <cellStyle name="Normal 8 2 5 5" xfId="13825"/>
    <cellStyle name="Normal 8 2 5 5 2" xfId="13826"/>
    <cellStyle name="Normal 8 2 5 6" xfId="13827"/>
    <cellStyle name="Normal 8 2 5 6 2" xfId="13828"/>
    <cellStyle name="Normal 8 2 5 7" xfId="13829"/>
    <cellStyle name="Normal 8 2 6" xfId="13830"/>
    <cellStyle name="Normal 8 2 6 2" xfId="13831"/>
    <cellStyle name="Normal 8 2 7" xfId="13832"/>
    <cellStyle name="Normal 8 2 7 2" xfId="13833"/>
    <cellStyle name="Normal 8 2 8" xfId="13834"/>
    <cellStyle name="Normal 8 2 8 2" xfId="13835"/>
    <cellStyle name="Normal 8 2 9" xfId="13836"/>
    <cellStyle name="Normal 8 2 9 2" xfId="13837"/>
    <cellStyle name="Normal 8 20" xfId="14395"/>
    <cellStyle name="Normal 8 3" xfId="13838"/>
    <cellStyle name="Normal 8 3 10" xfId="13839"/>
    <cellStyle name="Normal 8 3 2" xfId="13840"/>
    <cellStyle name="Normal 8 3 2 2" xfId="13841"/>
    <cellStyle name="Normal 8 3 2 2 2" xfId="13842"/>
    <cellStyle name="Normal 8 3 2 3" xfId="13843"/>
    <cellStyle name="Normal 8 3 2 3 2" xfId="13844"/>
    <cellStyle name="Normal 8 3 2 4" xfId="13845"/>
    <cellStyle name="Normal 8 3 2 4 2" xfId="13846"/>
    <cellStyle name="Normal 8 3 2 5" xfId="13847"/>
    <cellStyle name="Normal 8 3 2 5 2" xfId="13848"/>
    <cellStyle name="Normal 8 3 2 6" xfId="13849"/>
    <cellStyle name="Normal 8 3 2 6 2" xfId="13850"/>
    <cellStyle name="Normal 8 3 2 7" xfId="13851"/>
    <cellStyle name="Normal 8 3 3" xfId="13852"/>
    <cellStyle name="Normal 8 3 3 2" xfId="13853"/>
    <cellStyle name="Normal 8 3 3 2 2" xfId="13854"/>
    <cellStyle name="Normal 8 3 3 3" xfId="13855"/>
    <cellStyle name="Normal 8 3 3 3 2" xfId="13856"/>
    <cellStyle name="Normal 8 3 3 4" xfId="13857"/>
    <cellStyle name="Normal 8 3 3 4 2" xfId="13858"/>
    <cellStyle name="Normal 8 3 3 5" xfId="13859"/>
    <cellStyle name="Normal 8 3 3 5 2" xfId="13860"/>
    <cellStyle name="Normal 8 3 3 6" xfId="13861"/>
    <cellStyle name="Normal 8 3 3 6 2" xfId="13862"/>
    <cellStyle name="Normal 8 3 3 7" xfId="13863"/>
    <cellStyle name="Normal 8 3 4" xfId="13864"/>
    <cellStyle name="Normal 8 3 4 2" xfId="13865"/>
    <cellStyle name="Normal 8 3 4 2 2" xfId="13866"/>
    <cellStyle name="Normal 8 3 4 3" xfId="13867"/>
    <cellStyle name="Normal 8 3 4 3 2" xfId="13868"/>
    <cellStyle name="Normal 8 3 4 4" xfId="13869"/>
    <cellStyle name="Normal 8 3 4 4 2" xfId="13870"/>
    <cellStyle name="Normal 8 3 4 5" xfId="13871"/>
    <cellStyle name="Normal 8 3 4 5 2" xfId="13872"/>
    <cellStyle name="Normal 8 3 4 6" xfId="13873"/>
    <cellStyle name="Normal 8 3 4 6 2" xfId="13874"/>
    <cellStyle name="Normal 8 3 4 7" xfId="13875"/>
    <cellStyle name="Normal 8 3 5" xfId="13876"/>
    <cellStyle name="Normal 8 3 5 2" xfId="13877"/>
    <cellStyle name="Normal 8 3 6" xfId="13878"/>
    <cellStyle name="Normal 8 3 6 2" xfId="13879"/>
    <cellStyle name="Normal 8 3 7" xfId="13880"/>
    <cellStyle name="Normal 8 3 7 2" xfId="13881"/>
    <cellStyle name="Normal 8 3 8" xfId="13882"/>
    <cellStyle name="Normal 8 3 8 2" xfId="13883"/>
    <cellStyle name="Normal 8 3 9" xfId="13884"/>
    <cellStyle name="Normal 8 3 9 2" xfId="13885"/>
    <cellStyle name="Normal 8 4" xfId="13886"/>
    <cellStyle name="Normal 8 4 2" xfId="13887"/>
    <cellStyle name="Normal 8 4 2 2" xfId="13888"/>
    <cellStyle name="Normal 8 4 3" xfId="13889"/>
    <cellStyle name="Normal 8 4 3 2" xfId="13890"/>
    <cellStyle name="Normal 8 4 4" xfId="13891"/>
    <cellStyle name="Normal 8 4 4 2" xfId="13892"/>
    <cellStyle name="Normal 8 4 5" xfId="13893"/>
    <cellStyle name="Normal 8 4 5 2" xfId="13894"/>
    <cellStyle name="Normal 8 4 6" xfId="13895"/>
    <cellStyle name="Normal 8 4 6 2" xfId="13896"/>
    <cellStyle name="Normal 8 4 7" xfId="13897"/>
    <cellStyle name="Normal 8 5" xfId="13898"/>
    <cellStyle name="Normal 8 5 2" xfId="13899"/>
    <cellStyle name="Normal 8 5 2 2" xfId="13900"/>
    <cellStyle name="Normal 8 5 3" xfId="13901"/>
    <cellStyle name="Normal 8 5 3 2" xfId="13902"/>
    <cellStyle name="Normal 8 5 4" xfId="13903"/>
    <cellStyle name="Normal 8 5 4 2" xfId="13904"/>
    <cellStyle name="Normal 8 5 5" xfId="13905"/>
    <cellStyle name="Normal 8 5 5 2" xfId="13906"/>
    <cellStyle name="Normal 8 5 6" xfId="13907"/>
    <cellStyle name="Normal 8 5 6 2" xfId="13908"/>
    <cellStyle name="Normal 8 5 7" xfId="13909"/>
    <cellStyle name="Normal 8 6" xfId="13910"/>
    <cellStyle name="Normal 8 6 2" xfId="13911"/>
    <cellStyle name="Normal 8 6 2 2" xfId="13912"/>
    <cellStyle name="Normal 8 6 3" xfId="13913"/>
    <cellStyle name="Normal 8 6 3 2" xfId="13914"/>
    <cellStyle name="Normal 8 6 4" xfId="13915"/>
    <cellStyle name="Normal 8 6 4 2" xfId="13916"/>
    <cellStyle name="Normal 8 6 5" xfId="13917"/>
    <cellStyle name="Normal 8 6 5 2" xfId="13918"/>
    <cellStyle name="Normal 8 6 6" xfId="13919"/>
    <cellStyle name="Normal 8 6 6 2" xfId="13920"/>
    <cellStyle name="Normal 8 6 7" xfId="13921"/>
    <cellStyle name="Normal 8 7" xfId="13922"/>
    <cellStyle name="Normal 8 7 2" xfId="13923"/>
    <cellStyle name="Normal 8 7 2 2" xfId="13924"/>
    <cellStyle name="Normal 8 7 3" xfId="13925"/>
    <cellStyle name="Normal 8 7 3 2" xfId="13926"/>
    <cellStyle name="Normal 8 7 4" xfId="13927"/>
    <cellStyle name="Normal 8 7 4 2" xfId="13928"/>
    <cellStyle name="Normal 8 7 5" xfId="13929"/>
    <cellStyle name="Normal 8 7 5 2" xfId="13930"/>
    <cellStyle name="Normal 8 7 6" xfId="13931"/>
    <cellStyle name="Normal 8 7 6 2" xfId="13932"/>
    <cellStyle name="Normal 8 7 7" xfId="13933"/>
    <cellStyle name="Normal 8 8" xfId="13934"/>
    <cellStyle name="Normal 8 8 2" xfId="13935"/>
    <cellStyle name="Normal 8 8 2 2" xfId="13936"/>
    <cellStyle name="Normal 8 8 3" xfId="13937"/>
    <cellStyle name="Normal 8 8 3 2" xfId="13938"/>
    <cellStyle name="Normal 8 8 4" xfId="13939"/>
    <cellStyle name="Normal 8 8 4 2" xfId="13940"/>
    <cellStyle name="Normal 8 8 5" xfId="13941"/>
    <cellStyle name="Normal 8 8 5 2" xfId="13942"/>
    <cellStyle name="Normal 8 8 6" xfId="13943"/>
    <cellStyle name="Normal 8 8 6 2" xfId="13944"/>
    <cellStyle name="Normal 8 8 7" xfId="13945"/>
    <cellStyle name="Normal 8 9" xfId="13946"/>
    <cellStyle name="Normal 8 9 2" xfId="13947"/>
    <cellStyle name="Normal 9" xfId="13948"/>
    <cellStyle name="Normal 9 2" xfId="14592"/>
    <cellStyle name="Note 10" xfId="13949"/>
    <cellStyle name="Note 10 2" xfId="13950"/>
    <cellStyle name="Note 10 2 2" xfId="13951"/>
    <cellStyle name="Note 10 2 2 2" xfId="14595"/>
    <cellStyle name="Note 10 2 3" xfId="13952"/>
    <cellStyle name="Note 10 2 3 2" xfId="14596"/>
    <cellStyle name="Note 10 2 4" xfId="13953"/>
    <cellStyle name="Note 10 2 4 2" xfId="14597"/>
    <cellStyle name="Note 10 2 5" xfId="14594"/>
    <cellStyle name="Note 10 3" xfId="13954"/>
    <cellStyle name="Note 10 3 2" xfId="14598"/>
    <cellStyle name="Note 10 4" xfId="13955"/>
    <cellStyle name="Note 10 4 2" xfId="14599"/>
    <cellStyle name="Note 10 5" xfId="13956"/>
    <cellStyle name="Note 10 5 2" xfId="14600"/>
    <cellStyle name="Note 10 6" xfId="14593"/>
    <cellStyle name="Note 11" xfId="13957"/>
    <cellStyle name="Note 11 2" xfId="13958"/>
    <cellStyle name="Note 11 2 2" xfId="13959"/>
    <cellStyle name="Note 11 2 2 2" xfId="14603"/>
    <cellStyle name="Note 11 2 3" xfId="13960"/>
    <cellStyle name="Note 11 2 3 2" xfId="14604"/>
    <cellStyle name="Note 11 2 4" xfId="13961"/>
    <cellStyle name="Note 11 2 4 2" xfId="14605"/>
    <cellStyle name="Note 11 2 5" xfId="14602"/>
    <cellStyle name="Note 11 3" xfId="13962"/>
    <cellStyle name="Note 11 3 2" xfId="14606"/>
    <cellStyle name="Note 11 4" xfId="13963"/>
    <cellStyle name="Note 11 4 2" xfId="14607"/>
    <cellStyle name="Note 11 5" xfId="13964"/>
    <cellStyle name="Note 11 5 2" xfId="14608"/>
    <cellStyle name="Note 11 6" xfId="14601"/>
    <cellStyle name="Note 12" xfId="13965"/>
    <cellStyle name="Note 12 2" xfId="13966"/>
    <cellStyle name="Note 12 2 2" xfId="13967"/>
    <cellStyle name="Note 12 2 2 2" xfId="14611"/>
    <cellStyle name="Note 12 2 3" xfId="13968"/>
    <cellStyle name="Note 12 2 3 2" xfId="14612"/>
    <cellStyle name="Note 12 2 4" xfId="13969"/>
    <cellStyle name="Note 12 2 4 2" xfId="14613"/>
    <cellStyle name="Note 12 2 5" xfId="14610"/>
    <cellStyle name="Note 12 3" xfId="13970"/>
    <cellStyle name="Note 12 3 2" xfId="14614"/>
    <cellStyle name="Note 12 4" xfId="13971"/>
    <cellStyle name="Note 12 4 2" xfId="14615"/>
    <cellStyle name="Note 12 5" xfId="13972"/>
    <cellStyle name="Note 12 5 2" xfId="14616"/>
    <cellStyle name="Note 12 6" xfId="14609"/>
    <cellStyle name="Note 13" xfId="13973"/>
    <cellStyle name="Note 13 2" xfId="13974"/>
    <cellStyle name="Note 13 2 2" xfId="13975"/>
    <cellStyle name="Note 13 2 2 2" xfId="14619"/>
    <cellStyle name="Note 13 2 3" xfId="13976"/>
    <cellStyle name="Note 13 2 3 2" xfId="14620"/>
    <cellStyle name="Note 13 2 4" xfId="13977"/>
    <cellStyle name="Note 13 2 4 2" xfId="14621"/>
    <cellStyle name="Note 13 2 5" xfId="14618"/>
    <cellStyle name="Note 13 3" xfId="13978"/>
    <cellStyle name="Note 13 3 2" xfId="14622"/>
    <cellStyle name="Note 13 4" xfId="13979"/>
    <cellStyle name="Note 13 4 2" xfId="14623"/>
    <cellStyle name="Note 13 5" xfId="13980"/>
    <cellStyle name="Note 13 5 2" xfId="14624"/>
    <cellStyle name="Note 13 6" xfId="14617"/>
    <cellStyle name="Note 14" xfId="13981"/>
    <cellStyle name="Note 14 2" xfId="14625"/>
    <cellStyle name="Note 15" xfId="13982"/>
    <cellStyle name="Note 15 2" xfId="14626"/>
    <cellStyle name="Note 16" xfId="13983"/>
    <cellStyle name="Note 16 2" xfId="14627"/>
    <cellStyle name="Note 17" xfId="13984"/>
    <cellStyle name="Note 17 2" xfId="14628"/>
    <cellStyle name="Note 2" xfId="13985"/>
    <cellStyle name="Note 2 2" xfId="13986"/>
    <cellStyle name="Note 2 2 10" xfId="13987"/>
    <cellStyle name="Note 2 2 10 2" xfId="13988"/>
    <cellStyle name="Note 2 2 11" xfId="13989"/>
    <cellStyle name="Note 2 2 11 2" xfId="13990"/>
    <cellStyle name="Note 2 2 12" xfId="13991"/>
    <cellStyle name="Note 2 2 12 2" xfId="13992"/>
    <cellStyle name="Note 2 2 13" xfId="13993"/>
    <cellStyle name="Note 2 2 14" xfId="14396"/>
    <cellStyle name="Note 2 2 15" xfId="14397"/>
    <cellStyle name="Note 2 2 16" xfId="14398"/>
    <cellStyle name="Note 2 2 2" xfId="13994"/>
    <cellStyle name="Note 2 2 2 10" xfId="13995"/>
    <cellStyle name="Note 2 2 2 10 2" xfId="13996"/>
    <cellStyle name="Note 2 2 2 11" xfId="13997"/>
    <cellStyle name="Note 2 2 2 11 2" xfId="13998"/>
    <cellStyle name="Note 2 2 2 12" xfId="13999"/>
    <cellStyle name="Note 2 2 2 2" xfId="14000"/>
    <cellStyle name="Note 2 2 2 2 2" xfId="14001"/>
    <cellStyle name="Note 2 2 2 2 2 2" xfId="14002"/>
    <cellStyle name="Note 2 2 2 2 3" xfId="14003"/>
    <cellStyle name="Note 2 2 2 2 3 2" xfId="14004"/>
    <cellStyle name="Note 2 2 2 2 4" xfId="14005"/>
    <cellStyle name="Note 2 2 2 2 4 2" xfId="14006"/>
    <cellStyle name="Note 2 2 2 2 5" xfId="14007"/>
    <cellStyle name="Note 2 2 2 2 5 2" xfId="14008"/>
    <cellStyle name="Note 2 2 2 2 6" xfId="14009"/>
    <cellStyle name="Note 2 2 2 2 6 2" xfId="14010"/>
    <cellStyle name="Note 2 2 2 2 7" xfId="14011"/>
    <cellStyle name="Note 2 2 2 3" xfId="14012"/>
    <cellStyle name="Note 2 2 2 3 2" xfId="14013"/>
    <cellStyle name="Note 2 2 2 3 2 2" xfId="14014"/>
    <cellStyle name="Note 2 2 2 3 3" xfId="14015"/>
    <cellStyle name="Note 2 2 2 3 3 2" xfId="14016"/>
    <cellStyle name="Note 2 2 2 3 4" xfId="14017"/>
    <cellStyle name="Note 2 2 2 3 4 2" xfId="14018"/>
    <cellStyle name="Note 2 2 2 3 5" xfId="14019"/>
    <cellStyle name="Note 2 2 2 3 5 2" xfId="14020"/>
    <cellStyle name="Note 2 2 2 3 6" xfId="14021"/>
    <cellStyle name="Note 2 2 2 3 6 2" xfId="14022"/>
    <cellStyle name="Note 2 2 2 3 7" xfId="14023"/>
    <cellStyle name="Note 2 2 2 4" xfId="14024"/>
    <cellStyle name="Note 2 2 2 4 2" xfId="14025"/>
    <cellStyle name="Note 2 2 2 4 2 2" xfId="14026"/>
    <cellStyle name="Note 2 2 2 4 3" xfId="14027"/>
    <cellStyle name="Note 2 2 2 4 3 2" xfId="14028"/>
    <cellStyle name="Note 2 2 2 4 4" xfId="14029"/>
    <cellStyle name="Note 2 2 2 4 4 2" xfId="14030"/>
    <cellStyle name="Note 2 2 2 4 5" xfId="14031"/>
    <cellStyle name="Note 2 2 2 4 5 2" xfId="14032"/>
    <cellStyle name="Note 2 2 2 4 6" xfId="14033"/>
    <cellStyle name="Note 2 2 2 4 6 2" xfId="14034"/>
    <cellStyle name="Note 2 2 2 4 7" xfId="14035"/>
    <cellStyle name="Note 2 2 2 5" xfId="14036"/>
    <cellStyle name="Note 2 2 2 5 2" xfId="14037"/>
    <cellStyle name="Note 2 2 2 5 2 2" xfId="14038"/>
    <cellStyle name="Note 2 2 2 5 3" xfId="14039"/>
    <cellStyle name="Note 2 2 2 5 3 2" xfId="14040"/>
    <cellStyle name="Note 2 2 2 5 4" xfId="14041"/>
    <cellStyle name="Note 2 2 2 5 4 2" xfId="14042"/>
    <cellStyle name="Note 2 2 2 5 5" xfId="14043"/>
    <cellStyle name="Note 2 2 2 5 5 2" xfId="14044"/>
    <cellStyle name="Note 2 2 2 5 6" xfId="14045"/>
    <cellStyle name="Note 2 2 2 5 6 2" xfId="14046"/>
    <cellStyle name="Note 2 2 2 5 7" xfId="14047"/>
    <cellStyle name="Note 2 2 2 6" xfId="14048"/>
    <cellStyle name="Note 2 2 2 6 2" xfId="14049"/>
    <cellStyle name="Note 2 2 2 7" xfId="14050"/>
    <cellStyle name="Note 2 2 2 7 2" xfId="14051"/>
    <cellStyle name="Note 2 2 2 8" xfId="14052"/>
    <cellStyle name="Note 2 2 2 8 2" xfId="14053"/>
    <cellStyle name="Note 2 2 2 9" xfId="14054"/>
    <cellStyle name="Note 2 2 2 9 2" xfId="14055"/>
    <cellStyle name="Note 2 2 3" xfId="14056"/>
    <cellStyle name="Note 2 2 3 10" xfId="14057"/>
    <cellStyle name="Note 2 2 3 2" xfId="14058"/>
    <cellStyle name="Note 2 2 3 2 2" xfId="14059"/>
    <cellStyle name="Note 2 2 3 2 2 2" xfId="14060"/>
    <cellStyle name="Note 2 2 3 2 3" xfId="14061"/>
    <cellStyle name="Note 2 2 3 2 3 2" xfId="14062"/>
    <cellStyle name="Note 2 2 3 2 4" xfId="14063"/>
    <cellStyle name="Note 2 2 3 2 4 2" xfId="14064"/>
    <cellStyle name="Note 2 2 3 2 5" xfId="14065"/>
    <cellStyle name="Note 2 2 3 2 5 2" xfId="14066"/>
    <cellStyle name="Note 2 2 3 2 6" xfId="14067"/>
    <cellStyle name="Note 2 2 3 2 6 2" xfId="14068"/>
    <cellStyle name="Note 2 2 3 2 7" xfId="14069"/>
    <cellStyle name="Note 2 2 3 3" xfId="14070"/>
    <cellStyle name="Note 2 2 3 3 2" xfId="14071"/>
    <cellStyle name="Note 2 2 3 3 2 2" xfId="14072"/>
    <cellStyle name="Note 2 2 3 3 3" xfId="14073"/>
    <cellStyle name="Note 2 2 3 3 3 2" xfId="14074"/>
    <cellStyle name="Note 2 2 3 3 4" xfId="14075"/>
    <cellStyle name="Note 2 2 3 3 4 2" xfId="14076"/>
    <cellStyle name="Note 2 2 3 3 5" xfId="14077"/>
    <cellStyle name="Note 2 2 3 3 5 2" xfId="14078"/>
    <cellStyle name="Note 2 2 3 3 6" xfId="14079"/>
    <cellStyle name="Note 2 2 3 3 6 2" xfId="14080"/>
    <cellStyle name="Note 2 2 3 3 7" xfId="14081"/>
    <cellStyle name="Note 2 2 3 4" xfId="14082"/>
    <cellStyle name="Note 2 2 3 4 2" xfId="14083"/>
    <cellStyle name="Note 2 2 3 4 2 2" xfId="14084"/>
    <cellStyle name="Note 2 2 3 4 3" xfId="14085"/>
    <cellStyle name="Note 2 2 3 4 3 2" xfId="14086"/>
    <cellStyle name="Note 2 2 3 4 4" xfId="14087"/>
    <cellStyle name="Note 2 2 3 4 4 2" xfId="14088"/>
    <cellStyle name="Note 2 2 3 4 5" xfId="14089"/>
    <cellStyle name="Note 2 2 3 4 5 2" xfId="14090"/>
    <cellStyle name="Note 2 2 3 4 6" xfId="14091"/>
    <cellStyle name="Note 2 2 3 4 6 2" xfId="14092"/>
    <cellStyle name="Note 2 2 3 4 7" xfId="14093"/>
    <cellStyle name="Note 2 2 3 5" xfId="14094"/>
    <cellStyle name="Note 2 2 3 5 2" xfId="14095"/>
    <cellStyle name="Note 2 2 3 6" xfId="14096"/>
    <cellStyle name="Note 2 2 3 6 2" xfId="14097"/>
    <cellStyle name="Note 2 2 3 7" xfId="14098"/>
    <cellStyle name="Note 2 2 3 7 2" xfId="14099"/>
    <cellStyle name="Note 2 2 3 8" xfId="14100"/>
    <cellStyle name="Note 2 2 3 8 2" xfId="14101"/>
    <cellStyle name="Note 2 2 3 9" xfId="14102"/>
    <cellStyle name="Note 2 2 3 9 2" xfId="14103"/>
    <cellStyle name="Note 2 2 4" xfId="14104"/>
    <cellStyle name="Note 2 2 4 2" xfId="14105"/>
    <cellStyle name="Note 2 2 4 2 2" xfId="14106"/>
    <cellStyle name="Note 2 2 4 3" xfId="14107"/>
    <cellStyle name="Note 2 2 4 3 2" xfId="14108"/>
    <cellStyle name="Note 2 2 4 4" xfId="14109"/>
    <cellStyle name="Note 2 2 4 4 2" xfId="14110"/>
    <cellStyle name="Note 2 2 4 5" xfId="14111"/>
    <cellStyle name="Note 2 2 4 5 2" xfId="14112"/>
    <cellStyle name="Note 2 2 4 6" xfId="14113"/>
    <cellStyle name="Note 2 2 4 6 2" xfId="14114"/>
    <cellStyle name="Note 2 2 4 7" xfId="14115"/>
    <cellStyle name="Note 2 2 5" xfId="14116"/>
    <cellStyle name="Note 2 2 5 2" xfId="14117"/>
    <cellStyle name="Note 2 2 5 2 2" xfId="14118"/>
    <cellStyle name="Note 2 2 5 3" xfId="14119"/>
    <cellStyle name="Note 2 2 5 3 2" xfId="14120"/>
    <cellStyle name="Note 2 2 5 4" xfId="14121"/>
    <cellStyle name="Note 2 2 5 4 2" xfId="14122"/>
    <cellStyle name="Note 2 2 5 5" xfId="14123"/>
    <cellStyle name="Note 2 2 5 5 2" xfId="14124"/>
    <cellStyle name="Note 2 2 5 6" xfId="14125"/>
    <cellStyle name="Note 2 2 5 6 2" xfId="14126"/>
    <cellStyle name="Note 2 2 5 7" xfId="14127"/>
    <cellStyle name="Note 2 2 6" xfId="14128"/>
    <cellStyle name="Note 2 2 7" xfId="14129"/>
    <cellStyle name="Note 2 2 7 2" xfId="14130"/>
    <cellStyle name="Note 2 2 8" xfId="14131"/>
    <cellStyle name="Note 2 2 8 2" xfId="14132"/>
    <cellStyle name="Note 2 2 9" xfId="14133"/>
    <cellStyle name="Note 2 2 9 2" xfId="14134"/>
    <cellStyle name="Note 2 3" xfId="14135"/>
    <cellStyle name="Note 2 4" xfId="14136"/>
    <cellStyle name="Note 2 4 2" xfId="14630"/>
    <cellStyle name="Note 2 5" xfId="14137"/>
    <cellStyle name="Note 2 5 2" xfId="14138"/>
    <cellStyle name="Note 2 5 2 2" xfId="14632"/>
    <cellStyle name="Note 2 5 3" xfId="14139"/>
    <cellStyle name="Note 2 5 3 2" xfId="14633"/>
    <cellStyle name="Note 2 5 4" xfId="14140"/>
    <cellStyle name="Note 2 5 4 2" xfId="14634"/>
    <cellStyle name="Note 2 5 5" xfId="14631"/>
    <cellStyle name="Note 2 6" xfId="14141"/>
    <cellStyle name="Note 2 6 2" xfId="14635"/>
    <cellStyle name="Note 2 7" xfId="14142"/>
    <cellStyle name="Note 2 7 2" xfId="14636"/>
    <cellStyle name="Note 2 8" xfId="14143"/>
    <cellStyle name="Note 2 8 2" xfId="14637"/>
    <cellStyle name="Note 2 9" xfId="14629"/>
    <cellStyle name="Note 3" xfId="14144"/>
    <cellStyle name="Note 3 2" xfId="14145"/>
    <cellStyle name="Note 3 2 2" xfId="14146"/>
    <cellStyle name="Note 3 2 2 2" xfId="14640"/>
    <cellStyle name="Note 3 2 3" xfId="14147"/>
    <cellStyle name="Note 3 2 3 2" xfId="14641"/>
    <cellStyle name="Note 3 2 4" xfId="14148"/>
    <cellStyle name="Note 3 2 4 2" xfId="14642"/>
    <cellStyle name="Note 3 2 5" xfId="14639"/>
    <cellStyle name="Note 3 3" xfId="14149"/>
    <cellStyle name="Note 3 3 2" xfId="14643"/>
    <cellStyle name="Note 3 4" xfId="14150"/>
    <cellStyle name="Note 3 4 2" xfId="14644"/>
    <cellStyle name="Note 3 5" xfId="14151"/>
    <cellStyle name="Note 3 5 2" xfId="14645"/>
    <cellStyle name="Note 3 6" xfId="14638"/>
    <cellStyle name="Note 4" xfId="14152"/>
    <cellStyle name="Note 4 2" xfId="14153"/>
    <cellStyle name="Note 4 2 2" xfId="14647"/>
    <cellStyle name="Note 4 3" xfId="14154"/>
    <cellStyle name="Note 4 3 2" xfId="14648"/>
    <cellStyle name="Note 4 4" xfId="14155"/>
    <cellStyle name="Note 4 4 2" xfId="14649"/>
    <cellStyle name="Note 4 5" xfId="14646"/>
    <cellStyle name="Note 5" xfId="14156"/>
    <cellStyle name="Note 5 2" xfId="14157"/>
    <cellStyle name="Note 5 2 2" xfId="14158"/>
    <cellStyle name="Note 5 2 2 2" xfId="14652"/>
    <cellStyle name="Note 5 2 3" xfId="14159"/>
    <cellStyle name="Note 5 2 3 2" xfId="14653"/>
    <cellStyle name="Note 5 2 4" xfId="14160"/>
    <cellStyle name="Note 5 2 4 2" xfId="14654"/>
    <cellStyle name="Note 5 2 5" xfId="14651"/>
    <cellStyle name="Note 5 3" xfId="14161"/>
    <cellStyle name="Note 5 3 2" xfId="14655"/>
    <cellStyle name="Note 5 4" xfId="14162"/>
    <cellStyle name="Note 5 4 2" xfId="14656"/>
    <cellStyle name="Note 5 5" xfId="14163"/>
    <cellStyle name="Note 5 5 2" xfId="14657"/>
    <cellStyle name="Note 5 6" xfId="14650"/>
    <cellStyle name="Note 6" xfId="14164"/>
    <cellStyle name="Note 6 2" xfId="14165"/>
    <cellStyle name="Note 6 2 2" xfId="14659"/>
    <cellStyle name="Note 6 3" xfId="14166"/>
    <cellStyle name="Note 6 3 2" xfId="14660"/>
    <cellStyle name="Note 6 4" xfId="14167"/>
    <cellStyle name="Note 6 4 2" xfId="14661"/>
    <cellStyle name="Note 6 5" xfId="14658"/>
    <cellStyle name="Note 7" xfId="14168"/>
    <cellStyle name="Note 7 2" xfId="14169"/>
    <cellStyle name="Note 7 2 2" xfId="14663"/>
    <cellStyle name="Note 7 3" xfId="14170"/>
    <cellStyle name="Note 7 3 2" xfId="14664"/>
    <cellStyle name="Note 7 4" xfId="14171"/>
    <cellStyle name="Note 7 4 2" xfId="14665"/>
    <cellStyle name="Note 7 5" xfId="14662"/>
    <cellStyle name="Note 8" xfId="14172"/>
    <cellStyle name="Note 8 2" xfId="14666"/>
    <cellStyle name="Note 9" xfId="14173"/>
    <cellStyle name="Note 9 2" xfId="14174"/>
    <cellStyle name="Note 9 2 2" xfId="14668"/>
    <cellStyle name="Note 9 3" xfId="14175"/>
    <cellStyle name="Note 9 3 2" xfId="14669"/>
    <cellStyle name="Note 9 4" xfId="14176"/>
    <cellStyle name="Note 9 4 2" xfId="14670"/>
    <cellStyle name="Note 9 5" xfId="14667"/>
    <cellStyle name="Output 10" xfId="14177"/>
    <cellStyle name="Output 10 2" xfId="14671"/>
    <cellStyle name="Output 11" xfId="14178"/>
    <cellStyle name="Output 11 2" xfId="14672"/>
    <cellStyle name="Output 2" xfId="14179"/>
    <cellStyle name="Output 2 2" xfId="14180"/>
    <cellStyle name="Output 2 2 2" xfId="14674"/>
    <cellStyle name="Output 2 3" xfId="14181"/>
    <cellStyle name="Output 2 3 2" xfId="14675"/>
    <cellStyle name="Output 2 4" xfId="14182"/>
    <cellStyle name="Output 2 4 2" xfId="14676"/>
    <cellStyle name="Output 2 5" xfId="14183"/>
    <cellStyle name="Output 2 5 2" xfId="14677"/>
    <cellStyle name="Output 2 6" xfId="14673"/>
    <cellStyle name="Output 3" xfId="14184"/>
    <cellStyle name="Output 4" xfId="14185"/>
    <cellStyle name="Output 4 2" xfId="14186"/>
    <cellStyle name="Output 4 2 2" xfId="14679"/>
    <cellStyle name="Output 4 3" xfId="14187"/>
    <cellStyle name="Output 4 3 2" xfId="14680"/>
    <cellStyle name="Output 4 4" xfId="14188"/>
    <cellStyle name="Output 4 4 2" xfId="14681"/>
    <cellStyle name="Output 4 5" xfId="14678"/>
    <cellStyle name="Output 5" xfId="14189"/>
    <cellStyle name="Output 5 2" xfId="14190"/>
    <cellStyle name="Output 5 2 2" xfId="14683"/>
    <cellStyle name="Output 5 3" xfId="14191"/>
    <cellStyle name="Output 5 3 2" xfId="14684"/>
    <cellStyle name="Output 5 4" xfId="14192"/>
    <cellStyle name="Output 5 4 2" xfId="14685"/>
    <cellStyle name="Output 5 5" xfId="14682"/>
    <cellStyle name="Output 6" xfId="14193"/>
    <cellStyle name="Output 6 2" xfId="14686"/>
    <cellStyle name="Output 7" xfId="14194"/>
    <cellStyle name="Output 7 2" xfId="14195"/>
    <cellStyle name="Output 7 2 2" xfId="14688"/>
    <cellStyle name="Output 7 3" xfId="14196"/>
    <cellStyle name="Output 7 3 2" xfId="14689"/>
    <cellStyle name="Output 7 4" xfId="14197"/>
    <cellStyle name="Output 7 4 2" xfId="14690"/>
    <cellStyle name="Output 7 5" xfId="14687"/>
    <cellStyle name="Output 8" xfId="14198"/>
    <cellStyle name="Output 8 2" xfId="14691"/>
    <cellStyle name="Output 9" xfId="14199"/>
    <cellStyle name="Output 9 2" xfId="14692"/>
    <cellStyle name="Percent 2" xfId="14200"/>
    <cellStyle name="Percent 2 2" xfId="14201"/>
    <cellStyle name="Percent 2 3" xfId="14399"/>
    <cellStyle name="Percent 2 4" xfId="14693"/>
    <cellStyle name="Percent 3" xfId="14400"/>
    <cellStyle name="Percent 4" xfId="14401"/>
    <cellStyle name="Result" xfId="14202"/>
    <cellStyle name="Result 1" xfId="14203"/>
    <cellStyle name="Result 2" xfId="14204"/>
    <cellStyle name="Result 2 2" xfId="14695"/>
    <cellStyle name="Result 3" xfId="14694"/>
    <cellStyle name="Result2" xfId="14205"/>
    <cellStyle name="Result2 1" xfId="14206"/>
    <cellStyle name="Result2 2" xfId="14207"/>
    <cellStyle name="Result2 2 2" xfId="14697"/>
    <cellStyle name="Result2 3" xfId="14696"/>
    <cellStyle name="Style 1" xfId="14208"/>
    <cellStyle name="Style 1 2" xfId="14209"/>
    <cellStyle name="Style 1 2 2" xfId="14210"/>
    <cellStyle name="Style 1 2 2 2" xfId="14698"/>
    <cellStyle name="Style 1 2 3" xfId="14211"/>
    <cellStyle name="Style 1 3" xfId="14212"/>
    <cellStyle name="Style 1 3 2" xfId="14699"/>
    <cellStyle name="Title 2" xfId="14213"/>
    <cellStyle name="Title 3" xfId="14214"/>
    <cellStyle name="Title 3 2" xfId="14700"/>
    <cellStyle name="Title 4" xfId="14215"/>
    <cellStyle name="Title 5" xfId="14216"/>
    <cellStyle name="Total 2" xfId="14217"/>
    <cellStyle name="Total 3" xfId="14218"/>
    <cellStyle name="Total 3 2" xfId="14219"/>
    <cellStyle name="Total 3 2 2" xfId="14702"/>
    <cellStyle name="Total 3 3" xfId="14220"/>
    <cellStyle name="Total 3 3 2" xfId="14703"/>
    <cellStyle name="Total 3 4" xfId="14221"/>
    <cellStyle name="Total 3 4 2" xfId="14704"/>
    <cellStyle name="Total 3 5" xfId="14701"/>
    <cellStyle name="Total 4" xfId="14222"/>
    <cellStyle name="Total 4 2" xfId="14705"/>
    <cellStyle name="Total 5" xfId="14223"/>
    <cellStyle name="Total 5 2" xfId="14224"/>
    <cellStyle name="Total 5 2 2" xfId="14707"/>
    <cellStyle name="Total 5 3" xfId="14225"/>
    <cellStyle name="Total 5 3 2" xfId="14708"/>
    <cellStyle name="Total 5 4" xfId="14226"/>
    <cellStyle name="Total 5 4 2" xfId="14709"/>
    <cellStyle name="Total 5 5" xfId="14706"/>
    <cellStyle name="Total 6" xfId="14227"/>
    <cellStyle name="Total 6 2" xfId="14710"/>
    <cellStyle name="Total 7" xfId="14228"/>
    <cellStyle name="Total 7 2" xfId="14711"/>
    <cellStyle name="Total 8" xfId="14229"/>
    <cellStyle name="Total 8 2" xfId="14712"/>
    <cellStyle name="Total 9" xfId="14230"/>
    <cellStyle name="Total 9 2" xfId="14713"/>
    <cellStyle name="Warning Text 2" xfId="14231"/>
    <cellStyle name="Warning Text 3" xfId="14232"/>
    <cellStyle name="Warning Text 4" xfId="14233"/>
    <cellStyle name="Warning Text 4 2" xfId="14714"/>
    <cellStyle name="Warning Text 5" xfId="14234"/>
    <cellStyle name="Warning Text 6" xfId="14235"/>
  </cellStyles>
  <dxfs count="1">
    <dxf>
      <font>
        <color theme="6" tint="0.39994506668294322"/>
      </font>
    </dxf>
  </dxfs>
  <tableStyles count="1" defaultTableStyle="TableStyleMedium2" defaultPivotStyle="PivotStyleLight16">
    <tableStyle name="Table Style 1" pivot="0" count="1">
      <tableStyleElement type="secondColumnStripe" dxfId="0"/>
    </tableStyle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57150</xdr:colOff>
          <xdr:row>1</xdr:row>
          <xdr:rowOff>47625</xdr:rowOff>
        </xdr:from>
        <xdr:to>
          <xdr:col>3</xdr:col>
          <xdr:colOff>1085850</xdr:colOff>
          <xdr:row>1</xdr:row>
          <xdr:rowOff>276225</xdr:rowOff>
        </xdr:to>
        <xdr:sp macro="" textlink="">
          <xdr:nvSpPr>
            <xdr:cNvPr id="1047" name="Butto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Load Data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0</xdr:row>
          <xdr:rowOff>323850</xdr:rowOff>
        </xdr:from>
        <xdr:to>
          <xdr:col>4</xdr:col>
          <xdr:colOff>1495425</xdr:colOff>
          <xdr:row>1</xdr:row>
          <xdr:rowOff>66675</xdr:rowOff>
        </xdr:to>
        <xdr:sp macro="" textlink="">
          <xdr:nvSpPr>
            <xdr:cNvPr id="2068" name="Button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Load Data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1247775</xdr:colOff>
          <xdr:row>0</xdr:row>
          <xdr:rowOff>266700</xdr:rowOff>
        </xdr:from>
        <xdr:to>
          <xdr:col>5</xdr:col>
          <xdr:colOff>161925</xdr:colOff>
          <xdr:row>1</xdr:row>
          <xdr:rowOff>57150</xdr:rowOff>
        </xdr:to>
        <xdr:sp macro="" textlink="">
          <xdr:nvSpPr>
            <xdr:cNvPr id="5125" name="Button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Load Data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mweb/sites/MCM/Contractor%20Manpower/Manpower%202013/December%206,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cx365-public.sharepoint.com/ContractorAddIn/Contractor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Multi Tasks (2)"/>
      <sheetName val="Template One"/>
      <sheetName val="Template-Scheduling"/>
      <sheetName val="Contractors"/>
      <sheetName val="Database Upload"/>
      <sheetName val="MANPOWER"/>
      <sheetName val="ABB"/>
      <sheetName val="Advanced Lining"/>
      <sheetName val="A-Team"/>
      <sheetName val="AEA"/>
      <sheetName val="AirGas"/>
      <sheetName val="Allen Pump"/>
      <sheetName val="Allied Crane"/>
      <sheetName val="Allied Machine Works"/>
      <sheetName val="American Environmental"/>
      <sheetName val="American Mining &amp; Machinery"/>
      <sheetName val="Applied Environmental"/>
      <sheetName val="Arnold Machinery"/>
      <sheetName val="Atkinson"/>
      <sheetName val="Air Comm"/>
      <sheetName val="Amerifab"/>
      <sheetName val="Atlas Copco"/>
      <sheetName val="Avogadro Co"/>
      <sheetName val="AZ Evap"/>
      <sheetName val="Aztec Machine &amp; Repair"/>
      <sheetName val="B &amp; W"/>
      <sheetName val="Auto Spa"/>
      <sheetName val="B-Line Boring"/>
      <sheetName val="Benson Systems"/>
      <sheetName val="Balfour Beatty"/>
      <sheetName val="Barnes Distribution"/>
      <sheetName val="Boart Longyear"/>
      <sheetName val="Bowen"/>
      <sheetName val="Boulder "/>
      <sheetName val="Burks"/>
      <sheetName val="Burton Hydro Vac"/>
      <sheetName val="Caid"/>
      <sheetName val="Call &amp; Nichols"/>
      <sheetName val="Canary"/>
      <sheetName val="Caribou"/>
      <sheetName val="Carrier"/>
      <sheetName val="Circle R"/>
      <sheetName val="CKC"/>
      <sheetName val="Class one Technical Service"/>
      <sheetName val="CLEAN HARBORS"/>
      <sheetName val="Concrete Restoration"/>
      <sheetName val="ConeTec"/>
      <sheetName val="Conwear"/>
      <sheetName val="Cookson Door Sales"/>
      <sheetName val="Copper State"/>
      <sheetName val="CorFab"/>
      <sheetName val="Cummins"/>
      <sheetName val="Cutting Edge"/>
      <sheetName val="Cytec"/>
      <sheetName val="Darling Environmental"/>
      <sheetName val="Deep Hole Drilling"/>
      <sheetName val="Detton"/>
      <sheetName val="Desert Air"/>
      <sheetName val="Drill Tech"/>
      <sheetName val="Dynapower"/>
      <sheetName val="EA Exterminating"/>
      <sheetName val="EA Glass"/>
      <sheetName val="Elsberry"/>
      <sheetName val="Empire"/>
      <sheetName val="EMS"/>
      <sheetName val="ExCel Pipeline"/>
      <sheetName val="Flour"/>
      <sheetName val="Fortis Networking"/>
      <sheetName val="Fugro"/>
      <sheetName val="G&amp;K"/>
      <sheetName val="GCR"/>
      <sheetName val="GE"/>
      <sheetName val="GeoTemps"/>
      <sheetName val="Geo Systems"/>
      <sheetName val="Golder"/>
      <sheetName val="Good Works"/>
      <sheetName val="Granberry"/>
      <sheetName val="Granite"/>
      <sheetName val="Great Basin"/>
      <sheetName val="Greene Enterprises"/>
      <sheetName val="GSI Drilling"/>
      <sheetName val="H&amp;E Equip"/>
      <sheetName val="H&amp;S Field Srv"/>
      <sheetName val="Hagemyer Store"/>
      <sheetName val="Handling Systems"/>
      <sheetName val="Hayward Baker Inc"/>
      <sheetName val="HDR"/>
      <sheetName val="Henohl"/>
      <sheetName val="Hinkel &amp; McCoy"/>
      <sheetName val="Haralson"/>
      <sheetName val="Herzog"/>
      <sheetName val="HGI"/>
      <sheetName val="Independent Mine Maintenance"/>
      <sheetName val="Industrial Tool"/>
      <sheetName val="iron Hawk"/>
      <sheetName val="James Hamilton"/>
      <sheetName val="J&amp;B Sales"/>
      <sheetName val="Jacobs"/>
      <sheetName val="Jays"/>
      <sheetName val="Jensen Drilling"/>
      <sheetName val="Joy Global"/>
      <sheetName val="Kaman Industries"/>
      <sheetName val="JBR"/>
      <sheetName val="Kodiak"/>
      <sheetName val="Kone Cranes (P&amp;H)"/>
      <sheetName val="Laron"/>
      <sheetName val="Laser Options"/>
      <sheetName val="Layne-Exploration Division"/>
      <sheetName val="Layne-Water Division"/>
      <sheetName val="LDP"/>
      <sheetName val="LF Staffing"/>
      <sheetName val="LND Electric"/>
      <sheetName val="LVI"/>
      <sheetName val="M3 Engineering"/>
      <sheetName val="Major Drilling"/>
      <sheetName val="Marco Crane"/>
      <sheetName val="Mardian"/>
      <sheetName val="Martin Engineering"/>
      <sheetName val="Matrix"/>
      <sheetName val="Menzia"/>
      <sheetName val="Mettler"/>
      <sheetName val="Metso"/>
      <sheetName val="Mine Machinery"/>
      <sheetName val="Mountain States"/>
      <sheetName val="NAC"/>
      <sheetName val="National Belt"/>
      <sheetName val="National Exploration"/>
      <sheetName val="Naumann Hobbs"/>
      <sheetName val="NCI"/>
      <sheetName val="New Era"/>
      <sheetName val="Office Solutions"/>
      <sheetName val="Open Loop"/>
      <sheetName val="Oracle environmental"/>
      <sheetName val="P2S"/>
      <sheetName val="PVB Fabricators"/>
      <sheetName val="Patriot"/>
      <sheetName val="Pelto Enterp"/>
      <sheetName val="PH Minepro"/>
      <sheetName val="Plant Maintenance Services"/>
      <sheetName val="Pioneer"/>
      <sheetName val="Pioneer Engineering"/>
      <sheetName val="Phillips Kiln"/>
      <sheetName val="Powers Testing"/>
      <sheetName val="Pride"/>
      <sheetName val="ProPipe"/>
      <sheetName val="Plastics Industries"/>
      <sheetName val="R&amp;R"/>
      <sheetName val="RAM Enterprise"/>
      <sheetName val="Ricor-Fisher"/>
      <sheetName val="Road Machinery"/>
      <sheetName val="Remote Inspection Tech"/>
      <sheetName val="Ricoh"/>
      <sheetName val="Riley"/>
      <sheetName val="Rocky MTN Fab"/>
      <sheetName val="RSC"/>
      <sheetName val="Rock Breakers"/>
      <sheetName val="Rust Constructors"/>
      <sheetName val="Rummel"/>
      <sheetName val="RDI"/>
      <sheetName val="S&amp;J Field Service"/>
      <sheetName val="S &amp; M Construction"/>
      <sheetName val="Savage Services"/>
      <sheetName val="SCS-T3"/>
      <sheetName val="Schnidler"/>
      <sheetName val="Schlumberger"/>
      <sheetName val="SD MYERS"/>
      <sheetName val="Sims Metal Management"/>
      <sheetName val="Skansa"/>
      <sheetName val="Smith Loveless"/>
      <sheetName val="Southwest Elevator"/>
      <sheetName val="Southwest Exploration"/>
      <sheetName val="Soller"/>
      <sheetName val="Sonoran Process"/>
      <sheetName val="Southwest Energy"/>
      <sheetName val="Southwest Irrigation"/>
      <sheetName val="SouthWest Hazard"/>
      <sheetName val="Speedie"/>
      <sheetName val="Sturgeon Electric"/>
      <sheetName val="Sundt"/>
      <sheetName val="Sun West"/>
      <sheetName val="SAK"/>
      <sheetName val="SCG"/>
      <sheetName val="Switchgear"/>
      <sheetName val="TB Constructors"/>
      <sheetName val="Tera Nova"/>
      <sheetName val="TIPE"/>
      <sheetName val="Titan Power"/>
      <sheetName val="Transco"/>
      <sheetName val="Thermo Fluids"/>
      <sheetName val="Tri County"/>
      <sheetName val="Tri-Count Ice Kings"/>
      <sheetName val="Triad Steel"/>
      <sheetName val="URS"/>
      <sheetName val="Valley Imaging Solutions"/>
      <sheetName val="Vista Recycling"/>
      <sheetName val="Waukesha"/>
      <sheetName val="VTX"/>
      <sheetName val="WDC"/>
      <sheetName val="Wagner"/>
      <sheetName val="Western"/>
      <sheetName val="Western Cable"/>
      <sheetName val="Western Power Wash"/>
      <sheetName val="Western Technologies"/>
      <sheetName val="WestFire"/>
      <sheetName val="Westland Resources"/>
      <sheetName val="WildCat Exterminating"/>
      <sheetName val="William Scottsman"/>
      <sheetName val="Wilson Construction"/>
      <sheetName val="WW Door"/>
      <sheetName val="WW Williams"/>
      <sheetName val="Xerox"/>
      <sheetName val="Yellow Jacket"/>
      <sheetName val="Index"/>
    </sheetNames>
    <sheetDataSet>
      <sheetData sheetId="0"/>
      <sheetData sheetId="1"/>
      <sheetData sheetId="2"/>
      <sheetData sheetId="3">
        <row r="1">
          <cell r="A1" t="str">
            <v>ID</v>
          </cell>
          <cell r="B1" t="str">
            <v>Contractor</v>
          </cell>
          <cell r="C1" t="str">
            <v>Active</v>
          </cell>
          <cell r="D1" t="str">
            <v>Maint Type</v>
          </cell>
          <cell r="E1" t="str">
            <v>Manage</v>
          </cell>
          <cell r="F1" t="str">
            <v>Category</v>
          </cell>
          <cell r="G1" t="str">
            <v>Caterogy1</v>
          </cell>
          <cell r="H1" t="str">
            <v>Category2</v>
          </cell>
          <cell r="I1" t="str">
            <v>General Information</v>
          </cell>
        </row>
        <row r="2">
          <cell r="A2">
            <v>106743</v>
          </cell>
          <cell r="B2" t="str">
            <v>ABB</v>
          </cell>
          <cell r="C2" t="str">
            <v>N</v>
          </cell>
          <cell r="D2" t="str">
            <v>Maint</v>
          </cell>
          <cell r="E2" t="str">
            <v>Managed by Area</v>
          </cell>
          <cell r="F2" t="str">
            <v>General Contractors</v>
          </cell>
          <cell r="G2">
            <v>0</v>
          </cell>
          <cell r="H2">
            <v>0</v>
          </cell>
        </row>
        <row r="3">
          <cell r="A3">
            <v>108482</v>
          </cell>
          <cell r="B3" t="str">
            <v>ADVANCED LINING</v>
          </cell>
          <cell r="C3" t="str">
            <v>Y</v>
          </cell>
          <cell r="D3" t="str">
            <v>Maint</v>
          </cell>
          <cell r="E3" t="str">
            <v>Managed by Area</v>
          </cell>
          <cell r="F3" t="str">
            <v>General Contractors</v>
          </cell>
          <cell r="G3">
            <v>0</v>
          </cell>
          <cell r="H3">
            <v>0</v>
          </cell>
          <cell r="I3" t="str">
            <v>SX Managed</v>
          </cell>
        </row>
        <row r="4">
          <cell r="A4">
            <v>108952</v>
          </cell>
          <cell r="B4" t="str">
            <v>AEA-ARIZONA ELECTRICAL APPARATUS</v>
          </cell>
          <cell r="C4" t="str">
            <v>Y</v>
          </cell>
          <cell r="D4" t="str">
            <v>Maint</v>
          </cell>
          <cell r="E4" t="str">
            <v>Managed by Area</v>
          </cell>
          <cell r="F4" t="str">
            <v>General Contractors</v>
          </cell>
          <cell r="G4">
            <v>0</v>
          </cell>
          <cell r="H4">
            <v>0</v>
          </cell>
        </row>
        <row r="5">
          <cell r="A5">
            <v>105629</v>
          </cell>
          <cell r="B5" t="str">
            <v>Air Comm</v>
          </cell>
          <cell r="C5" t="str">
            <v>Y</v>
          </cell>
          <cell r="D5" t="str">
            <v>Maint</v>
          </cell>
          <cell r="E5" t="str">
            <v>Managed by Area</v>
          </cell>
          <cell r="F5" t="str">
            <v>General Contractors</v>
          </cell>
          <cell r="G5" t="str">
            <v>Specialty</v>
          </cell>
          <cell r="H5" t="str">
            <v>Communications</v>
          </cell>
          <cell r="I5" t="str">
            <v>MIS Managed</v>
          </cell>
        </row>
        <row r="6">
          <cell r="A6">
            <v>101358</v>
          </cell>
          <cell r="B6" t="str">
            <v>AirGas</v>
          </cell>
          <cell r="C6" t="str">
            <v>Y</v>
          </cell>
          <cell r="D6" t="str">
            <v>Non Maint</v>
          </cell>
          <cell r="E6" t="str">
            <v>Managed by Area</v>
          </cell>
          <cell r="F6" t="str">
            <v>Supply Contractor</v>
          </cell>
          <cell r="G6" t="str">
            <v>Supply</v>
          </cell>
          <cell r="H6" t="str">
            <v>Compressed Gas Supply</v>
          </cell>
          <cell r="I6" t="str">
            <v>GSC Managed</v>
          </cell>
        </row>
        <row r="7">
          <cell r="A7">
            <v>107635</v>
          </cell>
          <cell r="B7" t="str">
            <v>ALLEN PUMP CO</v>
          </cell>
          <cell r="C7" t="str">
            <v>N</v>
          </cell>
          <cell r="D7" t="str">
            <v>Maint</v>
          </cell>
          <cell r="E7" t="str">
            <v>Managed by Area</v>
          </cell>
          <cell r="F7" t="str">
            <v>General Contractors</v>
          </cell>
          <cell r="G7">
            <v>0</v>
          </cell>
          <cell r="H7">
            <v>0</v>
          </cell>
        </row>
        <row r="8">
          <cell r="A8">
            <v>103164</v>
          </cell>
          <cell r="B8" t="str">
            <v>Allied Crane &amp; Machinery/Acmelift</v>
          </cell>
          <cell r="C8" t="str">
            <v>Y</v>
          </cell>
          <cell r="D8" t="str">
            <v>Maint</v>
          </cell>
          <cell r="E8" t="str">
            <v>Managed by Area</v>
          </cell>
          <cell r="F8" t="str">
            <v>General Contractors</v>
          </cell>
          <cell r="G8" t="str">
            <v>Specialty</v>
          </cell>
          <cell r="H8" t="str">
            <v>Boom/Crane Repair</v>
          </cell>
          <cell r="I8" t="str">
            <v>RWG Managed</v>
          </cell>
        </row>
        <row r="9">
          <cell r="A9" t="str">
            <v>Allied</v>
          </cell>
          <cell r="B9" t="str">
            <v>Allied Machine Works</v>
          </cell>
          <cell r="C9" t="str">
            <v>Y</v>
          </cell>
          <cell r="D9" t="str">
            <v>Maint</v>
          </cell>
          <cell r="E9" t="str">
            <v>Managed by Area</v>
          </cell>
          <cell r="F9" t="str">
            <v>General Contractors</v>
          </cell>
          <cell r="I9" t="str">
            <v>Concentrator Managed</v>
          </cell>
        </row>
        <row r="10">
          <cell r="A10" t="str">
            <v>AmEnv</v>
          </cell>
          <cell r="B10" t="str">
            <v>American Environmental</v>
          </cell>
          <cell r="C10" t="str">
            <v>Y</v>
          </cell>
          <cell r="D10" t="str">
            <v>Non Maint</v>
          </cell>
          <cell r="E10" t="str">
            <v>Managed by Area</v>
          </cell>
          <cell r="F10" t="str">
            <v>General Contractors</v>
          </cell>
          <cell r="G10" t="str">
            <v>Specialty</v>
          </cell>
          <cell r="H10" t="str">
            <v>Environmental</v>
          </cell>
        </row>
        <row r="11">
          <cell r="A11" t="str">
            <v>AMM</v>
          </cell>
          <cell r="B11" t="str">
            <v>American Mining &amp; Machinery</v>
          </cell>
          <cell r="C11" t="str">
            <v>Y</v>
          </cell>
          <cell r="D11" t="str">
            <v>Maint</v>
          </cell>
          <cell r="E11" t="str">
            <v>Managed by area</v>
          </cell>
          <cell r="F11" t="str">
            <v>General Contractors</v>
          </cell>
          <cell r="G11" t="str">
            <v>Specialty</v>
          </cell>
          <cell r="H11" t="str">
            <v>Crane Certification</v>
          </cell>
          <cell r="I11" t="str">
            <v>RWG Managed</v>
          </cell>
        </row>
        <row r="12">
          <cell r="A12" t="str">
            <v>AmeriFab</v>
          </cell>
          <cell r="B12" t="str">
            <v>Amerifab</v>
          </cell>
          <cell r="C12" t="str">
            <v>N</v>
          </cell>
          <cell r="D12" t="str">
            <v>Maint</v>
          </cell>
          <cell r="E12" t="str">
            <v>Managed by Area</v>
          </cell>
          <cell r="F12" t="str">
            <v>General Contractors</v>
          </cell>
          <cell r="G12" t="str">
            <v>Specialty</v>
          </cell>
          <cell r="I12" t="str">
            <v>Sub Contractor William Scottsman</v>
          </cell>
        </row>
        <row r="13">
          <cell r="A13" t="str">
            <v>AppEnv</v>
          </cell>
          <cell r="B13" t="str">
            <v>Applied Environmental Consultants</v>
          </cell>
          <cell r="C13" t="str">
            <v>N</v>
          </cell>
          <cell r="D13" t="str">
            <v>Non Maint</v>
          </cell>
          <cell r="E13" t="str">
            <v>Managed by Area</v>
          </cell>
          <cell r="F13" t="str">
            <v>Consultants</v>
          </cell>
          <cell r="G13" t="str">
            <v>Specialty</v>
          </cell>
          <cell r="H13" t="str">
            <v>Environmental</v>
          </cell>
          <cell r="I13" t="str">
            <v>Environmental Managed</v>
          </cell>
        </row>
        <row r="14">
          <cell r="A14">
            <v>109998</v>
          </cell>
          <cell r="B14" t="str">
            <v>Arizona Evap</v>
          </cell>
          <cell r="C14" t="str">
            <v>N</v>
          </cell>
          <cell r="D14" t="str">
            <v>Maint</v>
          </cell>
          <cell r="E14" t="str">
            <v>Managed by Area</v>
          </cell>
          <cell r="F14" t="str">
            <v>General Contractors</v>
          </cell>
          <cell r="G14" t="str">
            <v>Specialty</v>
          </cell>
          <cell r="H14" t="str">
            <v>HVAC</v>
          </cell>
        </row>
        <row r="15">
          <cell r="A15">
            <v>102619</v>
          </cell>
          <cell r="B15" t="str">
            <v>Arnold Machinery</v>
          </cell>
          <cell r="C15" t="str">
            <v>N</v>
          </cell>
          <cell r="D15" t="str">
            <v>Maint</v>
          </cell>
          <cell r="E15" t="str">
            <v>Managed by Area</v>
          </cell>
          <cell r="F15" t="str">
            <v>General Contractors</v>
          </cell>
          <cell r="G15" t="str">
            <v>Specialty</v>
          </cell>
          <cell r="H15" t="str">
            <v>Hyster FL Service Provider</v>
          </cell>
          <cell r="I15" t="str">
            <v>RWG Managed</v>
          </cell>
        </row>
        <row r="16">
          <cell r="A16">
            <v>107908</v>
          </cell>
          <cell r="B16" t="str">
            <v>A-Team Electrical</v>
          </cell>
          <cell r="C16" t="str">
            <v>Y</v>
          </cell>
          <cell r="D16" t="str">
            <v>Maint</v>
          </cell>
          <cell r="E16" t="str">
            <v>Managed by Area</v>
          </cell>
          <cell r="F16" t="str">
            <v>General Contractors</v>
          </cell>
          <cell r="G16" t="str">
            <v>Specialty</v>
          </cell>
          <cell r="H16" t="str">
            <v>Electrical Maintenance</v>
          </cell>
        </row>
        <row r="17">
          <cell r="A17" t="str">
            <v>006002</v>
          </cell>
          <cell r="B17" t="str">
            <v>ATKINSON CONSTRUCTION</v>
          </cell>
          <cell r="C17" t="str">
            <v>N</v>
          </cell>
          <cell r="D17" t="str">
            <v>Maint</v>
          </cell>
          <cell r="E17" t="str">
            <v>Managed by Area</v>
          </cell>
          <cell r="F17" t="str">
            <v>General Contractors</v>
          </cell>
          <cell r="G17">
            <v>0</v>
          </cell>
          <cell r="H17">
            <v>0</v>
          </cell>
        </row>
        <row r="18">
          <cell r="A18">
            <v>108786</v>
          </cell>
          <cell r="B18" t="str">
            <v>Atlas Copco</v>
          </cell>
          <cell r="C18" t="str">
            <v>Y</v>
          </cell>
          <cell r="D18" t="str">
            <v>Maint</v>
          </cell>
          <cell r="E18" t="str">
            <v>Managed by Area</v>
          </cell>
          <cell r="F18" t="str">
            <v>Mine</v>
          </cell>
          <cell r="G18" t="str">
            <v>Specialty</v>
          </cell>
          <cell r="H18" t="str">
            <v>Drills maintenance</v>
          </cell>
          <cell r="I18" t="str">
            <v>Mine Managed</v>
          </cell>
        </row>
        <row r="19">
          <cell r="A19">
            <v>109021</v>
          </cell>
          <cell r="B19" t="str">
            <v>Auto Spa</v>
          </cell>
          <cell r="C19" t="str">
            <v>Y</v>
          </cell>
          <cell r="D19" t="str">
            <v>Maint</v>
          </cell>
          <cell r="E19" t="str">
            <v>Managed by Area</v>
          </cell>
          <cell r="F19" t="str">
            <v>General Contractors</v>
          </cell>
          <cell r="G19" t="str">
            <v>Specialty</v>
          </cell>
        </row>
        <row r="20">
          <cell r="A20">
            <v>109890</v>
          </cell>
          <cell r="B20" t="str">
            <v>Avogadro Contractor</v>
          </cell>
          <cell r="C20" t="str">
            <v>N</v>
          </cell>
          <cell r="D20" t="str">
            <v>Non Maint</v>
          </cell>
          <cell r="E20" t="str">
            <v>Managed by area</v>
          </cell>
          <cell r="F20" t="str">
            <v>General Contractors</v>
          </cell>
          <cell r="G20" t="str">
            <v>Environmental</v>
          </cell>
        </row>
        <row r="21">
          <cell r="A21">
            <v>128186</v>
          </cell>
          <cell r="B21" t="str">
            <v>Aztec Machine &amp; Repair</v>
          </cell>
          <cell r="C21" t="str">
            <v>Y</v>
          </cell>
          <cell r="D21" t="str">
            <v>Maint</v>
          </cell>
          <cell r="E21" t="str">
            <v>Managed by Area</v>
          </cell>
          <cell r="F21" t="str">
            <v>General Contractors</v>
          </cell>
          <cell r="H21" t="str">
            <v>Cranes</v>
          </cell>
        </row>
        <row r="22">
          <cell r="A22">
            <v>108179</v>
          </cell>
          <cell r="B22" t="str">
            <v>B &amp; W COMMERCIAL CONTRACTORS</v>
          </cell>
          <cell r="C22" t="str">
            <v>N</v>
          </cell>
          <cell r="D22" t="str">
            <v>Maint</v>
          </cell>
          <cell r="E22" t="str">
            <v>Managed by CM</v>
          </cell>
          <cell r="F22" t="str">
            <v>General Contractors</v>
          </cell>
          <cell r="G22" t="str">
            <v>Specialty</v>
          </cell>
          <cell r="H22" t="str">
            <v>Liner repairs, Pipe fusion</v>
          </cell>
        </row>
        <row r="23">
          <cell r="A23" t="str">
            <v>Balfour-B</v>
          </cell>
          <cell r="B23" t="str">
            <v>Balfour Beatty</v>
          </cell>
          <cell r="C23" t="str">
            <v>N</v>
          </cell>
          <cell r="D23" t="str">
            <v>Maint</v>
          </cell>
          <cell r="E23" t="str">
            <v>Managed by Area</v>
          </cell>
          <cell r="F23" t="str">
            <v>General Contractors</v>
          </cell>
          <cell r="G23" t="str">
            <v>Specialty</v>
          </cell>
          <cell r="H23" t="str">
            <v>Rail Road</v>
          </cell>
        </row>
        <row r="24">
          <cell r="A24" t="str">
            <v>Benson</v>
          </cell>
          <cell r="B24" t="str">
            <v>Benson Systems</v>
          </cell>
          <cell r="C24" t="str">
            <v>Y</v>
          </cell>
          <cell r="D24" t="str">
            <v>Maint</v>
          </cell>
          <cell r="E24" t="str">
            <v>Managed by Area</v>
          </cell>
          <cell r="F24" t="str">
            <v>General Contractors</v>
          </cell>
          <cell r="G24" t="str">
            <v>Specialty</v>
          </cell>
          <cell r="H24" t="str">
            <v>Camera Install</v>
          </cell>
          <cell r="I24" t="str">
            <v>Concentrator Managed</v>
          </cell>
        </row>
        <row r="25">
          <cell r="A25" t="str">
            <v>B_Line</v>
          </cell>
          <cell r="B25" t="str">
            <v>B-Line Boring</v>
          </cell>
          <cell r="C25" t="str">
            <v>N</v>
          </cell>
          <cell r="D25" t="str">
            <v>Maint</v>
          </cell>
          <cell r="E25" t="str">
            <v>Managed by Area</v>
          </cell>
          <cell r="F25" t="str">
            <v>General Contractors</v>
          </cell>
          <cell r="G25" t="str">
            <v>Specialty</v>
          </cell>
          <cell r="H25" t="str">
            <v>Rail Road</v>
          </cell>
          <cell r="I25" t="str">
            <v>Sub Contractor for Herzog</v>
          </cell>
        </row>
        <row r="26">
          <cell r="A26">
            <v>108271</v>
          </cell>
          <cell r="B26" t="str">
            <v>BOART LONGYEAR CO</v>
          </cell>
          <cell r="C26" t="str">
            <v>Y</v>
          </cell>
          <cell r="D26" t="str">
            <v>Maint</v>
          </cell>
          <cell r="E26" t="str">
            <v>Managed by Area</v>
          </cell>
          <cell r="F26" t="str">
            <v>Mine</v>
          </cell>
          <cell r="G26" t="str">
            <v>Specialty</v>
          </cell>
          <cell r="H26" t="str">
            <v>Drilling &amp; Exploration</v>
          </cell>
          <cell r="I26" t="str">
            <v>Geolodgy Managed</v>
          </cell>
        </row>
        <row r="27">
          <cell r="A27">
            <v>103331</v>
          </cell>
          <cell r="B27" t="str">
            <v>BOULDER CREEK</v>
          </cell>
          <cell r="C27" t="str">
            <v>Y</v>
          </cell>
          <cell r="D27" t="str">
            <v>Maint</v>
          </cell>
          <cell r="E27" t="str">
            <v>Managed by Area</v>
          </cell>
          <cell r="F27" t="str">
            <v>General Contractors</v>
          </cell>
          <cell r="G27">
            <v>0</v>
          </cell>
          <cell r="H27">
            <v>0</v>
          </cell>
          <cell r="I27" t="str">
            <v>Environmental Managed</v>
          </cell>
        </row>
        <row r="28">
          <cell r="A28">
            <v>108114</v>
          </cell>
          <cell r="B28" t="str">
            <v>BOWEN INDUSTRIAL CONTRACTORS</v>
          </cell>
          <cell r="C28" t="str">
            <v>Y</v>
          </cell>
          <cell r="D28" t="str">
            <v>Maint</v>
          </cell>
          <cell r="E28" t="str">
            <v>Managed by CM</v>
          </cell>
          <cell r="F28" t="str">
            <v>General Contractors</v>
          </cell>
          <cell r="G28" t="str">
            <v>General Maintenance</v>
          </cell>
          <cell r="H28">
            <v>0</v>
          </cell>
        </row>
        <row r="29">
          <cell r="A29">
            <v>102217</v>
          </cell>
          <cell r="B29" t="str">
            <v>BURKS VALLEY SANITATION LLC</v>
          </cell>
          <cell r="C29" t="str">
            <v>Y</v>
          </cell>
          <cell r="D29" t="str">
            <v>Maint</v>
          </cell>
          <cell r="E29" t="str">
            <v>Managed by CM</v>
          </cell>
          <cell r="F29" t="str">
            <v>Base Contractors</v>
          </cell>
          <cell r="G29" t="str">
            <v>Specialty</v>
          </cell>
          <cell r="H29" t="str">
            <v>Portable Restrooms</v>
          </cell>
        </row>
        <row r="30">
          <cell r="A30">
            <v>100164</v>
          </cell>
          <cell r="B30" t="str">
            <v>BURTON HYDRO VAC</v>
          </cell>
          <cell r="C30" t="str">
            <v>N</v>
          </cell>
          <cell r="D30" t="str">
            <v>Maint</v>
          </cell>
          <cell r="E30" t="str">
            <v>Managed by Area</v>
          </cell>
          <cell r="F30" t="str">
            <v>General Contractors</v>
          </cell>
          <cell r="G30" t="str">
            <v>Specialty</v>
          </cell>
          <cell r="H30" t="str">
            <v>Vactor trucks</v>
          </cell>
        </row>
        <row r="31">
          <cell r="A31" t="str">
            <v>Caid</v>
          </cell>
          <cell r="B31" t="str">
            <v>Caid Ind</v>
          </cell>
          <cell r="C31" t="str">
            <v>Y</v>
          </cell>
          <cell r="D31" t="str">
            <v>Maint</v>
          </cell>
          <cell r="E31" t="str">
            <v>Managed by Area</v>
          </cell>
          <cell r="F31" t="str">
            <v>General Contractors</v>
          </cell>
          <cell r="G31" t="str">
            <v>Specialty</v>
          </cell>
          <cell r="H31">
            <v>0</v>
          </cell>
          <cell r="I31" t="str">
            <v>HydroMet</v>
          </cell>
        </row>
        <row r="32">
          <cell r="A32" t="str">
            <v>Call</v>
          </cell>
          <cell r="B32" t="str">
            <v>Call &amp; Nichols</v>
          </cell>
          <cell r="C32" t="str">
            <v>Y</v>
          </cell>
          <cell r="D32" t="str">
            <v>Non Maint</v>
          </cell>
          <cell r="E32" t="str">
            <v>Managed by Area</v>
          </cell>
          <cell r="F32" t="str">
            <v>General Contractors</v>
          </cell>
          <cell r="G32" t="str">
            <v>General Maintenance</v>
          </cell>
          <cell r="H32">
            <v>0</v>
          </cell>
          <cell r="I32" t="str">
            <v>Geolodgy Managed</v>
          </cell>
        </row>
        <row r="33">
          <cell r="A33" t="str">
            <v>Canary</v>
          </cell>
          <cell r="B33" t="str">
            <v>Canary</v>
          </cell>
          <cell r="C33" t="str">
            <v>Y</v>
          </cell>
          <cell r="D33" t="str">
            <v>Maint</v>
          </cell>
          <cell r="E33" t="str">
            <v>Managed by Area</v>
          </cell>
          <cell r="F33" t="str">
            <v>General Contractors</v>
          </cell>
          <cell r="G33" t="str">
            <v>Specialty</v>
          </cell>
          <cell r="H33">
            <v>0</v>
          </cell>
          <cell r="I33" t="str">
            <v>Leaching Managed</v>
          </cell>
        </row>
        <row r="34">
          <cell r="A34">
            <v>102271</v>
          </cell>
          <cell r="B34" t="str">
            <v>CARIBOU</v>
          </cell>
          <cell r="C34" t="str">
            <v>N</v>
          </cell>
          <cell r="D34" t="str">
            <v>Maint</v>
          </cell>
          <cell r="E34" t="str">
            <v>Managed by Area</v>
          </cell>
          <cell r="F34" t="str">
            <v>General Contractors</v>
          </cell>
          <cell r="G34">
            <v>0</v>
          </cell>
          <cell r="H34">
            <v>0</v>
          </cell>
        </row>
        <row r="35">
          <cell r="A35">
            <v>105324</v>
          </cell>
          <cell r="B35" t="str">
            <v>CARRIER CORP</v>
          </cell>
          <cell r="C35" t="str">
            <v>Y</v>
          </cell>
          <cell r="D35" t="str">
            <v>Maint</v>
          </cell>
          <cell r="E35" t="str">
            <v>Managed by CM</v>
          </cell>
          <cell r="F35" t="str">
            <v>Base Contractors</v>
          </cell>
          <cell r="G35" t="str">
            <v>Plant Maintenance</v>
          </cell>
          <cell r="H35" t="str">
            <v>Air conditioning</v>
          </cell>
        </row>
        <row r="36">
          <cell r="A36">
            <v>102253</v>
          </cell>
          <cell r="B36" t="str">
            <v>CIRCLE JMR CORP INC</v>
          </cell>
          <cell r="C36" t="str">
            <v>Y</v>
          </cell>
          <cell r="D36" t="str">
            <v>Maint</v>
          </cell>
          <cell r="E36" t="str">
            <v>Managed by CM</v>
          </cell>
          <cell r="F36" t="str">
            <v>General Contractors</v>
          </cell>
          <cell r="G36" t="str">
            <v>Specialty</v>
          </cell>
          <cell r="H36" t="str">
            <v>Water &amp; Sewer lines</v>
          </cell>
        </row>
        <row r="37">
          <cell r="A37">
            <v>102254</v>
          </cell>
          <cell r="B37" t="str">
            <v>CKC</v>
          </cell>
          <cell r="C37" t="str">
            <v>Y</v>
          </cell>
          <cell r="D37" t="str">
            <v>Maint</v>
          </cell>
          <cell r="E37" t="str">
            <v>Managed by area</v>
          </cell>
          <cell r="F37" t="str">
            <v>General Contractors</v>
          </cell>
          <cell r="G37" t="str">
            <v>Specialty</v>
          </cell>
          <cell r="H37" t="str">
            <v>Concrete</v>
          </cell>
        </row>
        <row r="38">
          <cell r="A38">
            <v>102255</v>
          </cell>
          <cell r="B38" t="str">
            <v>Class One Technical Services</v>
          </cell>
          <cell r="C38" t="str">
            <v>N</v>
          </cell>
          <cell r="D38" t="str">
            <v>Non Maint</v>
          </cell>
          <cell r="E38" t="str">
            <v>Managed by Area</v>
          </cell>
          <cell r="F38" t="str">
            <v>General Contractors</v>
          </cell>
          <cell r="G38" t="str">
            <v>Environmental</v>
          </cell>
          <cell r="H38" t="str">
            <v>Audit</v>
          </cell>
        </row>
        <row r="39">
          <cell r="A39">
            <v>108609</v>
          </cell>
          <cell r="B39" t="str">
            <v>Clean Habor</v>
          </cell>
          <cell r="C39" t="str">
            <v>Y</v>
          </cell>
          <cell r="D39" t="str">
            <v>Maint</v>
          </cell>
          <cell r="E39" t="str">
            <v>Managed by Area</v>
          </cell>
          <cell r="F39" t="str">
            <v>Base Contractors</v>
          </cell>
          <cell r="G39" t="str">
            <v>Environmental</v>
          </cell>
          <cell r="I39" t="str">
            <v>Environmental Managed</v>
          </cell>
        </row>
        <row r="40">
          <cell r="A40">
            <v>108192</v>
          </cell>
          <cell r="B40" t="str">
            <v>CONCRETE -RESTORATION</v>
          </cell>
          <cell r="C40" t="str">
            <v>N</v>
          </cell>
          <cell r="D40" t="str">
            <v>Maint</v>
          </cell>
          <cell r="E40" t="str">
            <v>Managed by Area</v>
          </cell>
          <cell r="F40" t="str">
            <v>General Contractors</v>
          </cell>
          <cell r="G40">
            <v>0</v>
          </cell>
          <cell r="H40">
            <v>0</v>
          </cell>
        </row>
        <row r="41">
          <cell r="A41" t="str">
            <v>Cone</v>
          </cell>
          <cell r="B41" t="str">
            <v>Conetec</v>
          </cell>
          <cell r="C41" t="str">
            <v>Y</v>
          </cell>
          <cell r="D41" t="str">
            <v>Maint</v>
          </cell>
          <cell r="E41" t="str">
            <v>Managed by Area</v>
          </cell>
          <cell r="F41" t="str">
            <v>General Contractors</v>
          </cell>
          <cell r="G41" t="str">
            <v>Specialty</v>
          </cell>
        </row>
        <row r="42">
          <cell r="A42">
            <v>108632</v>
          </cell>
          <cell r="B42" t="str">
            <v>CONWEAR</v>
          </cell>
          <cell r="C42" t="str">
            <v>N</v>
          </cell>
          <cell r="D42" t="str">
            <v>Maint</v>
          </cell>
          <cell r="E42" t="str">
            <v>Managed by Area</v>
          </cell>
          <cell r="F42" t="str">
            <v>General Contractors</v>
          </cell>
          <cell r="G42">
            <v>0</v>
          </cell>
          <cell r="H42">
            <v>0</v>
          </cell>
        </row>
        <row r="43">
          <cell r="A43">
            <v>107773</v>
          </cell>
          <cell r="B43" t="str">
            <v>Cookson Door Sales of Arizona</v>
          </cell>
          <cell r="C43" t="str">
            <v>Y</v>
          </cell>
          <cell r="D43" t="str">
            <v>Maint</v>
          </cell>
          <cell r="E43" t="str">
            <v>Managed by CM</v>
          </cell>
          <cell r="F43" t="str">
            <v>Base Contractors</v>
          </cell>
          <cell r="G43" t="str">
            <v>Specialty</v>
          </cell>
          <cell r="H43" t="str">
            <v>Roll-up doors</v>
          </cell>
        </row>
        <row r="44">
          <cell r="A44" t="str">
            <v>Copper</v>
          </cell>
          <cell r="B44" t="str">
            <v>Copperstate</v>
          </cell>
          <cell r="C44" t="str">
            <v>Y</v>
          </cell>
          <cell r="D44" t="str">
            <v>Non Maint</v>
          </cell>
          <cell r="E44" t="str">
            <v>Managed by Area</v>
          </cell>
          <cell r="F44" t="str">
            <v>Mine</v>
          </cell>
          <cell r="G44" t="str">
            <v>Supply</v>
          </cell>
          <cell r="H44" t="str">
            <v>Bin Stock</v>
          </cell>
          <cell r="I44" t="str">
            <v>GSC Managed</v>
          </cell>
        </row>
        <row r="45">
          <cell r="A45">
            <v>100160</v>
          </cell>
          <cell r="B45" t="str">
            <v>CORFAB</v>
          </cell>
          <cell r="C45" t="str">
            <v>Y</v>
          </cell>
          <cell r="D45" t="str">
            <v>Maint</v>
          </cell>
          <cell r="E45" t="str">
            <v>Managed by CM</v>
          </cell>
          <cell r="F45" t="str">
            <v>General Contractors</v>
          </cell>
          <cell r="G45" t="str">
            <v>General Maintenance</v>
          </cell>
          <cell r="H45">
            <v>0</v>
          </cell>
          <cell r="I45" t="str">
            <v>Mine Managed</v>
          </cell>
        </row>
        <row r="46">
          <cell r="A46">
            <v>106828</v>
          </cell>
          <cell r="B46" t="str">
            <v>Cummings Rocky Mountain</v>
          </cell>
          <cell r="C46" t="str">
            <v>Y</v>
          </cell>
          <cell r="D46" t="str">
            <v>Maint</v>
          </cell>
          <cell r="E46" t="str">
            <v>Managed by Area</v>
          </cell>
          <cell r="F46" t="str">
            <v>Mine</v>
          </cell>
          <cell r="G46" t="str">
            <v>General Maintenance</v>
          </cell>
          <cell r="H46" t="str">
            <v>Engine Repair-Cummins</v>
          </cell>
          <cell r="I46" t="str">
            <v>RWG Managed</v>
          </cell>
        </row>
        <row r="47">
          <cell r="A47" t="str">
            <v>CEDGE</v>
          </cell>
          <cell r="B47" t="str">
            <v>Cutting Edge</v>
          </cell>
          <cell r="C47" t="str">
            <v>Y</v>
          </cell>
          <cell r="D47" t="str">
            <v>Maint</v>
          </cell>
          <cell r="E47" t="str">
            <v>Managed by Area</v>
          </cell>
          <cell r="F47" t="str">
            <v>Mine</v>
          </cell>
          <cell r="G47" t="str">
            <v>General Maintenance</v>
          </cell>
          <cell r="H47" t="str">
            <v>Weld Truck Beds</v>
          </cell>
          <cell r="I47" t="str">
            <v>Mine Managed</v>
          </cell>
        </row>
        <row r="48">
          <cell r="A48" t="str">
            <v>Cyt</v>
          </cell>
          <cell r="B48" t="str">
            <v>Cytec</v>
          </cell>
          <cell r="C48" t="str">
            <v>Y</v>
          </cell>
          <cell r="D48" t="str">
            <v>Maint</v>
          </cell>
          <cell r="E48" t="str">
            <v>Managed by Area</v>
          </cell>
          <cell r="F48" t="str">
            <v>General Contractors</v>
          </cell>
          <cell r="G48">
            <v>0</v>
          </cell>
          <cell r="H48">
            <v>0</v>
          </cell>
        </row>
        <row r="49">
          <cell r="A49">
            <v>102528</v>
          </cell>
          <cell r="B49" t="str">
            <v>Darling Environmental</v>
          </cell>
          <cell r="C49" t="str">
            <v>Y</v>
          </cell>
          <cell r="D49" t="str">
            <v>Non Maint</v>
          </cell>
          <cell r="E49" t="str">
            <v>Managed by Area</v>
          </cell>
          <cell r="F49" t="str">
            <v>General Contractors</v>
          </cell>
          <cell r="G49" t="str">
            <v>Engineering</v>
          </cell>
          <cell r="H49" t="str">
            <v>Laser Survey</v>
          </cell>
          <cell r="I49" t="str">
            <v>Environmental Managed</v>
          </cell>
        </row>
        <row r="50">
          <cell r="A50" t="str">
            <v>DHD</v>
          </cell>
          <cell r="B50" t="str">
            <v>Deep Hole Drilling</v>
          </cell>
          <cell r="C50" t="str">
            <v>Y</v>
          </cell>
          <cell r="D50" t="str">
            <v>Maint</v>
          </cell>
          <cell r="E50" t="str">
            <v>Managed by Area</v>
          </cell>
          <cell r="F50" t="str">
            <v>General Contractors</v>
          </cell>
          <cell r="G50" t="str">
            <v>Specialty</v>
          </cell>
        </row>
        <row r="51">
          <cell r="A51">
            <v>108651</v>
          </cell>
          <cell r="B51" t="str">
            <v>Desert Air</v>
          </cell>
          <cell r="C51" t="str">
            <v>N</v>
          </cell>
          <cell r="D51" t="str">
            <v>Non Maint</v>
          </cell>
          <cell r="E51" t="str">
            <v>Managed by Area</v>
          </cell>
          <cell r="F51" t="str">
            <v>Consultants</v>
          </cell>
          <cell r="G51" t="str">
            <v>Environmental</v>
          </cell>
          <cell r="H51" t="str">
            <v>Stack Testing</v>
          </cell>
        </row>
        <row r="52">
          <cell r="A52">
            <v>100525</v>
          </cell>
          <cell r="B52" t="str">
            <v>DETTON CONSTRUCTION INC</v>
          </cell>
          <cell r="C52" t="str">
            <v>N</v>
          </cell>
          <cell r="D52" t="str">
            <v>Maint</v>
          </cell>
          <cell r="E52" t="str">
            <v>Managed by Area</v>
          </cell>
          <cell r="F52" t="str">
            <v>General Contractors</v>
          </cell>
          <cell r="G52" t="str">
            <v>Earthworks</v>
          </cell>
          <cell r="H52">
            <v>0</v>
          </cell>
        </row>
        <row r="53">
          <cell r="A53">
            <v>100980</v>
          </cell>
          <cell r="B53" t="str">
            <v>Drill Tech</v>
          </cell>
          <cell r="C53" t="str">
            <v>Y</v>
          </cell>
          <cell r="D53" t="str">
            <v>Maint</v>
          </cell>
          <cell r="E53" t="str">
            <v>Managed by Area</v>
          </cell>
          <cell r="F53" t="str">
            <v>Mine</v>
          </cell>
          <cell r="G53" t="str">
            <v>Specialty</v>
          </cell>
          <cell r="H53">
            <v>0</v>
          </cell>
        </row>
        <row r="54">
          <cell r="A54">
            <v>108799</v>
          </cell>
          <cell r="B54" t="str">
            <v>Dynapower</v>
          </cell>
          <cell r="C54" t="str">
            <v>Y</v>
          </cell>
          <cell r="D54" t="str">
            <v>Maint</v>
          </cell>
          <cell r="E54" t="str">
            <v>Managed by Area</v>
          </cell>
          <cell r="F54" t="str">
            <v>General Contractors</v>
          </cell>
          <cell r="I54" t="str">
            <v>SX Managed</v>
          </cell>
        </row>
        <row r="55">
          <cell r="A55">
            <v>102283</v>
          </cell>
          <cell r="B55" t="str">
            <v>EA Exterminating</v>
          </cell>
          <cell r="C55" t="str">
            <v>N</v>
          </cell>
          <cell r="D55" t="str">
            <v>Non Maint</v>
          </cell>
          <cell r="E55" t="str">
            <v>Managed by Area</v>
          </cell>
          <cell r="F55" t="str">
            <v>General Contractors</v>
          </cell>
          <cell r="G55" t="str">
            <v>Specialty</v>
          </cell>
          <cell r="H55" t="str">
            <v>Extermination Service</v>
          </cell>
          <cell r="I55" t="str">
            <v>GSC Managed</v>
          </cell>
        </row>
        <row r="56">
          <cell r="A56">
            <v>108903</v>
          </cell>
          <cell r="B56" t="str">
            <v>EA Glass</v>
          </cell>
          <cell r="C56" t="str">
            <v>Y</v>
          </cell>
          <cell r="D56" t="str">
            <v>Maint</v>
          </cell>
          <cell r="E56" t="str">
            <v>Managed by Area</v>
          </cell>
          <cell r="F56" t="str">
            <v>General Contractors</v>
          </cell>
          <cell r="G56" t="str">
            <v>Specialty</v>
          </cell>
          <cell r="H56" t="str">
            <v>Glass</v>
          </cell>
        </row>
        <row r="57">
          <cell r="A57" t="str">
            <v>58507A</v>
          </cell>
          <cell r="B57" t="str">
            <v>ELSBERRY CONTRACTORS LLC</v>
          </cell>
          <cell r="C57" t="str">
            <v>Y</v>
          </cell>
          <cell r="D57" t="str">
            <v>Maint</v>
          </cell>
          <cell r="E57" t="str">
            <v>Managed by Area</v>
          </cell>
          <cell r="F57" t="str">
            <v>General Contractors</v>
          </cell>
          <cell r="G57">
            <v>0</v>
          </cell>
          <cell r="H57">
            <v>0</v>
          </cell>
        </row>
        <row r="58">
          <cell r="A58">
            <v>103130</v>
          </cell>
          <cell r="B58" t="str">
            <v>EMPIRE SW MACHINERY DIV</v>
          </cell>
          <cell r="C58" t="str">
            <v>Y</v>
          </cell>
          <cell r="D58" t="str">
            <v>Maint</v>
          </cell>
          <cell r="E58" t="str">
            <v>Managed by Area</v>
          </cell>
          <cell r="F58" t="str">
            <v>Mine</v>
          </cell>
          <cell r="G58" t="str">
            <v>Mobile Equipment</v>
          </cell>
          <cell r="H58" t="str">
            <v>CAT equipment</v>
          </cell>
          <cell r="I58" t="str">
            <v>Mine Managed</v>
          </cell>
        </row>
        <row r="59">
          <cell r="A59">
            <v>103932</v>
          </cell>
          <cell r="B59" t="str">
            <v>EX EL Pipeline Services</v>
          </cell>
          <cell r="C59" t="str">
            <v>Y</v>
          </cell>
          <cell r="D59" t="str">
            <v>Maint</v>
          </cell>
          <cell r="E59" t="str">
            <v>Managed by Area</v>
          </cell>
          <cell r="F59" t="str">
            <v>General Contractors</v>
          </cell>
          <cell r="G59" t="str">
            <v>Specialty</v>
          </cell>
          <cell r="H59" t="str">
            <v>Pipe Line Repair</v>
          </cell>
        </row>
        <row r="60">
          <cell r="A60">
            <v>102607</v>
          </cell>
          <cell r="B60" t="str">
            <v>EXECUTIVE MANAGEMENT SERVICES</v>
          </cell>
          <cell r="C60" t="str">
            <v>Y</v>
          </cell>
          <cell r="D60" t="str">
            <v>Non Maint</v>
          </cell>
          <cell r="E60" t="str">
            <v>Managed by CM</v>
          </cell>
          <cell r="F60" t="str">
            <v>Administrative</v>
          </cell>
          <cell r="G60" t="str">
            <v>Specialty</v>
          </cell>
          <cell r="H60" t="str">
            <v>Cleaning &amp; Janitorial</v>
          </cell>
          <cell r="I60" t="str">
            <v>GSC Managed</v>
          </cell>
        </row>
        <row r="61">
          <cell r="A61">
            <v>100175</v>
          </cell>
          <cell r="B61" t="str">
            <v>FLUOR ENT INC</v>
          </cell>
          <cell r="C61" t="str">
            <v>N</v>
          </cell>
          <cell r="D61" t="str">
            <v>Maint</v>
          </cell>
          <cell r="E61" t="str">
            <v>Managed by Area</v>
          </cell>
          <cell r="F61" t="str">
            <v>Supplemental Labor</v>
          </cell>
          <cell r="G61">
            <v>0</v>
          </cell>
          <cell r="H61">
            <v>0</v>
          </cell>
        </row>
        <row r="62">
          <cell r="A62">
            <v>101065</v>
          </cell>
          <cell r="B62" t="str">
            <v>FORTIS NETWORKS INC</v>
          </cell>
          <cell r="C62" t="str">
            <v>N</v>
          </cell>
          <cell r="D62" t="str">
            <v>Maint</v>
          </cell>
          <cell r="E62" t="str">
            <v>Managed by Area</v>
          </cell>
          <cell r="F62" t="str">
            <v>Supplemental Labor</v>
          </cell>
          <cell r="G62">
            <v>0</v>
          </cell>
          <cell r="H62">
            <v>0</v>
          </cell>
        </row>
        <row r="63">
          <cell r="A63">
            <v>105327</v>
          </cell>
          <cell r="B63" t="str">
            <v>Fugro</v>
          </cell>
          <cell r="C63" t="str">
            <v>N</v>
          </cell>
          <cell r="D63" t="str">
            <v>Maint</v>
          </cell>
          <cell r="E63" t="str">
            <v>Managed by Area</v>
          </cell>
          <cell r="F63" t="str">
            <v>General Contractors</v>
          </cell>
          <cell r="G63" t="str">
            <v>Specialty</v>
          </cell>
          <cell r="H63" t="str">
            <v>Drilling</v>
          </cell>
        </row>
        <row r="64">
          <cell r="A64">
            <v>102308</v>
          </cell>
          <cell r="B64" t="str">
            <v>G&amp;K Services</v>
          </cell>
          <cell r="C64" t="str">
            <v>Y</v>
          </cell>
          <cell r="D64" t="str">
            <v>Non Maint</v>
          </cell>
          <cell r="E64" t="str">
            <v>Managed by Area</v>
          </cell>
          <cell r="F64" t="str">
            <v>Base Contractors</v>
          </cell>
          <cell r="G64" t="str">
            <v>Supply</v>
          </cell>
          <cell r="H64" t="str">
            <v>Uniform Service</v>
          </cell>
          <cell r="I64" t="str">
            <v>GSC Managed</v>
          </cell>
        </row>
        <row r="65">
          <cell r="A65">
            <v>101646</v>
          </cell>
          <cell r="B65" t="str">
            <v>GCR TIRE CENTERS</v>
          </cell>
          <cell r="C65" t="str">
            <v>Y</v>
          </cell>
          <cell r="D65" t="str">
            <v>Non Maint</v>
          </cell>
          <cell r="E65" t="str">
            <v>Managed by Area</v>
          </cell>
          <cell r="F65" t="str">
            <v>Mine</v>
          </cell>
          <cell r="G65" t="str">
            <v>Mobile Equipment</v>
          </cell>
          <cell r="H65" t="str">
            <v>Tire shop support</v>
          </cell>
          <cell r="I65" t="str">
            <v>Mine Managed</v>
          </cell>
        </row>
        <row r="66">
          <cell r="A66">
            <v>104700</v>
          </cell>
          <cell r="B66" t="str">
            <v>General Electric-GE</v>
          </cell>
          <cell r="C66" t="str">
            <v>N</v>
          </cell>
          <cell r="D66" t="str">
            <v>Maint</v>
          </cell>
          <cell r="E66" t="str">
            <v>Managed by Area</v>
          </cell>
          <cell r="F66" t="str">
            <v>General Contractors</v>
          </cell>
          <cell r="G66" t="str">
            <v>Specialty</v>
          </cell>
          <cell r="H66" t="str">
            <v>Electrical</v>
          </cell>
          <cell r="I66" t="str">
            <v>RW Electric Managed</v>
          </cell>
        </row>
        <row r="67">
          <cell r="A67" t="str">
            <v>15607A</v>
          </cell>
          <cell r="B67" t="str">
            <v>GEOSYSTEMS</v>
          </cell>
          <cell r="C67" t="str">
            <v>N</v>
          </cell>
          <cell r="D67" t="str">
            <v>Maint</v>
          </cell>
          <cell r="E67" t="str">
            <v>Managed by Area</v>
          </cell>
          <cell r="F67" t="str">
            <v>Consultants</v>
          </cell>
          <cell r="G67">
            <v>0</v>
          </cell>
          <cell r="H67">
            <v>0</v>
          </cell>
        </row>
        <row r="68">
          <cell r="A68" t="str">
            <v>15541A</v>
          </cell>
          <cell r="B68" t="str">
            <v>GEOTEMPS INC</v>
          </cell>
          <cell r="C68" t="str">
            <v>Y</v>
          </cell>
          <cell r="D68" t="str">
            <v>Maint</v>
          </cell>
          <cell r="E68" t="str">
            <v>Managed by Area</v>
          </cell>
          <cell r="F68" t="str">
            <v>Supplemental Labor</v>
          </cell>
          <cell r="G68" t="str">
            <v>Specialty</v>
          </cell>
          <cell r="H68" t="str">
            <v>Guided tours</v>
          </cell>
        </row>
        <row r="69">
          <cell r="A69">
            <v>106441</v>
          </cell>
          <cell r="B69" t="str">
            <v>GOLDER ASSOC INC</v>
          </cell>
          <cell r="C69" t="str">
            <v>Y</v>
          </cell>
          <cell r="D69" t="str">
            <v>Non Maint</v>
          </cell>
          <cell r="E69" t="str">
            <v>Managed by Area</v>
          </cell>
          <cell r="F69" t="str">
            <v>General Contractors</v>
          </cell>
          <cell r="G69" t="str">
            <v>Engineering</v>
          </cell>
          <cell r="H69" t="str">
            <v>Engineering</v>
          </cell>
          <cell r="I69" t="str">
            <v>Engineering Managed</v>
          </cell>
        </row>
        <row r="70">
          <cell r="A70" t="str">
            <v>Goodworks</v>
          </cell>
          <cell r="B70" t="str">
            <v>Good Works</v>
          </cell>
          <cell r="C70">
            <v>0</v>
          </cell>
          <cell r="D70" t="str">
            <v>Maint</v>
          </cell>
          <cell r="E70" t="str">
            <v>Managed by Area</v>
          </cell>
          <cell r="F70" t="str">
            <v>General Contractors</v>
          </cell>
          <cell r="G70" t="str">
            <v>General Maintenance</v>
          </cell>
          <cell r="H70" t="str">
            <v>Alison Transmissions</v>
          </cell>
        </row>
        <row r="71">
          <cell r="A71">
            <v>103811</v>
          </cell>
          <cell r="B71" t="str">
            <v>GRANBERRY SUPPLY CORP</v>
          </cell>
          <cell r="C71" t="str">
            <v>Y</v>
          </cell>
          <cell r="D71" t="str">
            <v>Maint</v>
          </cell>
          <cell r="E71" t="str">
            <v>Managed by CM</v>
          </cell>
          <cell r="F71" t="str">
            <v>Mine</v>
          </cell>
          <cell r="G71" t="str">
            <v>Specialty</v>
          </cell>
          <cell r="H71" t="str">
            <v>Hydraulic lines</v>
          </cell>
          <cell r="I71" t="str">
            <v>Mine Managed</v>
          </cell>
        </row>
        <row r="72">
          <cell r="A72">
            <v>105301</v>
          </cell>
          <cell r="B72" t="str">
            <v>Granite</v>
          </cell>
          <cell r="C72" t="str">
            <v>N</v>
          </cell>
          <cell r="D72" t="str">
            <v>Maint</v>
          </cell>
          <cell r="E72" t="str">
            <v>Managed by Area</v>
          </cell>
          <cell r="F72" t="str">
            <v>General Contractors</v>
          </cell>
          <cell r="G72" t="str">
            <v>Specialty</v>
          </cell>
          <cell r="I72" t="str">
            <v>Townsite</v>
          </cell>
        </row>
        <row r="73">
          <cell r="A73" t="str">
            <v>GreatBasin</v>
          </cell>
          <cell r="B73" t="str">
            <v>Great Basin</v>
          </cell>
          <cell r="D73" t="str">
            <v>Maint</v>
          </cell>
          <cell r="F73" t="str">
            <v>General Contractors</v>
          </cell>
        </row>
        <row r="74">
          <cell r="A74">
            <v>100513</v>
          </cell>
          <cell r="B74" t="str">
            <v>GREENE ENTERPRISES</v>
          </cell>
          <cell r="C74" t="str">
            <v>Y</v>
          </cell>
          <cell r="D74" t="str">
            <v>Maint</v>
          </cell>
          <cell r="E74" t="str">
            <v>Managed by Area</v>
          </cell>
          <cell r="F74" t="str">
            <v>General Contractors</v>
          </cell>
          <cell r="G74" t="str">
            <v>Mobile Equipment</v>
          </cell>
          <cell r="H74" t="str">
            <v>Lube trucks - Mine</v>
          </cell>
        </row>
        <row r="75">
          <cell r="A75" t="str">
            <v>GSI</v>
          </cell>
          <cell r="B75" t="str">
            <v>GSI Drilling</v>
          </cell>
          <cell r="C75" t="str">
            <v>Y</v>
          </cell>
          <cell r="D75" t="str">
            <v>Maint</v>
          </cell>
          <cell r="E75" t="str">
            <v>Managed by Area</v>
          </cell>
          <cell r="F75" t="str">
            <v>General Contractors</v>
          </cell>
          <cell r="G75" t="str">
            <v>Specialty</v>
          </cell>
          <cell r="H75" t="str">
            <v>Drilling</v>
          </cell>
          <cell r="I75" t="str">
            <v>?</v>
          </cell>
        </row>
        <row r="76">
          <cell r="A76">
            <v>100174</v>
          </cell>
          <cell r="B76" t="str">
            <v>H &amp; S FIELD SVC INC</v>
          </cell>
          <cell r="C76" t="str">
            <v>N</v>
          </cell>
          <cell r="D76" t="str">
            <v>Maint</v>
          </cell>
          <cell r="E76" t="str">
            <v>Managed by Area</v>
          </cell>
          <cell r="F76" t="str">
            <v>General Contractors</v>
          </cell>
          <cell r="G76" t="str">
            <v>General Maintenance</v>
          </cell>
          <cell r="H76">
            <v>0</v>
          </cell>
        </row>
        <row r="77">
          <cell r="A77">
            <v>106562</v>
          </cell>
          <cell r="B77" t="str">
            <v>H&amp;E Equipment</v>
          </cell>
          <cell r="C77" t="str">
            <v>N</v>
          </cell>
          <cell r="D77" t="str">
            <v>Maint</v>
          </cell>
          <cell r="E77" t="str">
            <v>Managed by Area</v>
          </cell>
          <cell r="F77" t="str">
            <v>General Contractors</v>
          </cell>
          <cell r="G77" t="str">
            <v>General Maintenance</v>
          </cell>
          <cell r="H77" t="str">
            <v>Boom/Crane Repair</v>
          </cell>
          <cell r="I77" t="str">
            <v>RWG Managed</v>
          </cell>
        </row>
        <row r="78">
          <cell r="A78">
            <v>100951</v>
          </cell>
          <cell r="B78" t="str">
            <v>H&amp;M (Henkels &amp; McCoy)</v>
          </cell>
          <cell r="C78" t="str">
            <v>N</v>
          </cell>
          <cell r="D78" t="str">
            <v>Maint</v>
          </cell>
          <cell r="E78" t="str">
            <v>Managed by Area</v>
          </cell>
          <cell r="F78" t="str">
            <v>General Contractors</v>
          </cell>
          <cell r="G78">
            <v>0</v>
          </cell>
          <cell r="H78">
            <v>0</v>
          </cell>
        </row>
        <row r="79">
          <cell r="A79">
            <v>103729</v>
          </cell>
          <cell r="B79" t="str">
            <v>Hagemeyer Safety Supply Company</v>
          </cell>
          <cell r="C79" t="str">
            <v>Y</v>
          </cell>
          <cell r="D79" t="str">
            <v>Non Maint</v>
          </cell>
          <cell r="E79" t="str">
            <v>Managed by Area</v>
          </cell>
          <cell r="F79" t="str">
            <v>Supply Contractor</v>
          </cell>
          <cell r="G79" t="str">
            <v>Supply</v>
          </cell>
          <cell r="H79" t="str">
            <v>Safety Supplies</v>
          </cell>
          <cell r="I79" t="str">
            <v>GSC Managed</v>
          </cell>
        </row>
        <row r="80">
          <cell r="A80">
            <v>106585</v>
          </cell>
          <cell r="B80" t="str">
            <v>Handling Systems</v>
          </cell>
          <cell r="C80" t="str">
            <v>Y</v>
          </cell>
          <cell r="D80" t="str">
            <v>Maint</v>
          </cell>
          <cell r="E80" t="str">
            <v>Managed by Area</v>
          </cell>
          <cell r="F80" t="str">
            <v>General Contractors</v>
          </cell>
          <cell r="I80" t="str">
            <v>Mine Managed</v>
          </cell>
        </row>
        <row r="81">
          <cell r="A81">
            <v>102916</v>
          </cell>
          <cell r="B81" t="str">
            <v>HARALSONS TIRE CO INC</v>
          </cell>
          <cell r="C81" t="str">
            <v>Y</v>
          </cell>
          <cell r="D81" t="str">
            <v>Maint</v>
          </cell>
          <cell r="E81" t="str">
            <v>Managed by CM</v>
          </cell>
          <cell r="F81" t="str">
            <v>General Contractors</v>
          </cell>
          <cell r="G81" t="str">
            <v>Mobile Equipment</v>
          </cell>
          <cell r="H81" t="str">
            <v>Light weight vehicles</v>
          </cell>
          <cell r="I81" t="str">
            <v>RWG Managed</v>
          </cell>
        </row>
        <row r="82">
          <cell r="A82">
            <v>107934</v>
          </cell>
          <cell r="B82" t="str">
            <v>Hayward Baker Inc</v>
          </cell>
          <cell r="C82" t="str">
            <v>Y</v>
          </cell>
          <cell r="D82" t="str">
            <v>Non Maint</v>
          </cell>
          <cell r="E82" t="str">
            <v>Managed by Area</v>
          </cell>
          <cell r="F82" t="str">
            <v>General Contractors</v>
          </cell>
          <cell r="H82" t="str">
            <v>Leaching/MFL</v>
          </cell>
          <cell r="I82" t="str">
            <v>Leaching/MFL</v>
          </cell>
        </row>
        <row r="83">
          <cell r="A83">
            <v>109267</v>
          </cell>
          <cell r="B83" t="str">
            <v>HDR</v>
          </cell>
          <cell r="C83" t="str">
            <v>N</v>
          </cell>
          <cell r="D83" t="str">
            <v>Maint</v>
          </cell>
          <cell r="E83" t="str">
            <v>Managed by Area</v>
          </cell>
          <cell r="F83" t="str">
            <v>Consultants</v>
          </cell>
          <cell r="G83">
            <v>0</v>
          </cell>
          <cell r="H83">
            <v>0</v>
          </cell>
        </row>
        <row r="84">
          <cell r="A84">
            <v>104431</v>
          </cell>
          <cell r="B84" t="str">
            <v>Henohl</v>
          </cell>
          <cell r="C84" t="str">
            <v>N</v>
          </cell>
          <cell r="D84" t="str">
            <v>Maint</v>
          </cell>
          <cell r="E84" t="str">
            <v>Managed by Area</v>
          </cell>
          <cell r="F84" t="str">
            <v>General Contractors</v>
          </cell>
          <cell r="G84" t="str">
            <v>Specialty</v>
          </cell>
          <cell r="H84" t="str">
            <v>Overhead Crane Repair</v>
          </cell>
        </row>
        <row r="85">
          <cell r="A85">
            <v>110632</v>
          </cell>
          <cell r="B85" t="str">
            <v>Herzog</v>
          </cell>
          <cell r="C85" t="str">
            <v>N</v>
          </cell>
          <cell r="D85" t="str">
            <v>Maint</v>
          </cell>
          <cell r="E85" t="str">
            <v>Managed by Area</v>
          </cell>
          <cell r="F85" t="str">
            <v>General Contractors</v>
          </cell>
          <cell r="G85" t="str">
            <v>Specialty</v>
          </cell>
          <cell r="H85" t="str">
            <v>Railroad Project</v>
          </cell>
        </row>
        <row r="86">
          <cell r="A86">
            <v>110660</v>
          </cell>
          <cell r="B86" t="str">
            <v>HydroGeophysics (HGI)</v>
          </cell>
          <cell r="C86" t="str">
            <v>Y</v>
          </cell>
          <cell r="D86" t="str">
            <v>Non Maint</v>
          </cell>
          <cell r="E86" t="str">
            <v>Managed by Area</v>
          </cell>
          <cell r="F86" t="str">
            <v>General Contractors</v>
          </cell>
          <cell r="I86" t="str">
            <v>Leaching Managed</v>
          </cell>
        </row>
        <row r="87">
          <cell r="A87">
            <v>102206</v>
          </cell>
          <cell r="B87" t="str">
            <v>Ice kings</v>
          </cell>
          <cell r="C87" t="str">
            <v>Y</v>
          </cell>
          <cell r="D87" t="str">
            <v>Non Maint</v>
          </cell>
          <cell r="E87" t="str">
            <v>Managed by Area</v>
          </cell>
          <cell r="F87" t="str">
            <v>Base Contractors</v>
          </cell>
          <cell r="G87" t="str">
            <v>Supply</v>
          </cell>
          <cell r="H87" t="str">
            <v>Ice Delivery</v>
          </cell>
          <cell r="I87" t="str">
            <v>GSC Managed</v>
          </cell>
        </row>
        <row r="88">
          <cell r="A88" t="str">
            <v>IMM</v>
          </cell>
          <cell r="B88" t="str">
            <v>Independent Mine Maintenance</v>
          </cell>
          <cell r="C88" t="str">
            <v>Y</v>
          </cell>
          <cell r="D88" t="str">
            <v>Maint</v>
          </cell>
          <cell r="E88" t="str">
            <v>Managed by Mine</v>
          </cell>
          <cell r="F88" t="str">
            <v>General Contractors</v>
          </cell>
          <cell r="G88" t="str">
            <v>General Maintenance</v>
          </cell>
        </row>
        <row r="89">
          <cell r="A89">
            <v>107245</v>
          </cell>
          <cell r="B89" t="str">
            <v>INDUSTRIAL TOOL-Gen Tool &amp; Supply</v>
          </cell>
          <cell r="C89" t="str">
            <v>Y</v>
          </cell>
          <cell r="D89" t="str">
            <v>Non Maint</v>
          </cell>
          <cell r="E89" t="str">
            <v>Managed by Area</v>
          </cell>
          <cell r="F89" t="str">
            <v>Supply Contractor</v>
          </cell>
          <cell r="G89" t="str">
            <v>Supply</v>
          </cell>
          <cell r="H89" t="str">
            <v>Tools supply</v>
          </cell>
          <cell r="I89" t="str">
            <v>GSC Managed</v>
          </cell>
        </row>
        <row r="90">
          <cell r="A90" t="str">
            <v>IH</v>
          </cell>
          <cell r="B90" t="str">
            <v>Iron Hawk</v>
          </cell>
          <cell r="C90" t="str">
            <v>Y</v>
          </cell>
          <cell r="D90" t="str">
            <v>Maint</v>
          </cell>
          <cell r="E90" t="str">
            <v>Managed by CM</v>
          </cell>
          <cell r="F90" t="str">
            <v>General Contractors</v>
          </cell>
          <cell r="G90" t="str">
            <v>Specialty</v>
          </cell>
          <cell r="H90" t="str">
            <v>Elevators</v>
          </cell>
        </row>
        <row r="91">
          <cell r="A91">
            <v>107301</v>
          </cell>
          <cell r="B91" t="str">
            <v>J&amp;B Sales</v>
          </cell>
          <cell r="C91" t="str">
            <v>Y</v>
          </cell>
          <cell r="D91" t="str">
            <v>Maint</v>
          </cell>
          <cell r="E91" t="str">
            <v>Managed by CM</v>
          </cell>
          <cell r="F91" t="str">
            <v>General Contractors</v>
          </cell>
          <cell r="G91" t="str">
            <v>Specialty</v>
          </cell>
          <cell r="I91" t="str">
            <v>SX Managed</v>
          </cell>
        </row>
        <row r="92">
          <cell r="A92">
            <v>107813</v>
          </cell>
          <cell r="B92" t="str">
            <v>Jacobs</v>
          </cell>
          <cell r="C92" t="str">
            <v>Y</v>
          </cell>
          <cell r="D92" t="str">
            <v>Maint</v>
          </cell>
          <cell r="E92" t="str">
            <v>Managed by Area</v>
          </cell>
          <cell r="F92" t="str">
            <v>General Contractors</v>
          </cell>
          <cell r="G92" t="str">
            <v>General Maintenance</v>
          </cell>
          <cell r="H92">
            <v>0</v>
          </cell>
        </row>
        <row r="93">
          <cell r="A93">
            <v>108249</v>
          </cell>
          <cell r="B93" t="str">
            <v xml:space="preserve">JAMES HAMILTON </v>
          </cell>
          <cell r="C93" t="str">
            <v>Y</v>
          </cell>
          <cell r="D93" t="str">
            <v>Maint</v>
          </cell>
          <cell r="E93" t="str">
            <v>Managed by Area</v>
          </cell>
          <cell r="F93" t="str">
            <v>General Contractors</v>
          </cell>
          <cell r="G93" t="str">
            <v>Earthworks</v>
          </cell>
          <cell r="H93">
            <v>0</v>
          </cell>
        </row>
        <row r="94">
          <cell r="A94">
            <v>103039</v>
          </cell>
          <cell r="B94" t="str">
            <v>JAYS CONSTRUCTION</v>
          </cell>
          <cell r="C94" t="str">
            <v>Y</v>
          </cell>
          <cell r="D94" t="str">
            <v>Maint</v>
          </cell>
          <cell r="E94" t="str">
            <v>Managed by CM</v>
          </cell>
          <cell r="F94" t="str">
            <v>General Contractors</v>
          </cell>
          <cell r="G94" t="str">
            <v>Specialty</v>
          </cell>
          <cell r="H94" t="str">
            <v>Townsite Hosing Maint</v>
          </cell>
        </row>
        <row r="95">
          <cell r="A95">
            <v>106598</v>
          </cell>
          <cell r="B95" t="str">
            <v>JBR Environmental Consultants</v>
          </cell>
          <cell r="C95" t="str">
            <v>Y</v>
          </cell>
          <cell r="D95" t="str">
            <v>Non Maint</v>
          </cell>
          <cell r="E95" t="str">
            <v>Managed by Area</v>
          </cell>
          <cell r="F95" t="str">
            <v>Consultants</v>
          </cell>
          <cell r="G95" t="str">
            <v>Environmental</v>
          </cell>
          <cell r="H95" t="str">
            <v>Consultant</v>
          </cell>
          <cell r="I95" t="str">
            <v>Environmental Managed</v>
          </cell>
        </row>
        <row r="96">
          <cell r="A96">
            <v>107025</v>
          </cell>
          <cell r="B96" t="str">
            <v>JENSEN DRILLING</v>
          </cell>
          <cell r="C96" t="str">
            <v>Y</v>
          </cell>
          <cell r="D96" t="str">
            <v>Maint</v>
          </cell>
          <cell r="E96" t="str">
            <v>Managed by Area</v>
          </cell>
          <cell r="F96" t="str">
            <v>Mine</v>
          </cell>
          <cell r="G96" t="str">
            <v>Specialty</v>
          </cell>
          <cell r="H96" t="str">
            <v>Drilling support</v>
          </cell>
        </row>
        <row r="97">
          <cell r="A97" t="str">
            <v>JoyG</v>
          </cell>
          <cell r="B97" t="str">
            <v>Joy Global</v>
          </cell>
          <cell r="C97" t="str">
            <v>Y</v>
          </cell>
          <cell r="D97" t="str">
            <v>Maint</v>
          </cell>
          <cell r="E97" t="str">
            <v>Managed by Area</v>
          </cell>
          <cell r="F97" t="str">
            <v>General Contractors</v>
          </cell>
          <cell r="G97" t="str">
            <v>Specialty</v>
          </cell>
          <cell r="H97">
            <v>0</v>
          </cell>
          <cell r="I97" t="str">
            <v>M/S Managed</v>
          </cell>
        </row>
        <row r="98">
          <cell r="A98">
            <v>106949</v>
          </cell>
          <cell r="B98" t="str">
            <v>Kaman Industries</v>
          </cell>
          <cell r="C98" t="str">
            <v>N</v>
          </cell>
          <cell r="D98" t="str">
            <v>Maint</v>
          </cell>
          <cell r="E98" t="str">
            <v>Managed by Area</v>
          </cell>
          <cell r="F98" t="str">
            <v>General Contractors</v>
          </cell>
          <cell r="G98">
            <v>0</v>
          </cell>
          <cell r="H98">
            <v>0</v>
          </cell>
          <cell r="I98" t="str">
            <v>C/C Managed</v>
          </cell>
        </row>
        <row r="99">
          <cell r="A99">
            <v>100574</v>
          </cell>
          <cell r="B99" t="str">
            <v>KODIAK</v>
          </cell>
          <cell r="C99" t="str">
            <v>Y</v>
          </cell>
          <cell r="D99" t="str">
            <v>Maint</v>
          </cell>
          <cell r="E99" t="str">
            <v>Managed by Area</v>
          </cell>
          <cell r="F99" t="str">
            <v>General Contractors</v>
          </cell>
          <cell r="G99" t="str">
            <v>Specialty</v>
          </cell>
          <cell r="H99" t="str">
            <v>Liner repairs, Pipe fusion</v>
          </cell>
        </row>
        <row r="100">
          <cell r="A100">
            <v>106681</v>
          </cell>
          <cell r="B100" t="str">
            <v>KoneCranes</v>
          </cell>
          <cell r="C100" t="str">
            <v>Y</v>
          </cell>
          <cell r="D100" t="str">
            <v>Maint</v>
          </cell>
          <cell r="E100" t="str">
            <v>Managed by CM</v>
          </cell>
          <cell r="F100" t="str">
            <v>Base Contractors</v>
          </cell>
          <cell r="G100" t="str">
            <v>Plant Maintenance</v>
          </cell>
          <cell r="H100" t="str">
            <v>Overhead Cranes</v>
          </cell>
        </row>
        <row r="101">
          <cell r="A101">
            <v>108200</v>
          </cell>
          <cell r="B101" t="str">
            <v>LARAMORE DOUGLASS &amp; POPHAM INC</v>
          </cell>
          <cell r="C101" t="str">
            <v>N</v>
          </cell>
          <cell r="D101" t="str">
            <v>Maint</v>
          </cell>
          <cell r="E101" t="str">
            <v>Managed by Area</v>
          </cell>
          <cell r="F101" t="str">
            <v>General Contractors</v>
          </cell>
          <cell r="G101">
            <v>0</v>
          </cell>
          <cell r="H101">
            <v>0</v>
          </cell>
          <cell r="I101" t="str">
            <v>Engineering Managed</v>
          </cell>
        </row>
        <row r="102">
          <cell r="A102">
            <v>103940</v>
          </cell>
          <cell r="B102" t="str">
            <v>Laron</v>
          </cell>
          <cell r="C102" t="str">
            <v>Y</v>
          </cell>
          <cell r="D102" t="str">
            <v>Maint</v>
          </cell>
          <cell r="E102" t="str">
            <v>Managed by Area</v>
          </cell>
          <cell r="F102" t="str">
            <v>Supply Contractor</v>
          </cell>
          <cell r="G102">
            <v>0</v>
          </cell>
          <cell r="H102">
            <v>0</v>
          </cell>
        </row>
        <row r="103">
          <cell r="A103">
            <v>102530</v>
          </cell>
          <cell r="B103" t="str">
            <v>Laser Options</v>
          </cell>
          <cell r="C103" t="str">
            <v>Y</v>
          </cell>
          <cell r="D103" t="str">
            <v>Maint</v>
          </cell>
          <cell r="E103" t="str">
            <v>Managed by Area</v>
          </cell>
          <cell r="F103" t="str">
            <v>General Contractors</v>
          </cell>
          <cell r="G103" t="str">
            <v>Specialty</v>
          </cell>
          <cell r="I103" t="str">
            <v>MIS Managed</v>
          </cell>
        </row>
        <row r="104">
          <cell r="A104">
            <v>104985</v>
          </cell>
          <cell r="B104" t="str">
            <v>LAYNE CHRISTENSEN CO</v>
          </cell>
          <cell r="C104" t="str">
            <v>Y</v>
          </cell>
          <cell r="D104" t="str">
            <v>Maint</v>
          </cell>
          <cell r="E104" t="str">
            <v>Managed by Area</v>
          </cell>
          <cell r="F104" t="str">
            <v>Mine</v>
          </cell>
          <cell r="G104" t="str">
            <v>Specialty</v>
          </cell>
          <cell r="H104" t="str">
            <v>Drilling &amp; Exploration</v>
          </cell>
        </row>
        <row r="105">
          <cell r="A105" t="str">
            <v>004222</v>
          </cell>
          <cell r="B105" t="str">
            <v>LF STAFFING</v>
          </cell>
          <cell r="C105" t="str">
            <v>N</v>
          </cell>
          <cell r="D105" t="str">
            <v>Maint</v>
          </cell>
          <cell r="E105" t="str">
            <v>Managed by Area</v>
          </cell>
          <cell r="F105" t="str">
            <v>General Contractors</v>
          </cell>
          <cell r="G105">
            <v>0</v>
          </cell>
          <cell r="H105">
            <v>0</v>
          </cell>
        </row>
        <row r="106">
          <cell r="A106" t="str">
            <v>LND</v>
          </cell>
          <cell r="B106" t="str">
            <v>LND Electronics</v>
          </cell>
          <cell r="C106" t="str">
            <v>N</v>
          </cell>
          <cell r="E106" t="str">
            <v>Managed by Area</v>
          </cell>
          <cell r="F106" t="str">
            <v>Supply Contractor</v>
          </cell>
          <cell r="H106">
            <v>0</v>
          </cell>
        </row>
        <row r="107">
          <cell r="A107">
            <v>109063</v>
          </cell>
          <cell r="B107" t="str">
            <v>LVI Service, LLC</v>
          </cell>
          <cell r="C107" t="str">
            <v>Y</v>
          </cell>
          <cell r="D107" t="str">
            <v>Maint</v>
          </cell>
          <cell r="E107" t="str">
            <v>Managed by Area</v>
          </cell>
          <cell r="F107" t="str">
            <v>General Contractors</v>
          </cell>
          <cell r="G107" t="str">
            <v>Environmental</v>
          </cell>
          <cell r="H107" t="str">
            <v>Demo</v>
          </cell>
          <cell r="I107" t="str">
            <v>Sub Contractor for New Era</v>
          </cell>
        </row>
        <row r="108">
          <cell r="A108">
            <v>105072</v>
          </cell>
          <cell r="B108" t="str">
            <v>M3</v>
          </cell>
          <cell r="C108" t="str">
            <v>Y</v>
          </cell>
          <cell r="D108" t="str">
            <v>Maint</v>
          </cell>
          <cell r="E108" t="str">
            <v>Managed by Area</v>
          </cell>
          <cell r="F108" t="str">
            <v>Consultants</v>
          </cell>
          <cell r="G108">
            <v>0</v>
          </cell>
          <cell r="H108">
            <v>0</v>
          </cell>
          <cell r="I108" t="str">
            <v>Engineering Managed</v>
          </cell>
        </row>
        <row r="109">
          <cell r="A109">
            <v>101778</v>
          </cell>
          <cell r="B109" t="str">
            <v>MAJOR DRILLING</v>
          </cell>
          <cell r="C109" t="str">
            <v>N</v>
          </cell>
          <cell r="D109" t="str">
            <v>Maint</v>
          </cell>
          <cell r="E109" t="str">
            <v>Managed by Area</v>
          </cell>
          <cell r="F109" t="str">
            <v>Mine</v>
          </cell>
          <cell r="G109" t="str">
            <v>Specialty</v>
          </cell>
          <cell r="H109" t="str">
            <v>Drilling &amp; Exploration</v>
          </cell>
        </row>
        <row r="110">
          <cell r="A110">
            <v>103847</v>
          </cell>
          <cell r="B110" t="str">
            <v>Marco Crane</v>
          </cell>
          <cell r="C110" t="str">
            <v>N</v>
          </cell>
          <cell r="D110">
            <v>0</v>
          </cell>
          <cell r="E110" t="str">
            <v>Managed by Area</v>
          </cell>
          <cell r="F110" t="str">
            <v>Supply Contractor</v>
          </cell>
          <cell r="G110" t="str">
            <v>Mobile Equipment</v>
          </cell>
          <cell r="H110" t="str">
            <v>Mobile Cranes-Sales</v>
          </cell>
          <cell r="I110" t="str">
            <v>Sales Group for Mardian</v>
          </cell>
        </row>
        <row r="111">
          <cell r="A111">
            <v>107588</v>
          </cell>
          <cell r="B111" t="str">
            <v>MARDIAN</v>
          </cell>
          <cell r="C111" t="str">
            <v>Y</v>
          </cell>
          <cell r="D111" t="str">
            <v>Maint</v>
          </cell>
          <cell r="E111" t="str">
            <v>Managed by CM</v>
          </cell>
          <cell r="F111" t="str">
            <v>Base Contractors</v>
          </cell>
          <cell r="G111" t="str">
            <v>Mobile Equipment</v>
          </cell>
          <cell r="H111" t="str">
            <v>Mobile Cranes-Repair</v>
          </cell>
          <cell r="I111" t="str">
            <v>Surface Managed</v>
          </cell>
        </row>
        <row r="112">
          <cell r="A112">
            <v>106945</v>
          </cell>
          <cell r="B112" t="str">
            <v>Martin Engineering</v>
          </cell>
          <cell r="C112" t="str">
            <v>N</v>
          </cell>
          <cell r="D112" t="str">
            <v>Non Maint</v>
          </cell>
          <cell r="E112" t="str">
            <v>Managed by Area</v>
          </cell>
          <cell r="F112" t="str">
            <v>General Contractors</v>
          </cell>
          <cell r="G112" t="str">
            <v>Engineering</v>
          </cell>
          <cell r="H112" t="str">
            <v>Engineering</v>
          </cell>
          <cell r="I112" t="str">
            <v>Engineering Managed</v>
          </cell>
        </row>
        <row r="113">
          <cell r="A113" t="str">
            <v>Matrix</v>
          </cell>
          <cell r="B113" t="str">
            <v>Matrix</v>
          </cell>
          <cell r="C113" t="str">
            <v>Y</v>
          </cell>
          <cell r="D113" t="str">
            <v>Maint</v>
          </cell>
          <cell r="E113" t="str">
            <v>Managed by Area</v>
          </cell>
          <cell r="F113" t="str">
            <v>General Contractors</v>
          </cell>
          <cell r="G113" t="str">
            <v>General Maintenance</v>
          </cell>
        </row>
        <row r="114">
          <cell r="A114">
            <v>102363</v>
          </cell>
          <cell r="B114" t="str">
            <v>Mechanics Choice/Barnes distribution</v>
          </cell>
          <cell r="C114" t="str">
            <v>Y</v>
          </cell>
          <cell r="D114" t="str">
            <v>Non Maint</v>
          </cell>
          <cell r="E114" t="str">
            <v>Managed by Area</v>
          </cell>
          <cell r="F114" t="str">
            <v>Supply Contractor</v>
          </cell>
          <cell r="G114" t="str">
            <v>Supply</v>
          </cell>
          <cell r="H114" t="str">
            <v>Bin Stock</v>
          </cell>
          <cell r="I114" t="str">
            <v>GSC Managed</v>
          </cell>
        </row>
        <row r="115">
          <cell r="A115">
            <v>103127</v>
          </cell>
          <cell r="B115" t="str">
            <v>MENZIA &amp; SONS</v>
          </cell>
          <cell r="C115" t="str">
            <v>N</v>
          </cell>
          <cell r="D115" t="str">
            <v>Maint</v>
          </cell>
          <cell r="E115" t="str">
            <v>Managed by Area</v>
          </cell>
          <cell r="F115" t="str">
            <v>General Contractors</v>
          </cell>
          <cell r="G115" t="str">
            <v>General Maintenance</v>
          </cell>
          <cell r="H115" t="str">
            <v>Agglomeration Drums</v>
          </cell>
        </row>
        <row r="116">
          <cell r="A116">
            <v>104338</v>
          </cell>
          <cell r="B116" t="str">
            <v>Metso</v>
          </cell>
          <cell r="C116" t="str">
            <v>Y</v>
          </cell>
          <cell r="D116" t="str">
            <v>Non Maint</v>
          </cell>
          <cell r="E116" t="str">
            <v>Managed by Area</v>
          </cell>
          <cell r="F116" t="str">
            <v>General Contractors</v>
          </cell>
          <cell r="G116" t="str">
            <v>Specialty</v>
          </cell>
          <cell r="H116" t="str">
            <v>Operating Test Plant</v>
          </cell>
          <cell r="I116" t="str">
            <v>Engineering Managed</v>
          </cell>
        </row>
        <row r="117">
          <cell r="A117">
            <v>103616</v>
          </cell>
          <cell r="B117" t="str">
            <v>METTLER TOLEDO INC</v>
          </cell>
          <cell r="C117" t="str">
            <v>Y</v>
          </cell>
          <cell r="D117" t="str">
            <v>Maint</v>
          </cell>
          <cell r="E117" t="str">
            <v>Managed by CM</v>
          </cell>
          <cell r="F117" t="str">
            <v>Base Contractors</v>
          </cell>
          <cell r="G117" t="str">
            <v>Plant Maintenance</v>
          </cell>
          <cell r="H117" t="str">
            <v>Ground Scales</v>
          </cell>
        </row>
        <row r="118">
          <cell r="A118" t="str">
            <v>Mmach</v>
          </cell>
          <cell r="B118" t="str">
            <v>Mine Machinery</v>
          </cell>
          <cell r="C118" t="str">
            <v>Y</v>
          </cell>
          <cell r="D118" t="str">
            <v>Maint</v>
          </cell>
          <cell r="E118" t="str">
            <v>Managed by Area</v>
          </cell>
          <cell r="F118" t="str">
            <v>General Contractors</v>
          </cell>
          <cell r="G118" t="str">
            <v>Specialty</v>
          </cell>
          <cell r="H118" t="str">
            <v>Mobile equipment Repair</v>
          </cell>
          <cell r="I118" t="str">
            <v>RWG Managed</v>
          </cell>
        </row>
        <row r="119">
          <cell r="A119">
            <v>108951</v>
          </cell>
          <cell r="B119" t="str">
            <v>Mountain States Contracting</v>
          </cell>
          <cell r="C119" t="str">
            <v>N</v>
          </cell>
          <cell r="D119" t="str">
            <v>Non Maint</v>
          </cell>
          <cell r="E119" t="str">
            <v>Managed by Area</v>
          </cell>
          <cell r="F119" t="str">
            <v>General Contractors</v>
          </cell>
          <cell r="G119" t="str">
            <v>Specialty</v>
          </cell>
          <cell r="H119" t="str">
            <v>Rail Road</v>
          </cell>
        </row>
        <row r="120">
          <cell r="A120" t="str">
            <v>NAC</v>
          </cell>
          <cell r="B120" t="str">
            <v>NAC Construction</v>
          </cell>
          <cell r="C120" t="str">
            <v>Y</v>
          </cell>
          <cell r="D120" t="str">
            <v>Maint</v>
          </cell>
          <cell r="E120" t="str">
            <v>Managed by Area</v>
          </cell>
          <cell r="F120" t="str">
            <v>General Contractors</v>
          </cell>
          <cell r="G120" t="str">
            <v>Specialty</v>
          </cell>
          <cell r="H120" t="str">
            <v>Road Work</v>
          </cell>
          <cell r="I120" t="str">
            <v>Utility Department Managed</v>
          </cell>
        </row>
        <row r="121">
          <cell r="A121">
            <v>106621</v>
          </cell>
          <cell r="B121" t="str">
            <v>NATIONAL BELT</v>
          </cell>
          <cell r="C121" t="str">
            <v>N</v>
          </cell>
          <cell r="D121" t="str">
            <v>Maint</v>
          </cell>
          <cell r="E121" t="str">
            <v>Managed by Area</v>
          </cell>
          <cell r="F121" t="str">
            <v>General Contractors</v>
          </cell>
          <cell r="G121" t="str">
            <v>Specialty</v>
          </cell>
          <cell r="H121" t="str">
            <v>Belt repairs</v>
          </cell>
        </row>
        <row r="122">
          <cell r="A122" t="str">
            <v>National</v>
          </cell>
          <cell r="B122" t="str">
            <v xml:space="preserve">National Exploration </v>
          </cell>
          <cell r="C122" t="str">
            <v>Y</v>
          </cell>
          <cell r="D122" t="str">
            <v>Non Maint</v>
          </cell>
          <cell r="E122" t="str">
            <v>Managed by Area</v>
          </cell>
          <cell r="F122" t="str">
            <v>General Contractors</v>
          </cell>
          <cell r="G122" t="str">
            <v>Specialty</v>
          </cell>
          <cell r="H122" t="str">
            <v>Core Drilling</v>
          </cell>
        </row>
        <row r="123">
          <cell r="A123">
            <v>106649</v>
          </cell>
          <cell r="B123" t="str">
            <v>NAUMANN HOBBS</v>
          </cell>
          <cell r="C123" t="str">
            <v>Y</v>
          </cell>
          <cell r="D123" t="str">
            <v>Maint</v>
          </cell>
          <cell r="E123" t="str">
            <v>Managed by Area</v>
          </cell>
          <cell r="F123" t="str">
            <v>Mine</v>
          </cell>
          <cell r="G123" t="str">
            <v>Specialty</v>
          </cell>
          <cell r="H123" t="str">
            <v>Forklift repairs/Material Handling Equipment repair</v>
          </cell>
        </row>
        <row r="124">
          <cell r="A124">
            <v>101408</v>
          </cell>
          <cell r="B124" t="str">
            <v>NCI-Tankhouse Maintenance</v>
          </cell>
          <cell r="C124" t="str">
            <v>Y</v>
          </cell>
          <cell r="D124" t="str">
            <v>Maint</v>
          </cell>
          <cell r="E124" t="str">
            <v>Managed by Area</v>
          </cell>
          <cell r="F124" t="str">
            <v>General Contractors</v>
          </cell>
          <cell r="G124" t="str">
            <v>Specialty</v>
          </cell>
          <cell r="H124" t="str">
            <v>Cell Maintenance</v>
          </cell>
          <cell r="I124" t="str">
            <v>SX Managed</v>
          </cell>
        </row>
        <row r="125">
          <cell r="A125">
            <v>105046</v>
          </cell>
          <cell r="B125" t="str">
            <v>New Era Consulting</v>
          </cell>
          <cell r="C125" t="str">
            <v>Y</v>
          </cell>
          <cell r="D125" t="str">
            <v>Non Maint</v>
          </cell>
          <cell r="E125" t="str">
            <v>Managed by Area</v>
          </cell>
          <cell r="F125" t="str">
            <v>General Contractors</v>
          </cell>
          <cell r="G125" t="str">
            <v>Environmental</v>
          </cell>
          <cell r="H125" t="str">
            <v>Consultant</v>
          </cell>
          <cell r="I125" t="str">
            <v>Engineering Managed</v>
          </cell>
        </row>
        <row r="126">
          <cell r="A126">
            <v>106940</v>
          </cell>
          <cell r="B126" t="str">
            <v>Office Solutions</v>
          </cell>
          <cell r="C126" t="str">
            <v>N</v>
          </cell>
          <cell r="D126" t="str">
            <v>Maint</v>
          </cell>
          <cell r="E126" t="str">
            <v>Managed by Area</v>
          </cell>
          <cell r="F126" t="str">
            <v>General Contractors</v>
          </cell>
          <cell r="G126" t="str">
            <v>Specialty</v>
          </cell>
          <cell r="I126" t="str">
            <v>Sub Contractor William Scottsman</v>
          </cell>
        </row>
        <row r="127">
          <cell r="A127">
            <v>106814</v>
          </cell>
          <cell r="B127" t="str">
            <v>OPEN LOOP</v>
          </cell>
          <cell r="C127" t="str">
            <v>Y</v>
          </cell>
          <cell r="D127" t="str">
            <v>Maint</v>
          </cell>
          <cell r="E127" t="str">
            <v>Managed by Area</v>
          </cell>
          <cell r="F127" t="str">
            <v>General Contractors</v>
          </cell>
          <cell r="G127" t="str">
            <v>Hydraulic Equipment</v>
          </cell>
          <cell r="H127">
            <v>0</v>
          </cell>
        </row>
        <row r="128">
          <cell r="A128" t="str">
            <v>OE</v>
          </cell>
          <cell r="B128" t="str">
            <v>Oracle Environmental</v>
          </cell>
          <cell r="C128" t="str">
            <v>Y</v>
          </cell>
          <cell r="D128" t="str">
            <v>Non Maint</v>
          </cell>
          <cell r="E128" t="str">
            <v>Managed by Area</v>
          </cell>
          <cell r="F128" t="str">
            <v>General Contractors</v>
          </cell>
          <cell r="G128" t="str">
            <v>Environmental</v>
          </cell>
          <cell r="I128" t="str">
            <v>Environmental Managed</v>
          </cell>
        </row>
        <row r="129">
          <cell r="A129">
            <v>101529</v>
          </cell>
          <cell r="B129" t="str">
            <v>P&amp;H MINEPRO</v>
          </cell>
          <cell r="C129" t="str">
            <v>Y</v>
          </cell>
          <cell r="D129" t="str">
            <v>Maint</v>
          </cell>
          <cell r="E129" t="str">
            <v>Managed by Area</v>
          </cell>
          <cell r="F129" t="str">
            <v>Mine</v>
          </cell>
          <cell r="G129" t="str">
            <v>Mobile Equipment</v>
          </cell>
          <cell r="H129" t="str">
            <v>P&amp;H Equipment</v>
          </cell>
          <cell r="I129" t="str">
            <v>Mine Managed</v>
          </cell>
        </row>
        <row r="130">
          <cell r="A130">
            <v>110610</v>
          </cell>
          <cell r="B130" t="str">
            <v>P2S</v>
          </cell>
          <cell r="C130" t="str">
            <v>N</v>
          </cell>
          <cell r="D130" t="str">
            <v>Maint</v>
          </cell>
          <cell r="E130" t="str">
            <v>Managed by Area</v>
          </cell>
          <cell r="F130" t="str">
            <v>General Contractors</v>
          </cell>
          <cell r="G130" t="str">
            <v>Engineering</v>
          </cell>
          <cell r="H130" t="str">
            <v>Engineering</v>
          </cell>
        </row>
        <row r="131">
          <cell r="A131">
            <v>109929</v>
          </cell>
          <cell r="B131" t="str">
            <v>Patriot Towers</v>
          </cell>
          <cell r="C131" t="str">
            <v>Y</v>
          </cell>
          <cell r="D131" t="str">
            <v>Maint</v>
          </cell>
          <cell r="E131" t="str">
            <v>Managed by Area</v>
          </cell>
          <cell r="F131" t="str">
            <v>General Contractors</v>
          </cell>
          <cell r="G131" t="str">
            <v>Specialty</v>
          </cell>
        </row>
        <row r="132">
          <cell r="A132">
            <v>108385</v>
          </cell>
          <cell r="B132" t="str">
            <v>PELTO ENTERPRISES</v>
          </cell>
          <cell r="C132" t="str">
            <v>Y</v>
          </cell>
          <cell r="D132" t="str">
            <v>Maint</v>
          </cell>
          <cell r="E132" t="str">
            <v>Managed by Area</v>
          </cell>
          <cell r="F132" t="str">
            <v>General Contractors</v>
          </cell>
          <cell r="G132">
            <v>0</v>
          </cell>
          <cell r="H132">
            <v>0</v>
          </cell>
        </row>
        <row r="133">
          <cell r="A133">
            <v>107749</v>
          </cell>
          <cell r="B133" t="str">
            <v>PHILLIPS &amp; KILN</v>
          </cell>
          <cell r="C133" t="str">
            <v>N</v>
          </cell>
          <cell r="D133" t="str">
            <v>Maint</v>
          </cell>
          <cell r="E133" t="str">
            <v>Managed by Area</v>
          </cell>
          <cell r="F133" t="str">
            <v>General Contractors</v>
          </cell>
          <cell r="G133" t="str">
            <v>Plant Maintenance</v>
          </cell>
          <cell r="H133" t="str">
            <v>Agglomeration Drums</v>
          </cell>
        </row>
        <row r="134">
          <cell r="A134">
            <v>101627</v>
          </cell>
          <cell r="B134" t="str">
            <v>PIONEER ENGINEERING</v>
          </cell>
          <cell r="C134" t="str">
            <v>N</v>
          </cell>
          <cell r="D134" t="str">
            <v>Non Maint</v>
          </cell>
          <cell r="E134" t="str">
            <v>Managed by Area</v>
          </cell>
          <cell r="F134" t="str">
            <v>General Contractors</v>
          </cell>
          <cell r="G134" t="str">
            <v>Engineering</v>
          </cell>
          <cell r="H134" t="str">
            <v>Engineering</v>
          </cell>
          <cell r="I134" t="str">
            <v>Engineering Managed</v>
          </cell>
        </row>
        <row r="135">
          <cell r="A135">
            <v>107259</v>
          </cell>
          <cell r="B135" t="str">
            <v>PIONEER EQUIPMENT INC</v>
          </cell>
          <cell r="C135" t="str">
            <v>Y</v>
          </cell>
          <cell r="D135" t="str">
            <v>Maint</v>
          </cell>
          <cell r="E135" t="str">
            <v>Managed by CM</v>
          </cell>
          <cell r="F135" t="str">
            <v>Base Contractors</v>
          </cell>
          <cell r="G135" t="str">
            <v>Specialty</v>
          </cell>
          <cell r="H135" t="str">
            <v>Air Compressors</v>
          </cell>
        </row>
        <row r="136">
          <cell r="A136">
            <v>108209</v>
          </cell>
          <cell r="B136" t="str">
            <v>Plant Maintenance Services</v>
          </cell>
          <cell r="C136" t="str">
            <v>N</v>
          </cell>
          <cell r="D136" t="str">
            <v>Maint</v>
          </cell>
          <cell r="E136" t="str">
            <v>Managed by Area</v>
          </cell>
          <cell r="F136" t="str">
            <v>General Contractors</v>
          </cell>
          <cell r="G136">
            <v>0</v>
          </cell>
          <cell r="H136">
            <v>0</v>
          </cell>
        </row>
        <row r="137">
          <cell r="A137">
            <v>109040</v>
          </cell>
          <cell r="B137" t="str">
            <v>Plastics Industries</v>
          </cell>
          <cell r="C137" t="str">
            <v>Y</v>
          </cell>
          <cell r="D137" t="str">
            <v>Non Maint</v>
          </cell>
          <cell r="E137" t="str">
            <v>Managed by Area</v>
          </cell>
          <cell r="F137" t="str">
            <v>General Contractors</v>
          </cell>
          <cell r="G137" t="str">
            <v>Specialty</v>
          </cell>
        </row>
        <row r="138">
          <cell r="A138">
            <v>103236</v>
          </cell>
          <cell r="B138" t="str">
            <v>Power Engineering</v>
          </cell>
          <cell r="C138" t="str">
            <v>Y</v>
          </cell>
          <cell r="D138" t="str">
            <v>Maint</v>
          </cell>
          <cell r="E138" t="str">
            <v>Managed by Area</v>
          </cell>
          <cell r="F138" t="str">
            <v>General Contractors</v>
          </cell>
          <cell r="G138" t="str">
            <v>Specialty</v>
          </cell>
          <cell r="H138">
            <v>0</v>
          </cell>
        </row>
        <row r="139">
          <cell r="A139" t="str">
            <v>Pride</v>
          </cell>
          <cell r="B139" t="str">
            <v>Pride DC</v>
          </cell>
          <cell r="C139" t="str">
            <v>Y</v>
          </cell>
          <cell r="D139" t="str">
            <v>Maint</v>
          </cell>
          <cell r="E139" t="str">
            <v>Managed by Area</v>
          </cell>
          <cell r="F139" t="str">
            <v>General Contractors</v>
          </cell>
          <cell r="G139" t="str">
            <v>Specialty</v>
          </cell>
          <cell r="H139" t="str">
            <v>?</v>
          </cell>
          <cell r="I139" t="str">
            <v>?</v>
          </cell>
        </row>
        <row r="140">
          <cell r="A140" t="str">
            <v>PROPIPE</v>
          </cell>
          <cell r="B140" t="str">
            <v>PRO PIPE</v>
          </cell>
          <cell r="C140" t="str">
            <v>N</v>
          </cell>
          <cell r="D140" t="str">
            <v>Maint</v>
          </cell>
          <cell r="E140" t="str">
            <v>Managed by Area</v>
          </cell>
          <cell r="F140" t="str">
            <v>General Contractors</v>
          </cell>
          <cell r="G140" t="str">
            <v>General Maintenance</v>
          </cell>
          <cell r="H140" t="str">
            <v>Pipe fitters</v>
          </cell>
        </row>
        <row r="141">
          <cell r="A141">
            <v>0</v>
          </cell>
          <cell r="B141" t="str">
            <v>PVB Fabricators</v>
          </cell>
          <cell r="C141">
            <v>0</v>
          </cell>
          <cell r="D141" t="str">
            <v>Maint</v>
          </cell>
          <cell r="E141">
            <v>0</v>
          </cell>
          <cell r="F141" t="str">
            <v>General Contractors</v>
          </cell>
          <cell r="G141">
            <v>0</v>
          </cell>
          <cell r="H141">
            <v>0</v>
          </cell>
        </row>
        <row r="142">
          <cell r="A142">
            <v>102154</v>
          </cell>
          <cell r="B142" t="str">
            <v>R &amp; R GLASS SALES &amp; SVC INC</v>
          </cell>
          <cell r="C142" t="str">
            <v>Y</v>
          </cell>
          <cell r="D142" t="str">
            <v>Maint</v>
          </cell>
          <cell r="E142" t="str">
            <v>Managed by CM</v>
          </cell>
          <cell r="F142" t="str">
            <v>Base Contractors</v>
          </cell>
          <cell r="G142" t="str">
            <v>Specialty</v>
          </cell>
          <cell r="H142" t="str">
            <v>Glass</v>
          </cell>
        </row>
        <row r="143">
          <cell r="A143" t="str">
            <v>RAM</v>
          </cell>
          <cell r="B143" t="str">
            <v>Ram Enterprise</v>
          </cell>
          <cell r="C143" t="str">
            <v>Y</v>
          </cell>
          <cell r="D143" t="str">
            <v>Maint</v>
          </cell>
          <cell r="E143" t="str">
            <v>Managed by Area</v>
          </cell>
          <cell r="F143" t="str">
            <v>General Contractors</v>
          </cell>
          <cell r="G143" t="str">
            <v>General Maintenance</v>
          </cell>
          <cell r="H143" t="str">
            <v>Spray Coating</v>
          </cell>
        </row>
        <row r="144">
          <cell r="A144" t="str">
            <v>RIT</v>
          </cell>
          <cell r="B144" t="str">
            <v>Remote Inspection Technologies</v>
          </cell>
          <cell r="C144" t="str">
            <v>N</v>
          </cell>
          <cell r="D144" t="str">
            <v>Maint</v>
          </cell>
          <cell r="E144" t="str">
            <v>Managed by Area</v>
          </cell>
          <cell r="F144" t="str">
            <v>General Contractors</v>
          </cell>
          <cell r="G144" t="str">
            <v>Specialty</v>
          </cell>
        </row>
        <row r="145">
          <cell r="A145">
            <v>101289</v>
          </cell>
          <cell r="B145" t="str">
            <v xml:space="preserve">Ricoh </v>
          </cell>
          <cell r="C145" t="str">
            <v>Y</v>
          </cell>
          <cell r="D145" t="str">
            <v>Non Maint</v>
          </cell>
          <cell r="E145" t="str">
            <v>Managed by Area</v>
          </cell>
          <cell r="F145" t="str">
            <v>Base Contractors</v>
          </cell>
          <cell r="G145" t="str">
            <v>Specialty</v>
          </cell>
          <cell r="H145" t="str">
            <v>Copier/Fax Product/Maintenance</v>
          </cell>
        </row>
        <row r="146">
          <cell r="A146" t="str">
            <v>Ricor</v>
          </cell>
          <cell r="B146" t="str">
            <v>Ricor/Fisher</v>
          </cell>
          <cell r="C146" t="str">
            <v>Y</v>
          </cell>
          <cell r="D146" t="str">
            <v>Maint</v>
          </cell>
          <cell r="E146" t="str">
            <v>Managed by Area</v>
          </cell>
          <cell r="F146" t="str">
            <v>General Contractors</v>
          </cell>
          <cell r="G146" t="str">
            <v>Specialty</v>
          </cell>
          <cell r="H146" t="str">
            <v>Earth Movers</v>
          </cell>
        </row>
        <row r="147">
          <cell r="A147">
            <v>101361</v>
          </cell>
          <cell r="B147" t="str">
            <v>Riley Industrial Services</v>
          </cell>
          <cell r="C147" t="str">
            <v>Y</v>
          </cell>
          <cell r="D147" t="str">
            <v>Maint</v>
          </cell>
          <cell r="E147" t="str">
            <v>Managed by Area</v>
          </cell>
          <cell r="F147" t="str">
            <v>General Contractors</v>
          </cell>
          <cell r="G147" t="str">
            <v>Specialty</v>
          </cell>
          <cell r="H147" t="str">
            <v>Concentrator</v>
          </cell>
        </row>
        <row r="148">
          <cell r="A148">
            <v>103451</v>
          </cell>
          <cell r="B148" t="str">
            <v>Road Machinery</v>
          </cell>
          <cell r="C148" t="str">
            <v>N</v>
          </cell>
          <cell r="D148" t="str">
            <v>Maint</v>
          </cell>
          <cell r="E148" t="str">
            <v>Managed by Area</v>
          </cell>
          <cell r="F148" t="str">
            <v>General Contractors</v>
          </cell>
          <cell r="G148" t="str">
            <v>Specialty</v>
          </cell>
          <cell r="H148" t="str">
            <v>140M Dresser repairs</v>
          </cell>
        </row>
        <row r="149">
          <cell r="A149">
            <v>101300</v>
          </cell>
          <cell r="B149" t="str">
            <v>ROCKBREAKERS CONTRACTING INC</v>
          </cell>
          <cell r="C149" t="str">
            <v>N</v>
          </cell>
          <cell r="D149" t="str">
            <v>Maint</v>
          </cell>
          <cell r="E149" t="str">
            <v>Managed by Area</v>
          </cell>
          <cell r="F149" t="str">
            <v>General Contractors</v>
          </cell>
          <cell r="G149">
            <v>0</v>
          </cell>
          <cell r="H149">
            <v>0</v>
          </cell>
        </row>
        <row r="150">
          <cell r="A150" t="str">
            <v>RMF</v>
          </cell>
          <cell r="B150" t="str">
            <v>Rocky Mountain Fab</v>
          </cell>
          <cell r="C150" t="str">
            <v>Y</v>
          </cell>
          <cell r="D150" t="str">
            <v>Maint</v>
          </cell>
          <cell r="E150">
            <v>0</v>
          </cell>
          <cell r="F150" t="str">
            <v>General Contractors</v>
          </cell>
          <cell r="G150">
            <v>0</v>
          </cell>
          <cell r="H150">
            <v>0</v>
          </cell>
        </row>
        <row r="151">
          <cell r="A151" t="str">
            <v>RUML</v>
          </cell>
          <cell r="B151" t="str">
            <v>Rummel</v>
          </cell>
          <cell r="C151">
            <v>0</v>
          </cell>
          <cell r="D151" t="str">
            <v>Maint</v>
          </cell>
          <cell r="E151">
            <v>0</v>
          </cell>
          <cell r="F151" t="str">
            <v>General Contractors</v>
          </cell>
          <cell r="G151">
            <v>0</v>
          </cell>
          <cell r="H151">
            <v>0</v>
          </cell>
        </row>
        <row r="152">
          <cell r="A152" t="str">
            <v>RUST</v>
          </cell>
          <cell r="B152" t="str">
            <v>Rust Constructors</v>
          </cell>
          <cell r="C152" t="str">
            <v>Y</v>
          </cell>
          <cell r="D152" t="str">
            <v>Maint</v>
          </cell>
          <cell r="E152" t="str">
            <v>Managed by Area</v>
          </cell>
          <cell r="F152" t="str">
            <v>General Contractors</v>
          </cell>
          <cell r="G152" t="str">
            <v>General Maintenance</v>
          </cell>
        </row>
        <row r="153">
          <cell r="A153" t="str">
            <v>RDI</v>
          </cell>
          <cell r="B153" t="str">
            <v>Rutherford Deversified</v>
          </cell>
          <cell r="C153" t="str">
            <v>Y</v>
          </cell>
          <cell r="D153" t="str">
            <v>Maint</v>
          </cell>
          <cell r="E153" t="str">
            <v>Managed by Area</v>
          </cell>
          <cell r="F153" t="str">
            <v>General Contractors</v>
          </cell>
          <cell r="G153" t="str">
            <v>Specialty</v>
          </cell>
          <cell r="H153" t="str">
            <v>Fiber</v>
          </cell>
          <cell r="I153" t="str">
            <v>MIS Managed</v>
          </cell>
        </row>
        <row r="154">
          <cell r="A154">
            <v>101197</v>
          </cell>
          <cell r="B154" t="str">
            <v>S &amp; J FIELD SVC LLC</v>
          </cell>
          <cell r="C154" t="str">
            <v>N</v>
          </cell>
          <cell r="D154" t="str">
            <v>Maint</v>
          </cell>
          <cell r="E154" t="str">
            <v>Managed by Area</v>
          </cell>
          <cell r="F154" t="str">
            <v>General Contractors</v>
          </cell>
          <cell r="G154">
            <v>0</v>
          </cell>
          <cell r="H154">
            <v>0</v>
          </cell>
        </row>
        <row r="155">
          <cell r="A155">
            <v>102165</v>
          </cell>
          <cell r="B155" t="str">
            <v>S &amp; M CONSTRUCTION</v>
          </cell>
          <cell r="C155" t="str">
            <v>Y</v>
          </cell>
          <cell r="D155" t="str">
            <v>Maint</v>
          </cell>
          <cell r="E155" t="str">
            <v>Managed by CM</v>
          </cell>
          <cell r="F155" t="str">
            <v>General Contractors</v>
          </cell>
          <cell r="G155" t="str">
            <v>Earthworks</v>
          </cell>
          <cell r="H155">
            <v>0</v>
          </cell>
        </row>
        <row r="156">
          <cell r="A156" t="str">
            <v>SAK</v>
          </cell>
          <cell r="B156" t="str">
            <v>S.A.K</v>
          </cell>
          <cell r="C156" t="str">
            <v>S-I</v>
          </cell>
          <cell r="D156" t="str">
            <v>Maint</v>
          </cell>
          <cell r="E156" t="str">
            <v>Managed by Area</v>
          </cell>
          <cell r="F156" t="str">
            <v>Sub-Contractor William Scottsman</v>
          </cell>
          <cell r="G156" t="str">
            <v>Specialty</v>
          </cell>
          <cell r="H156" t="str">
            <v>Excavating, Trenching, Underground Skirting</v>
          </cell>
          <cell r="I156" t="str">
            <v>Sub Contractor William Scottsman</v>
          </cell>
        </row>
        <row r="157">
          <cell r="A157" t="str">
            <v>SalvServ</v>
          </cell>
          <cell r="B157" t="str">
            <v>Savage Service</v>
          </cell>
          <cell r="C157" t="str">
            <v>Y</v>
          </cell>
          <cell r="D157" t="str">
            <v>Maint</v>
          </cell>
          <cell r="E157" t="str">
            <v>Managed by Area</v>
          </cell>
          <cell r="F157" t="str">
            <v>Supply Contractor</v>
          </cell>
          <cell r="I157" t="str">
            <v>Environmental Managed</v>
          </cell>
        </row>
        <row r="158">
          <cell r="A158" t="str">
            <v>SCG</v>
          </cell>
          <cell r="B158" t="str">
            <v>SCG</v>
          </cell>
          <cell r="C158" t="str">
            <v>Y</v>
          </cell>
          <cell r="D158" t="str">
            <v>Maint</v>
          </cell>
          <cell r="E158" t="str">
            <v>Managed by Area</v>
          </cell>
          <cell r="F158" t="str">
            <v>General Contractors</v>
          </cell>
          <cell r="H158" t="str">
            <v>Equipment Repairs</v>
          </cell>
        </row>
        <row r="159">
          <cell r="A159">
            <v>107332</v>
          </cell>
          <cell r="B159" t="str">
            <v>SCHINDLER ELEVATOR CORP</v>
          </cell>
          <cell r="C159" t="str">
            <v>Y</v>
          </cell>
          <cell r="D159" t="str">
            <v>Maint</v>
          </cell>
          <cell r="E159" t="str">
            <v>Managed by CM</v>
          </cell>
          <cell r="F159" t="str">
            <v>Base Contractors</v>
          </cell>
          <cell r="G159" t="str">
            <v>Plant Maintenance</v>
          </cell>
          <cell r="H159" t="str">
            <v>Elevators</v>
          </cell>
        </row>
        <row r="160">
          <cell r="A160" t="str">
            <v>SWS</v>
          </cell>
          <cell r="B160" t="str">
            <v>Schlumberger Water Services</v>
          </cell>
          <cell r="C160" t="str">
            <v>Y</v>
          </cell>
          <cell r="D160" t="str">
            <v>Non Maint</v>
          </cell>
          <cell r="E160" t="str">
            <v>Managed by Area</v>
          </cell>
          <cell r="F160" t="str">
            <v>Mine</v>
          </cell>
          <cell r="G160" t="str">
            <v>Specialty</v>
          </cell>
          <cell r="H160" t="str">
            <v>Drilling &amp; Exploration</v>
          </cell>
          <cell r="I160" t="str">
            <v>Geolodgy Managed</v>
          </cell>
        </row>
        <row r="161">
          <cell r="A161" t="str">
            <v>SCS</v>
          </cell>
          <cell r="B161" t="str">
            <v>SCS-T3</v>
          </cell>
          <cell r="C161" t="str">
            <v>Y</v>
          </cell>
          <cell r="E161" t="str">
            <v>Managed by Area</v>
          </cell>
          <cell r="F161" t="str">
            <v>General Contractors</v>
          </cell>
          <cell r="I161" t="str">
            <v>T-3 Company name Change</v>
          </cell>
        </row>
        <row r="162">
          <cell r="A162">
            <v>106512</v>
          </cell>
          <cell r="B162" t="str">
            <v>SD MYERS</v>
          </cell>
          <cell r="C162" t="str">
            <v>N</v>
          </cell>
          <cell r="D162">
            <v>0</v>
          </cell>
          <cell r="E162" t="str">
            <v>Managed by Area</v>
          </cell>
          <cell r="F162" t="str">
            <v>General Contractors</v>
          </cell>
          <cell r="G162">
            <v>0</v>
          </cell>
          <cell r="H162">
            <v>0</v>
          </cell>
          <cell r="I162" t="str">
            <v>Engineering Managed</v>
          </cell>
        </row>
        <row r="163">
          <cell r="A163" t="str">
            <v>SMM</v>
          </cell>
          <cell r="B163" t="str">
            <v>Sims Metal Management</v>
          </cell>
          <cell r="C163" t="str">
            <v>N</v>
          </cell>
          <cell r="D163" t="str">
            <v>Non Maint</v>
          </cell>
          <cell r="E163" t="str">
            <v>Managed by Area</v>
          </cell>
          <cell r="F163" t="str">
            <v>General Contractors</v>
          </cell>
          <cell r="G163" t="str">
            <v>Environmental</v>
          </cell>
          <cell r="H163" t="str">
            <v>Salvage Company</v>
          </cell>
          <cell r="I163" t="str">
            <v>Environmental Managed</v>
          </cell>
        </row>
        <row r="164">
          <cell r="A164" t="str">
            <v>Skansa</v>
          </cell>
          <cell r="B164" t="str">
            <v>Skansa</v>
          </cell>
          <cell r="C164" t="str">
            <v>Y</v>
          </cell>
          <cell r="D164" t="str">
            <v>Maint</v>
          </cell>
          <cell r="E164" t="str">
            <v>Managed by Area</v>
          </cell>
          <cell r="F164" t="str">
            <v>General Contractors</v>
          </cell>
          <cell r="G164" t="str">
            <v>Specialty</v>
          </cell>
          <cell r="H164" t="str">
            <v>Engineering</v>
          </cell>
          <cell r="I164" t="str">
            <v>Engineering Managed</v>
          </cell>
        </row>
        <row r="165">
          <cell r="A165">
            <v>106642</v>
          </cell>
          <cell r="B165" t="str">
            <v>Smith Loveless</v>
          </cell>
          <cell r="C165" t="str">
            <v>N</v>
          </cell>
          <cell r="D165" t="str">
            <v>Non Maint</v>
          </cell>
          <cell r="E165" t="str">
            <v>Managed by Area</v>
          </cell>
          <cell r="F165" t="str">
            <v>Consultants</v>
          </cell>
          <cell r="G165" t="str">
            <v>Environmental</v>
          </cell>
          <cell r="H165" t="str">
            <v>Consultant</v>
          </cell>
        </row>
        <row r="166">
          <cell r="A166">
            <v>103412</v>
          </cell>
          <cell r="B166" t="str">
            <v>Soller Construction</v>
          </cell>
          <cell r="C166" t="str">
            <v>Y</v>
          </cell>
          <cell r="D166" t="str">
            <v>Maint</v>
          </cell>
          <cell r="E166" t="str">
            <v>Managed by Area</v>
          </cell>
          <cell r="F166" t="str">
            <v>General Contractors</v>
          </cell>
          <cell r="G166" t="str">
            <v>Specialty</v>
          </cell>
        </row>
        <row r="167">
          <cell r="A167">
            <v>108538</v>
          </cell>
          <cell r="B167" t="str">
            <v>Sonoran Process</v>
          </cell>
          <cell r="C167" t="str">
            <v>Y</v>
          </cell>
          <cell r="D167" t="str">
            <v>Maint</v>
          </cell>
          <cell r="E167" t="str">
            <v>Managed by Area</v>
          </cell>
          <cell r="F167" t="str">
            <v>Mine</v>
          </cell>
          <cell r="G167" t="str">
            <v>Specialty</v>
          </cell>
          <cell r="H167" t="str">
            <v>Screening Plant Maintenance</v>
          </cell>
        </row>
        <row r="168">
          <cell r="A168">
            <v>102136</v>
          </cell>
          <cell r="B168" t="str">
            <v>SOUTHWEST ELEVATOR</v>
          </cell>
          <cell r="C168" t="str">
            <v>N</v>
          </cell>
          <cell r="D168" t="str">
            <v>Maint</v>
          </cell>
          <cell r="E168" t="str">
            <v>Managed by Area</v>
          </cell>
          <cell r="F168" t="str">
            <v>Base Contractors</v>
          </cell>
          <cell r="G168" t="str">
            <v>Plant Maintenance</v>
          </cell>
          <cell r="H168" t="str">
            <v>Elevators</v>
          </cell>
        </row>
        <row r="169">
          <cell r="A169">
            <v>103044</v>
          </cell>
          <cell r="B169" t="str">
            <v>SOUTHWEST ENERGY</v>
          </cell>
          <cell r="C169" t="str">
            <v>Y</v>
          </cell>
          <cell r="D169" t="str">
            <v>Maint</v>
          </cell>
          <cell r="E169" t="str">
            <v>Managed by Area</v>
          </cell>
          <cell r="F169" t="str">
            <v>Mine</v>
          </cell>
          <cell r="G169" t="str">
            <v>Specialty</v>
          </cell>
          <cell r="H169" t="str">
            <v>Blasting</v>
          </cell>
        </row>
        <row r="170">
          <cell r="A170" t="str">
            <v>SWEXP</v>
          </cell>
          <cell r="B170" t="str">
            <v>Southwest Exploration Services, LLC</v>
          </cell>
          <cell r="C170" t="str">
            <v>Y</v>
          </cell>
          <cell r="D170" t="str">
            <v>Maint</v>
          </cell>
          <cell r="E170" t="str">
            <v>Managed by Area</v>
          </cell>
          <cell r="F170" t="str">
            <v>Mine</v>
          </cell>
          <cell r="G170" t="str">
            <v>Specialty</v>
          </cell>
          <cell r="H170" t="str">
            <v>Drilling &amp; Exploration</v>
          </cell>
          <cell r="I170" t="str">
            <v>Geolodgy Managed</v>
          </cell>
        </row>
        <row r="171">
          <cell r="A171" t="str">
            <v>SWH</v>
          </cell>
          <cell r="B171" t="str">
            <v>Southwest Hazard</v>
          </cell>
          <cell r="C171" t="str">
            <v>Y</v>
          </cell>
          <cell r="D171" t="str">
            <v>Non Maint</v>
          </cell>
          <cell r="E171" t="str">
            <v>Managed by Area</v>
          </cell>
          <cell r="F171" t="str">
            <v>General Contractors</v>
          </cell>
          <cell r="G171" t="str">
            <v>Environmental</v>
          </cell>
          <cell r="H171" t="str">
            <v>Environmental</v>
          </cell>
          <cell r="I171" t="str">
            <v>Environmental Department Managed</v>
          </cell>
        </row>
        <row r="172">
          <cell r="A172">
            <v>102903</v>
          </cell>
          <cell r="B172" t="str">
            <v>Southwest Irrigation</v>
          </cell>
          <cell r="C172" t="str">
            <v>Y</v>
          </cell>
          <cell r="D172" t="str">
            <v>Maint</v>
          </cell>
          <cell r="E172" t="str">
            <v>Managed by Area</v>
          </cell>
          <cell r="F172" t="str">
            <v>General Contractors</v>
          </cell>
          <cell r="I172" t="str">
            <v>Leaching Managed</v>
          </cell>
        </row>
        <row r="173">
          <cell r="A173" t="str">
            <v>Speed</v>
          </cell>
          <cell r="B173" t="str">
            <v>Speedie &amp; Associates</v>
          </cell>
          <cell r="C173" t="str">
            <v>Y</v>
          </cell>
          <cell r="D173" t="str">
            <v>Non Maint</v>
          </cell>
          <cell r="E173" t="str">
            <v>Managed by Area</v>
          </cell>
          <cell r="F173" t="str">
            <v>General Contractors</v>
          </cell>
          <cell r="G173" t="str">
            <v>Specialty</v>
          </cell>
          <cell r="H173" t="str">
            <v>Quality Control</v>
          </cell>
        </row>
        <row r="174">
          <cell r="A174">
            <v>106710</v>
          </cell>
          <cell r="B174" t="str">
            <v>STURGEON ELECTRIC CO</v>
          </cell>
          <cell r="C174" t="str">
            <v>Y</v>
          </cell>
          <cell r="D174" t="str">
            <v>Maint</v>
          </cell>
          <cell r="E174" t="str">
            <v>Managed by Area</v>
          </cell>
          <cell r="F174" t="str">
            <v>General Contractors</v>
          </cell>
          <cell r="G174" t="str">
            <v>Electrical Maintenance</v>
          </cell>
          <cell r="H174" t="str">
            <v>Electrical Maintenance</v>
          </cell>
        </row>
        <row r="175">
          <cell r="A175">
            <v>102197</v>
          </cell>
          <cell r="B175" t="str">
            <v>Sun West Container Company</v>
          </cell>
          <cell r="C175" t="str">
            <v>S-I</v>
          </cell>
          <cell r="D175" t="str">
            <v>Maint</v>
          </cell>
          <cell r="E175" t="str">
            <v>Managed By area</v>
          </cell>
          <cell r="F175" t="str">
            <v>Sub-Contractor William Scottsman</v>
          </cell>
          <cell r="G175" t="str">
            <v>Specialty</v>
          </cell>
          <cell r="H175" t="str">
            <v>Modular Trailer Set up</v>
          </cell>
          <cell r="I175" t="str">
            <v>Sub Contractor William Scottsman</v>
          </cell>
        </row>
        <row r="176">
          <cell r="A176">
            <v>104873</v>
          </cell>
          <cell r="B176" t="str">
            <v>Sundt</v>
          </cell>
          <cell r="C176" t="str">
            <v>Y</v>
          </cell>
          <cell r="D176" t="str">
            <v>Maint</v>
          </cell>
          <cell r="E176" t="str">
            <v>Managed by Area</v>
          </cell>
          <cell r="F176" t="str">
            <v>General Contractors</v>
          </cell>
          <cell r="G176" t="str">
            <v>Specialty</v>
          </cell>
          <cell r="H176" t="str">
            <v>Batch Plant Operation</v>
          </cell>
        </row>
        <row r="177">
          <cell r="A177">
            <v>107994</v>
          </cell>
          <cell r="B177" t="str">
            <v>Switchgear Solutions</v>
          </cell>
          <cell r="C177" t="str">
            <v>Y</v>
          </cell>
          <cell r="D177" t="str">
            <v>Maint</v>
          </cell>
          <cell r="E177" t="str">
            <v>Managed by Area</v>
          </cell>
          <cell r="F177" t="str">
            <v>General Contractors</v>
          </cell>
          <cell r="I177" t="str">
            <v>SX Managed</v>
          </cell>
        </row>
        <row r="178">
          <cell r="A178">
            <v>103802</v>
          </cell>
          <cell r="B178" t="str">
            <v>T3-Team Industrial</v>
          </cell>
          <cell r="C178" t="str">
            <v>Y</v>
          </cell>
          <cell r="D178" t="str">
            <v>Maint</v>
          </cell>
          <cell r="E178" t="str">
            <v>Managed by Area</v>
          </cell>
          <cell r="F178" t="str">
            <v>General Contractors</v>
          </cell>
          <cell r="G178" t="str">
            <v>General Maintenance</v>
          </cell>
          <cell r="H178">
            <v>0</v>
          </cell>
        </row>
        <row r="179">
          <cell r="A179" t="str">
            <v>TB</v>
          </cell>
          <cell r="B179" t="str">
            <v>TB Constructors</v>
          </cell>
          <cell r="C179">
            <v>0</v>
          </cell>
          <cell r="D179" t="str">
            <v>Maint</v>
          </cell>
          <cell r="E179" t="str">
            <v>Managed by Area</v>
          </cell>
          <cell r="F179" t="str">
            <v>General Contractors</v>
          </cell>
          <cell r="G179">
            <v>0</v>
          </cell>
          <cell r="H179">
            <v>0</v>
          </cell>
        </row>
        <row r="180">
          <cell r="A180">
            <v>109046</v>
          </cell>
          <cell r="B180" t="str">
            <v>TERRA NOVA</v>
          </cell>
          <cell r="C180" t="str">
            <v>N</v>
          </cell>
          <cell r="D180" t="str">
            <v>Maint</v>
          </cell>
          <cell r="E180" t="str">
            <v>Managed by Area</v>
          </cell>
          <cell r="F180" t="str">
            <v>General Contractors</v>
          </cell>
          <cell r="G180" t="str">
            <v>General Maintenance</v>
          </cell>
          <cell r="H180" t="str">
            <v>Portable Stacker - Engineering Company</v>
          </cell>
        </row>
        <row r="181">
          <cell r="A181">
            <v>106711</v>
          </cell>
          <cell r="B181" t="str">
            <v>Thermo Fluids</v>
          </cell>
          <cell r="C181" t="str">
            <v>Y</v>
          </cell>
          <cell r="D181" t="str">
            <v>Maint</v>
          </cell>
          <cell r="E181" t="str">
            <v>Managed by Area</v>
          </cell>
          <cell r="F181" t="str">
            <v>General Contractors</v>
          </cell>
          <cell r="G181" t="str">
            <v>Specialty</v>
          </cell>
          <cell r="H181" t="str">
            <v>Environmental</v>
          </cell>
          <cell r="I181" t="str">
            <v>Environmental Managed</v>
          </cell>
        </row>
        <row r="182">
          <cell r="A182">
            <v>100048</v>
          </cell>
          <cell r="B182" t="str">
            <v>TIPE</v>
          </cell>
          <cell r="C182" t="str">
            <v>N</v>
          </cell>
          <cell r="D182" t="str">
            <v>Maint</v>
          </cell>
          <cell r="E182" t="str">
            <v>Managed by Area</v>
          </cell>
          <cell r="F182" t="str">
            <v>General Contractors</v>
          </cell>
          <cell r="G182" t="str">
            <v>Specialty</v>
          </cell>
          <cell r="H182" t="str">
            <v>Belt repairs</v>
          </cell>
        </row>
        <row r="183">
          <cell r="A183">
            <v>102691</v>
          </cell>
          <cell r="B183" t="str">
            <v>TITAN POWER</v>
          </cell>
          <cell r="C183" t="str">
            <v>N</v>
          </cell>
          <cell r="D183" t="str">
            <v>Maint</v>
          </cell>
          <cell r="E183" t="str">
            <v>Managed by Area</v>
          </cell>
          <cell r="F183" t="str">
            <v>General Contractors</v>
          </cell>
          <cell r="G183" t="str">
            <v>Specialty</v>
          </cell>
          <cell r="H183" t="str">
            <v>Electrical Installations</v>
          </cell>
        </row>
        <row r="184">
          <cell r="A184">
            <v>108121</v>
          </cell>
          <cell r="B184" t="str">
            <v>TRANSCO</v>
          </cell>
          <cell r="C184" t="str">
            <v>Y</v>
          </cell>
          <cell r="D184" t="str">
            <v>Maint</v>
          </cell>
          <cell r="E184" t="str">
            <v>Managed by Area</v>
          </cell>
          <cell r="F184" t="str">
            <v>General Contractors</v>
          </cell>
          <cell r="G184" t="str">
            <v>General Maintenance</v>
          </cell>
          <cell r="H184" t="str">
            <v>Belt repairs</v>
          </cell>
          <cell r="I184" t="str">
            <v>C/C Managed</v>
          </cell>
        </row>
        <row r="185">
          <cell r="A185">
            <v>102471</v>
          </cell>
          <cell r="B185" t="str">
            <v>TRI COUNTY MATERIALS INC</v>
          </cell>
          <cell r="C185" t="str">
            <v>Y</v>
          </cell>
          <cell r="D185" t="str">
            <v>Maint</v>
          </cell>
          <cell r="E185" t="str">
            <v>Managed by Area</v>
          </cell>
          <cell r="F185" t="str">
            <v>General Contractors</v>
          </cell>
          <cell r="G185" t="str">
            <v>Earthworks</v>
          </cell>
          <cell r="H185" t="str">
            <v>Paving</v>
          </cell>
        </row>
        <row r="186">
          <cell r="A186" t="str">
            <v>Triad</v>
          </cell>
          <cell r="B186" t="str">
            <v>Triad Steel Service</v>
          </cell>
          <cell r="C186" t="str">
            <v>Y</v>
          </cell>
          <cell r="D186" t="str">
            <v>Maint</v>
          </cell>
          <cell r="E186" t="str">
            <v>Managed by Area</v>
          </cell>
          <cell r="F186" t="str">
            <v>General Contractors</v>
          </cell>
          <cell r="G186" t="str">
            <v>Specialty</v>
          </cell>
          <cell r="H186" t="str">
            <v>Ductng</v>
          </cell>
        </row>
        <row r="187">
          <cell r="A187">
            <v>102817</v>
          </cell>
          <cell r="B187" t="str">
            <v>United Rentals (RSC)</v>
          </cell>
          <cell r="C187" t="str">
            <v>Y</v>
          </cell>
          <cell r="D187" t="str">
            <v>Non Maint</v>
          </cell>
          <cell r="E187" t="str">
            <v>Managed by CM</v>
          </cell>
          <cell r="F187" t="str">
            <v>Base Contractors</v>
          </cell>
          <cell r="G187">
            <v>0</v>
          </cell>
          <cell r="H187">
            <v>0</v>
          </cell>
        </row>
        <row r="188">
          <cell r="A188">
            <v>106607</v>
          </cell>
          <cell r="B188" t="str">
            <v>URS</v>
          </cell>
          <cell r="C188" t="str">
            <v>Y</v>
          </cell>
          <cell r="D188" t="str">
            <v>Maint</v>
          </cell>
          <cell r="E188" t="str">
            <v>Managed by Area</v>
          </cell>
          <cell r="F188" t="str">
            <v>General Contractors</v>
          </cell>
          <cell r="G188">
            <v>0</v>
          </cell>
          <cell r="H188">
            <v>0</v>
          </cell>
        </row>
        <row r="189">
          <cell r="A189" t="str">
            <v>VIS</v>
          </cell>
          <cell r="B189" t="str">
            <v>Valley Imaging Solutions</v>
          </cell>
          <cell r="C189" t="str">
            <v>Y</v>
          </cell>
          <cell r="D189" t="str">
            <v>Non Maint</v>
          </cell>
          <cell r="E189" t="str">
            <v>Managed by Area</v>
          </cell>
          <cell r="F189" t="str">
            <v>General Contractors</v>
          </cell>
          <cell r="G189" t="str">
            <v>Specialty</v>
          </cell>
          <cell r="H189" t="str">
            <v>Ricoh Copier service</v>
          </cell>
          <cell r="I189" t="str">
            <v>MIS Managed</v>
          </cell>
        </row>
        <row r="190">
          <cell r="A190">
            <v>102335</v>
          </cell>
          <cell r="B190" t="str">
            <v>Vertical Transportation Excellence</v>
          </cell>
          <cell r="C190" t="str">
            <v>N</v>
          </cell>
          <cell r="D190" t="str">
            <v>Non Maint</v>
          </cell>
          <cell r="E190" t="str">
            <v>Managed by Area</v>
          </cell>
          <cell r="F190" t="str">
            <v>Base Contractors</v>
          </cell>
          <cell r="G190" t="str">
            <v>Specialty</v>
          </cell>
          <cell r="H190" t="str">
            <v>Qualified Elevator Inspector</v>
          </cell>
        </row>
        <row r="191">
          <cell r="A191">
            <v>102208</v>
          </cell>
          <cell r="B191" t="str">
            <v>VISTA RECYCLING</v>
          </cell>
          <cell r="C191" t="str">
            <v>Y</v>
          </cell>
          <cell r="D191" t="str">
            <v>Maint</v>
          </cell>
          <cell r="E191" t="str">
            <v>Managed by CM</v>
          </cell>
          <cell r="F191" t="str">
            <v>Base Contractors</v>
          </cell>
          <cell r="G191" t="str">
            <v>Specialty</v>
          </cell>
          <cell r="H191" t="str">
            <v>Waste Disposal</v>
          </cell>
          <cell r="I191" t="str">
            <v>Environmental Managed</v>
          </cell>
        </row>
        <row r="192">
          <cell r="A192" t="str">
            <v>Wag</v>
          </cell>
          <cell r="B192" t="str">
            <v>Wagner</v>
          </cell>
          <cell r="C192" t="str">
            <v>Y</v>
          </cell>
          <cell r="D192" t="str">
            <v>Maint</v>
          </cell>
          <cell r="E192" t="str">
            <v>Managed by Mine</v>
          </cell>
          <cell r="F192" t="str">
            <v>Mine</v>
          </cell>
          <cell r="G192" t="str">
            <v>Specialty</v>
          </cell>
          <cell r="H192">
            <v>0</v>
          </cell>
        </row>
        <row r="193">
          <cell r="A193">
            <v>101336</v>
          </cell>
          <cell r="B193" t="str">
            <v>WAUKESHA Electric Sys Inc.</v>
          </cell>
          <cell r="C193" t="str">
            <v>N</v>
          </cell>
          <cell r="D193" t="str">
            <v>Maint</v>
          </cell>
          <cell r="E193" t="str">
            <v>Managed by Area</v>
          </cell>
          <cell r="F193" t="str">
            <v>Base Contractors</v>
          </cell>
          <cell r="G193">
            <v>0</v>
          </cell>
          <cell r="H193">
            <v>0</v>
          </cell>
        </row>
        <row r="194">
          <cell r="A194">
            <v>108104</v>
          </cell>
          <cell r="B194" t="str">
            <v>WDC EXPLORATION</v>
          </cell>
          <cell r="C194" t="str">
            <v>N</v>
          </cell>
          <cell r="D194" t="str">
            <v>Maint</v>
          </cell>
          <cell r="E194" t="str">
            <v>Managed by Area</v>
          </cell>
          <cell r="F194" t="str">
            <v>Mine</v>
          </cell>
          <cell r="G194">
            <v>0</v>
          </cell>
          <cell r="H194">
            <v>0</v>
          </cell>
          <cell r="I194" t="str">
            <v>Environmental Managed</v>
          </cell>
        </row>
        <row r="195">
          <cell r="A195">
            <v>100481</v>
          </cell>
          <cell r="B195" t="str">
            <v>WESTERN CABLE</v>
          </cell>
          <cell r="C195" t="str">
            <v>Y</v>
          </cell>
          <cell r="D195" t="str">
            <v>Maint</v>
          </cell>
          <cell r="E195" t="str">
            <v>Managed by Area</v>
          </cell>
          <cell r="F195" t="str">
            <v>Mine</v>
          </cell>
          <cell r="G195">
            <v>0</v>
          </cell>
          <cell r="H195">
            <v>0</v>
          </cell>
        </row>
        <row r="196">
          <cell r="A196">
            <v>108737</v>
          </cell>
          <cell r="B196" t="str">
            <v>WESTERN INDUST RESOURCES COR</v>
          </cell>
          <cell r="C196" t="str">
            <v>Y</v>
          </cell>
          <cell r="D196" t="str">
            <v>Maint</v>
          </cell>
          <cell r="E196" t="str">
            <v>Managed by CM</v>
          </cell>
          <cell r="F196" t="str">
            <v>General Contractors</v>
          </cell>
          <cell r="G196" t="str">
            <v>General Maintenance</v>
          </cell>
          <cell r="H196">
            <v>0</v>
          </cell>
        </row>
        <row r="197">
          <cell r="A197">
            <v>108247</v>
          </cell>
          <cell r="B197" t="str">
            <v>Western Power Wash</v>
          </cell>
          <cell r="C197" t="str">
            <v>N</v>
          </cell>
          <cell r="D197" t="str">
            <v>Maint</v>
          </cell>
          <cell r="E197" t="str">
            <v>Managed by Area</v>
          </cell>
          <cell r="F197" t="str">
            <v>Mine</v>
          </cell>
          <cell r="G197" t="str">
            <v>Specialty</v>
          </cell>
          <cell r="H197" t="str">
            <v>Clean and Paint</v>
          </cell>
        </row>
        <row r="198">
          <cell r="A198" t="str">
            <v>WSTTECh</v>
          </cell>
          <cell r="B198" t="str">
            <v>Western Technologies</v>
          </cell>
          <cell r="C198" t="str">
            <v>Y</v>
          </cell>
          <cell r="D198" t="str">
            <v>Maint</v>
          </cell>
          <cell r="E198" t="str">
            <v>Managed by Area</v>
          </cell>
          <cell r="F198" t="str">
            <v>General Contractors</v>
          </cell>
          <cell r="G198">
            <v>0</v>
          </cell>
          <cell r="H198">
            <v>0</v>
          </cell>
        </row>
        <row r="199">
          <cell r="A199">
            <v>107553</v>
          </cell>
          <cell r="B199" t="str">
            <v>WESTFIRE</v>
          </cell>
          <cell r="C199" t="str">
            <v>Y</v>
          </cell>
          <cell r="D199" t="str">
            <v>Maint</v>
          </cell>
          <cell r="E199" t="str">
            <v>Managed by CM</v>
          </cell>
          <cell r="F199" t="str">
            <v>Base Contractors</v>
          </cell>
          <cell r="G199" t="str">
            <v>Plant Maintenance</v>
          </cell>
          <cell r="H199" t="str">
            <v>Fire Suppression</v>
          </cell>
        </row>
        <row r="200">
          <cell r="A200">
            <v>108000</v>
          </cell>
          <cell r="B200" t="str">
            <v>Westland Resources</v>
          </cell>
          <cell r="C200" t="str">
            <v>N</v>
          </cell>
          <cell r="D200" t="str">
            <v>Non Maint</v>
          </cell>
          <cell r="E200" t="str">
            <v>Managed by Area</v>
          </cell>
          <cell r="F200" t="str">
            <v>General Contractors</v>
          </cell>
          <cell r="G200" t="str">
            <v>Environmental</v>
          </cell>
          <cell r="I200" t="str">
            <v>Environmental Managed</v>
          </cell>
        </row>
        <row r="201">
          <cell r="A201">
            <v>101123</v>
          </cell>
          <cell r="B201" t="str">
            <v>WildCat Exterminating</v>
          </cell>
          <cell r="C201" t="str">
            <v>Y</v>
          </cell>
          <cell r="D201" t="str">
            <v>Non Maint</v>
          </cell>
          <cell r="E201" t="str">
            <v>Managed by Area</v>
          </cell>
          <cell r="F201" t="str">
            <v>General Contractors</v>
          </cell>
          <cell r="G201" t="str">
            <v>Specialty</v>
          </cell>
          <cell r="H201" t="str">
            <v>Extermination Service</v>
          </cell>
          <cell r="I201" t="str">
            <v>RWEL Managed</v>
          </cell>
        </row>
        <row r="202">
          <cell r="A202">
            <v>107117</v>
          </cell>
          <cell r="B202" t="str">
            <v>WillIam Scottsman</v>
          </cell>
          <cell r="C202" t="str">
            <v>Y</v>
          </cell>
          <cell r="D202" t="str">
            <v>Maint</v>
          </cell>
          <cell r="E202" t="str">
            <v>Managed by Area</v>
          </cell>
          <cell r="F202" t="str">
            <v>General Contractors</v>
          </cell>
          <cell r="G202" t="str">
            <v>Specialty</v>
          </cell>
          <cell r="H202" t="str">
            <v>Modular Trailer Set up</v>
          </cell>
        </row>
        <row r="203">
          <cell r="A203">
            <v>105196</v>
          </cell>
          <cell r="B203" t="str">
            <v>Wilson Utility Construction Co.</v>
          </cell>
          <cell r="C203" t="str">
            <v>Y</v>
          </cell>
          <cell r="D203" t="str">
            <v>Maint</v>
          </cell>
          <cell r="E203" t="str">
            <v>Managed by Area</v>
          </cell>
          <cell r="F203" t="str">
            <v>General Contractors</v>
          </cell>
          <cell r="G203" t="str">
            <v>Specialty</v>
          </cell>
          <cell r="H203" t="str">
            <v>Utility Installation</v>
          </cell>
        </row>
        <row r="204">
          <cell r="A204">
            <v>109007</v>
          </cell>
          <cell r="B204" t="str">
            <v>WW Door</v>
          </cell>
          <cell r="C204" t="str">
            <v>N</v>
          </cell>
          <cell r="D204" t="str">
            <v>Maint</v>
          </cell>
          <cell r="E204" t="str">
            <v>Managed by CM</v>
          </cell>
          <cell r="F204" t="str">
            <v>Base Contractors</v>
          </cell>
          <cell r="G204" t="str">
            <v>Specialty</v>
          </cell>
          <cell r="H204" t="str">
            <v>Roll-up doors</v>
          </cell>
        </row>
        <row r="205">
          <cell r="A205">
            <v>106650</v>
          </cell>
          <cell r="B205" t="str">
            <v>WW Williams</v>
          </cell>
          <cell r="C205" t="str">
            <v>Y</v>
          </cell>
          <cell r="D205" t="str">
            <v>Maint</v>
          </cell>
          <cell r="E205" t="str">
            <v>Managed by Area</v>
          </cell>
          <cell r="F205" t="str">
            <v>General Contractors</v>
          </cell>
          <cell r="G205" t="str">
            <v>Specialty</v>
          </cell>
          <cell r="H205" t="str">
            <v>Allison transmissions</v>
          </cell>
          <cell r="I205" t="str">
            <v>RWG Managed</v>
          </cell>
        </row>
        <row r="206">
          <cell r="A206">
            <v>106768</v>
          </cell>
          <cell r="B206" t="str">
            <v>Xerox</v>
          </cell>
          <cell r="C206" t="str">
            <v>N</v>
          </cell>
          <cell r="D206" t="str">
            <v>Non Maint</v>
          </cell>
          <cell r="E206" t="str">
            <v>Managed by Area</v>
          </cell>
          <cell r="F206" t="str">
            <v>General Contractors</v>
          </cell>
          <cell r="G206" t="str">
            <v>Specialty</v>
          </cell>
          <cell r="H206" t="str">
            <v>Copier Repair</v>
          </cell>
          <cell r="I206" t="str">
            <v>MIS Managed</v>
          </cell>
        </row>
        <row r="207">
          <cell r="A207" t="str">
            <v>YJ</v>
          </cell>
          <cell r="B207" t="str">
            <v>Yellow Jacket</v>
          </cell>
          <cell r="C207" t="str">
            <v>Y</v>
          </cell>
          <cell r="D207" t="str">
            <v>Maint</v>
          </cell>
          <cell r="E207" t="str">
            <v>Managed by Area</v>
          </cell>
          <cell r="F207" t="str">
            <v>General Contractors</v>
          </cell>
          <cell r="G207" t="str">
            <v>Specialty</v>
          </cell>
        </row>
      </sheetData>
      <sheetData sheetId="4"/>
      <sheetData sheetId="5">
        <row r="3">
          <cell r="B3">
            <v>41614</v>
          </cell>
          <cell r="C3" t="str">
            <v>Active</v>
          </cell>
          <cell r="D3" t="str">
            <v xml:space="preserve">Maint. </v>
          </cell>
          <cell r="E3" t="str">
            <v>Non-Maint.</v>
          </cell>
          <cell r="F3">
            <v>0</v>
          </cell>
          <cell r="G3" t="str">
            <v>Submission Notes</v>
          </cell>
          <cell r="H3" t="str">
            <v>Total Daily Average</v>
          </cell>
          <cell r="I3" t="str">
            <v>Double check #'s</v>
          </cell>
          <cell r="J3" t="str">
            <v>Daily Count</v>
          </cell>
          <cell r="K3" t="str">
            <v>LST WKS Daily Average</v>
          </cell>
          <cell r="L3" t="str">
            <v>Variance</v>
          </cell>
          <cell r="M3" t="str">
            <v>Explain</v>
          </cell>
          <cell r="N3" t="str">
            <v>Daily Count</v>
          </cell>
          <cell r="O3" t="str">
            <v>LST WKS Daily Average</v>
          </cell>
          <cell r="P3" t="str">
            <v>Variance</v>
          </cell>
          <cell r="Q3" t="str">
            <v>Explain</v>
          </cell>
          <cell r="R3" t="str">
            <v>Daily Count</v>
          </cell>
          <cell r="S3" t="str">
            <v>LST WKS Daily Average</v>
          </cell>
          <cell r="T3" t="str">
            <v>Variance</v>
          </cell>
          <cell r="U3" t="str">
            <v>Explain</v>
          </cell>
          <cell r="V3" t="str">
            <v>Daily Count</v>
          </cell>
          <cell r="W3" t="str">
            <v>LST WKS Daily Average</v>
          </cell>
          <cell r="X3" t="str">
            <v>Variance</v>
          </cell>
          <cell r="Y3" t="str">
            <v>Explain</v>
          </cell>
          <cell r="Z3" t="str">
            <v>Daily Count</v>
          </cell>
          <cell r="AA3" t="str">
            <v>LST WKS Daily Average</v>
          </cell>
          <cell r="AB3" t="str">
            <v>Variance</v>
          </cell>
          <cell r="AC3" t="str">
            <v>Explain</v>
          </cell>
        </row>
        <row r="4">
          <cell r="B4" t="str">
            <v>ABB</v>
          </cell>
          <cell r="C4" t="str">
            <v>N</v>
          </cell>
          <cell r="D4">
            <v>0</v>
          </cell>
          <cell r="E4">
            <v>0</v>
          </cell>
          <cell r="F4">
            <v>0</v>
          </cell>
          <cell r="G4" t="str">
            <v>Not on site</v>
          </cell>
          <cell r="H4">
            <v>0</v>
          </cell>
          <cell r="I4" t="b">
            <v>1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</row>
        <row r="5">
          <cell r="B5" t="str">
            <v>ADVANCED LINING</v>
          </cell>
          <cell r="C5" t="str">
            <v>Y</v>
          </cell>
          <cell r="D5">
            <v>10</v>
          </cell>
          <cell r="E5">
            <v>0</v>
          </cell>
          <cell r="F5" t="str">
            <v>SX Managed</v>
          </cell>
          <cell r="G5">
            <v>0</v>
          </cell>
          <cell r="H5">
            <v>0</v>
          </cell>
          <cell r="I5" t="b">
            <v>1</v>
          </cell>
          <cell r="J5">
            <v>10</v>
          </cell>
          <cell r="K5">
            <v>0</v>
          </cell>
          <cell r="L5">
            <v>10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</row>
        <row r="6">
          <cell r="B6" t="str">
            <v>AEA-ARIZONA ELECTRICAL APPARATUS</v>
          </cell>
          <cell r="C6" t="str">
            <v>Y</v>
          </cell>
          <cell r="D6">
            <v>0</v>
          </cell>
          <cell r="E6">
            <v>0</v>
          </cell>
          <cell r="F6">
            <v>0</v>
          </cell>
          <cell r="G6" t="str">
            <v>Not on site</v>
          </cell>
          <cell r="H6">
            <v>0</v>
          </cell>
          <cell r="I6" t="b">
            <v>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</row>
        <row r="7">
          <cell r="B7" t="str">
            <v>Air Comm</v>
          </cell>
          <cell r="C7" t="str">
            <v>Y</v>
          </cell>
          <cell r="D7">
            <v>0</v>
          </cell>
          <cell r="E7">
            <v>0</v>
          </cell>
          <cell r="F7" t="str">
            <v>MIS Managed</v>
          </cell>
          <cell r="G7" t="str">
            <v>Not on site</v>
          </cell>
          <cell r="H7">
            <v>0</v>
          </cell>
          <cell r="I7" t="b">
            <v>1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</row>
        <row r="8">
          <cell r="B8" t="str">
            <v>AirGas</v>
          </cell>
          <cell r="C8" t="str">
            <v>Y</v>
          </cell>
          <cell r="D8">
            <v>1</v>
          </cell>
          <cell r="E8">
            <v>0</v>
          </cell>
          <cell r="F8" t="str">
            <v>GSC Managed</v>
          </cell>
          <cell r="G8" t="str">
            <v>Do not include in Presentation</v>
          </cell>
          <cell r="H8">
            <v>0</v>
          </cell>
          <cell r="I8" t="b">
            <v>1</v>
          </cell>
          <cell r="J8">
            <v>1</v>
          </cell>
          <cell r="K8">
            <v>0</v>
          </cell>
          <cell r="L8">
            <v>1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</row>
        <row r="9">
          <cell r="B9" t="str">
            <v>ALLEN PUMP CO</v>
          </cell>
          <cell r="C9" t="str">
            <v>N</v>
          </cell>
          <cell r="D9">
            <v>0</v>
          </cell>
          <cell r="E9">
            <v>0</v>
          </cell>
          <cell r="F9">
            <v>0</v>
          </cell>
          <cell r="G9" t="str">
            <v>Not on site</v>
          </cell>
          <cell r="H9">
            <v>0</v>
          </cell>
          <cell r="I9" t="b">
            <v>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</row>
        <row r="10">
          <cell r="B10" t="str">
            <v>Allied Crane &amp; Machinery/Acmelift</v>
          </cell>
          <cell r="C10" t="str">
            <v>Y</v>
          </cell>
          <cell r="D10">
            <v>0</v>
          </cell>
          <cell r="E10">
            <v>0</v>
          </cell>
          <cell r="F10" t="str">
            <v>RWG Managed</v>
          </cell>
          <cell r="G10" t="str">
            <v>Not on site</v>
          </cell>
          <cell r="H10">
            <v>0</v>
          </cell>
          <cell r="I10" t="b">
            <v>1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</row>
        <row r="11">
          <cell r="B11" t="str">
            <v>Allied Machine Works</v>
          </cell>
          <cell r="C11" t="str">
            <v>Y</v>
          </cell>
          <cell r="D11">
            <v>0</v>
          </cell>
          <cell r="E11">
            <v>0</v>
          </cell>
          <cell r="F11">
            <v>0</v>
          </cell>
          <cell r="G11" t="str">
            <v>Not on site</v>
          </cell>
          <cell r="H11">
            <v>0</v>
          </cell>
          <cell r="I11" t="b">
            <v>1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</row>
        <row r="12">
          <cell r="B12" t="str">
            <v>American Environmental</v>
          </cell>
          <cell r="C12" t="str">
            <v>Y</v>
          </cell>
          <cell r="D12">
            <v>0</v>
          </cell>
          <cell r="E12">
            <v>0</v>
          </cell>
          <cell r="F12">
            <v>0</v>
          </cell>
          <cell r="G12" t="str">
            <v>Requested</v>
          </cell>
          <cell r="H12">
            <v>0</v>
          </cell>
          <cell r="I12" t="b">
            <v>1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</row>
        <row r="13">
          <cell r="B13" t="str">
            <v>Amerifab</v>
          </cell>
          <cell r="C13" t="str">
            <v>N</v>
          </cell>
          <cell r="D13">
            <v>0</v>
          </cell>
          <cell r="E13">
            <v>0</v>
          </cell>
          <cell r="F13" t="str">
            <v>Sub Contractor William Scottsman</v>
          </cell>
          <cell r="G13" t="str">
            <v>Not on site</v>
          </cell>
          <cell r="H13">
            <v>0</v>
          </cell>
          <cell r="I13" t="b">
            <v>1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</row>
        <row r="14">
          <cell r="B14" t="str">
            <v>American Mining &amp; Machinery</v>
          </cell>
          <cell r="C14" t="str">
            <v>Y</v>
          </cell>
          <cell r="D14">
            <v>0</v>
          </cell>
          <cell r="E14">
            <v>0</v>
          </cell>
          <cell r="F14" t="str">
            <v>RWG Managed</v>
          </cell>
          <cell r="G14" t="str">
            <v>Not on site</v>
          </cell>
          <cell r="H14">
            <v>0</v>
          </cell>
          <cell r="I14" t="b">
            <v>1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B15" t="str">
            <v>Applied Environmental Consultants</v>
          </cell>
          <cell r="C15" t="str">
            <v>N</v>
          </cell>
          <cell r="D15">
            <v>0</v>
          </cell>
          <cell r="E15">
            <v>0</v>
          </cell>
          <cell r="F15" t="str">
            <v>Environmental Managed</v>
          </cell>
          <cell r="G15" t="str">
            <v>Not on site</v>
          </cell>
          <cell r="H15" t="str">
            <v xml:space="preserve"> </v>
          </cell>
          <cell r="I15" t="b">
            <v>1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B16" t="str">
            <v>Arizona Evap</v>
          </cell>
          <cell r="C16" t="str">
            <v>N</v>
          </cell>
          <cell r="D16">
            <v>0</v>
          </cell>
          <cell r="E16">
            <v>0</v>
          </cell>
          <cell r="F16">
            <v>0</v>
          </cell>
          <cell r="G16" t="str">
            <v>Not on site</v>
          </cell>
          <cell r="H16">
            <v>0</v>
          </cell>
          <cell r="I16" t="b">
            <v>1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B17" t="str">
            <v>Arnold Machinery</v>
          </cell>
          <cell r="C17" t="str">
            <v>N</v>
          </cell>
          <cell r="D17">
            <v>0</v>
          </cell>
          <cell r="E17">
            <v>0</v>
          </cell>
          <cell r="F17" t="str">
            <v>RWG Managed</v>
          </cell>
          <cell r="G17" t="str">
            <v>Not on site</v>
          </cell>
          <cell r="H17">
            <v>0</v>
          </cell>
          <cell r="I17" t="b">
            <v>1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B18" t="str">
            <v>A-Team Electrical</v>
          </cell>
          <cell r="C18" t="str">
            <v>Y</v>
          </cell>
          <cell r="D18">
            <v>0</v>
          </cell>
          <cell r="E18">
            <v>0</v>
          </cell>
          <cell r="F18">
            <v>0</v>
          </cell>
          <cell r="G18" t="str">
            <v>Not on site</v>
          </cell>
          <cell r="H18">
            <v>0</v>
          </cell>
          <cell r="I18" t="b">
            <v>1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B19" t="str">
            <v>ATKINSON CONSTRUCTION</v>
          </cell>
          <cell r="C19" t="str">
            <v>N</v>
          </cell>
          <cell r="D19">
            <v>0</v>
          </cell>
          <cell r="E19">
            <v>0</v>
          </cell>
          <cell r="F19">
            <v>0</v>
          </cell>
          <cell r="G19" t="str">
            <v>Not on site</v>
          </cell>
          <cell r="H19">
            <v>0</v>
          </cell>
          <cell r="I19" t="b">
            <v>1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B20" t="str">
            <v>Atlas Copco</v>
          </cell>
          <cell r="C20" t="str">
            <v>Y</v>
          </cell>
          <cell r="D20">
            <v>0</v>
          </cell>
          <cell r="E20">
            <v>0</v>
          </cell>
          <cell r="F20" t="str">
            <v>Mine Managed</v>
          </cell>
          <cell r="G20" t="str">
            <v>Requested</v>
          </cell>
          <cell r="H20">
            <v>0</v>
          </cell>
          <cell r="I20" t="b">
            <v>1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B21" t="str">
            <v>Auto Spa</v>
          </cell>
          <cell r="C21" t="str">
            <v>Y</v>
          </cell>
          <cell r="D21">
            <v>0</v>
          </cell>
          <cell r="E21">
            <v>0</v>
          </cell>
          <cell r="F21">
            <v>0</v>
          </cell>
          <cell r="G21" t="str">
            <v>Not on site</v>
          </cell>
          <cell r="H21">
            <v>0</v>
          </cell>
          <cell r="I21" t="b">
            <v>1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B22" t="str">
            <v>Avogadro Contractor</v>
          </cell>
          <cell r="C22" t="str">
            <v>N</v>
          </cell>
          <cell r="D22">
            <v>0</v>
          </cell>
          <cell r="E22">
            <v>0</v>
          </cell>
          <cell r="F22">
            <v>0</v>
          </cell>
          <cell r="G22" t="str">
            <v>Not on site</v>
          </cell>
          <cell r="H22">
            <v>0</v>
          </cell>
          <cell r="I22" t="b">
            <v>1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</row>
        <row r="23">
          <cell r="B23" t="str">
            <v>Aztec Machine &amp; Repair</v>
          </cell>
          <cell r="C23" t="str">
            <v>Y</v>
          </cell>
          <cell r="D23">
            <v>0</v>
          </cell>
          <cell r="E23">
            <v>0</v>
          </cell>
          <cell r="F23">
            <v>0</v>
          </cell>
          <cell r="G23" t="str">
            <v>Not on site</v>
          </cell>
          <cell r="H23">
            <v>0</v>
          </cell>
          <cell r="I23" t="b">
            <v>1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B24" t="str">
            <v>B-Line Boring</v>
          </cell>
          <cell r="C24" t="str">
            <v>N</v>
          </cell>
          <cell r="D24">
            <v>0</v>
          </cell>
          <cell r="E24">
            <v>0</v>
          </cell>
          <cell r="F24" t="str">
            <v>Sub Contractor for Herzog</v>
          </cell>
          <cell r="G24" t="str">
            <v>Not on site</v>
          </cell>
          <cell r="H24">
            <v>0</v>
          </cell>
          <cell r="I24" t="b">
            <v>1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B25" t="str">
            <v>B &amp; W COMMERCIAL CONTRACTORS</v>
          </cell>
          <cell r="C25" t="str">
            <v>N</v>
          </cell>
          <cell r="D25">
            <v>0</v>
          </cell>
          <cell r="E25">
            <v>0</v>
          </cell>
          <cell r="F25">
            <v>0</v>
          </cell>
          <cell r="G25" t="str">
            <v>Not on site</v>
          </cell>
          <cell r="H25">
            <v>0</v>
          </cell>
          <cell r="I25" t="b">
            <v>1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B26" t="str">
            <v>Balfour Beatty</v>
          </cell>
          <cell r="C26" t="str">
            <v>N</v>
          </cell>
          <cell r="D26">
            <v>0</v>
          </cell>
          <cell r="E26">
            <v>0</v>
          </cell>
          <cell r="F26">
            <v>0</v>
          </cell>
          <cell r="G26" t="str">
            <v>Not on site</v>
          </cell>
          <cell r="H26">
            <v>0</v>
          </cell>
          <cell r="I26" t="b">
            <v>1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</row>
        <row r="27">
          <cell r="B27" t="str">
            <v>Benson Systems</v>
          </cell>
          <cell r="C27" t="str">
            <v>Y</v>
          </cell>
          <cell r="D27">
            <v>0</v>
          </cell>
          <cell r="E27">
            <v>0</v>
          </cell>
          <cell r="F27" t="str">
            <v>Concentrator Managed</v>
          </cell>
          <cell r="G27" t="str">
            <v>Not on site</v>
          </cell>
          <cell r="H27">
            <v>0</v>
          </cell>
          <cell r="I27" t="b">
            <v>1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B28" t="str">
            <v>BOART LONGYEAR CO</v>
          </cell>
          <cell r="C28" t="str">
            <v>Y</v>
          </cell>
          <cell r="D28">
            <v>0</v>
          </cell>
          <cell r="E28">
            <v>0</v>
          </cell>
          <cell r="F28" t="str">
            <v>Geolodgy Managed</v>
          </cell>
          <cell r="G28" t="str">
            <v>Not on site</v>
          </cell>
          <cell r="H28">
            <v>0</v>
          </cell>
          <cell r="I28" t="b">
            <v>1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B29" t="str">
            <v>BOULDER CREEK</v>
          </cell>
          <cell r="C29" t="str">
            <v>Y</v>
          </cell>
          <cell r="D29">
            <v>6</v>
          </cell>
          <cell r="E29">
            <v>0</v>
          </cell>
          <cell r="F29" t="str">
            <v>Environmental Managed</v>
          </cell>
          <cell r="G29">
            <v>0</v>
          </cell>
          <cell r="H29">
            <v>0</v>
          </cell>
          <cell r="I29" t="b">
            <v>1</v>
          </cell>
          <cell r="J29">
            <v>6</v>
          </cell>
          <cell r="K29">
            <v>0</v>
          </cell>
          <cell r="L29">
            <v>6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B30" t="str">
            <v>BOWEN INDUSTRIAL CONTRACTORS</v>
          </cell>
          <cell r="C30" t="str">
            <v>Y</v>
          </cell>
          <cell r="D30">
            <v>0</v>
          </cell>
          <cell r="E30">
            <v>0</v>
          </cell>
          <cell r="F30">
            <v>0</v>
          </cell>
          <cell r="G30" t="str">
            <v>Not on site</v>
          </cell>
          <cell r="H30">
            <v>0</v>
          </cell>
          <cell r="I30" t="b">
            <v>1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</row>
        <row r="31">
          <cell r="B31" t="str">
            <v>BURKS VALLEY SANITATION LLC</v>
          </cell>
          <cell r="C31" t="str">
            <v>Y</v>
          </cell>
          <cell r="D31">
            <v>15</v>
          </cell>
          <cell r="E31">
            <v>0</v>
          </cell>
          <cell r="F31">
            <v>0</v>
          </cell>
          <cell r="G31" t="str">
            <v>Do not include in Presentation</v>
          </cell>
          <cell r="H31">
            <v>0</v>
          </cell>
          <cell r="I31" t="b">
            <v>1</v>
          </cell>
          <cell r="J31">
            <v>15</v>
          </cell>
          <cell r="K31">
            <v>0</v>
          </cell>
          <cell r="L31">
            <v>15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B32" t="str">
            <v>BURTON HYDRO VAC</v>
          </cell>
          <cell r="C32" t="str">
            <v>N</v>
          </cell>
          <cell r="D32">
            <v>0</v>
          </cell>
          <cell r="E32">
            <v>0</v>
          </cell>
          <cell r="F32">
            <v>0</v>
          </cell>
          <cell r="G32" t="str">
            <v>Not on site</v>
          </cell>
          <cell r="H32">
            <v>0</v>
          </cell>
          <cell r="I32" t="b">
            <v>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</row>
        <row r="33">
          <cell r="B33" t="str">
            <v>Caid Ind</v>
          </cell>
          <cell r="C33" t="str">
            <v>Y</v>
          </cell>
          <cell r="D33">
            <v>0</v>
          </cell>
          <cell r="E33">
            <v>0</v>
          </cell>
          <cell r="F33" t="str">
            <v>HydroMet</v>
          </cell>
          <cell r="G33" t="str">
            <v>Not on site</v>
          </cell>
          <cell r="H33">
            <v>0</v>
          </cell>
          <cell r="I33" t="b">
            <v>1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</row>
        <row r="34">
          <cell r="B34" t="str">
            <v>Call &amp; Nichols</v>
          </cell>
          <cell r="C34" t="str">
            <v>Y</v>
          </cell>
          <cell r="D34">
            <v>0</v>
          </cell>
          <cell r="E34">
            <v>0</v>
          </cell>
          <cell r="F34" t="str">
            <v>Geolodgy Managed</v>
          </cell>
          <cell r="G34" t="str">
            <v>Not on site</v>
          </cell>
          <cell r="H34">
            <v>0</v>
          </cell>
          <cell r="I34" t="b">
            <v>1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</row>
        <row r="35">
          <cell r="B35" t="str">
            <v>Canary</v>
          </cell>
          <cell r="C35" t="str">
            <v>Y</v>
          </cell>
          <cell r="D35">
            <v>0</v>
          </cell>
          <cell r="E35">
            <v>0</v>
          </cell>
          <cell r="F35" t="str">
            <v>Leaching Managed</v>
          </cell>
          <cell r="G35" t="str">
            <v>Not on site</v>
          </cell>
          <cell r="H35">
            <v>0</v>
          </cell>
          <cell r="I35" t="b">
            <v>1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</row>
        <row r="36">
          <cell r="B36" t="str">
            <v>CARIBOU</v>
          </cell>
          <cell r="C36" t="str">
            <v>N</v>
          </cell>
          <cell r="D36">
            <v>0</v>
          </cell>
          <cell r="E36">
            <v>0</v>
          </cell>
          <cell r="F36">
            <v>0</v>
          </cell>
          <cell r="G36" t="str">
            <v>Not on site</v>
          </cell>
          <cell r="H36">
            <v>0</v>
          </cell>
          <cell r="I36" t="b">
            <v>1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</row>
        <row r="37">
          <cell r="B37" t="str">
            <v>CARRIER CORP</v>
          </cell>
          <cell r="C37" t="str">
            <v>Y</v>
          </cell>
          <cell r="D37">
            <v>5</v>
          </cell>
          <cell r="E37">
            <v>0</v>
          </cell>
          <cell r="F37">
            <v>0</v>
          </cell>
          <cell r="G37" t="str">
            <v>Do not include in Presentation</v>
          </cell>
          <cell r="H37">
            <v>0</v>
          </cell>
          <cell r="I37" t="b">
            <v>1</v>
          </cell>
          <cell r="J37">
            <v>5</v>
          </cell>
          <cell r="K37">
            <v>0</v>
          </cell>
          <cell r="L37">
            <v>5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</row>
        <row r="38">
          <cell r="B38" t="str">
            <v>CIRCLE JMR CORP INC</v>
          </cell>
          <cell r="C38" t="str">
            <v>Y</v>
          </cell>
          <cell r="D38">
            <v>4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 t="b">
            <v>1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4</v>
          </cell>
          <cell r="AA38">
            <v>0</v>
          </cell>
          <cell r="AB38">
            <v>4</v>
          </cell>
          <cell r="AC38">
            <v>0</v>
          </cell>
        </row>
        <row r="39">
          <cell r="B39" t="str">
            <v>CKC</v>
          </cell>
          <cell r="C39" t="str">
            <v>Y</v>
          </cell>
          <cell r="D39">
            <v>0</v>
          </cell>
          <cell r="E39">
            <v>0</v>
          </cell>
          <cell r="F39">
            <v>0</v>
          </cell>
          <cell r="G39" t="str">
            <v>Not on site</v>
          </cell>
          <cell r="H39">
            <v>0</v>
          </cell>
          <cell r="I39" t="b">
            <v>1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</row>
        <row r="40">
          <cell r="B40" t="str">
            <v>Class One Technical Services</v>
          </cell>
          <cell r="C40" t="str">
            <v>N</v>
          </cell>
          <cell r="D40">
            <v>0</v>
          </cell>
          <cell r="E40">
            <v>0</v>
          </cell>
          <cell r="F40">
            <v>0</v>
          </cell>
          <cell r="G40" t="str">
            <v>Not on site</v>
          </cell>
          <cell r="H40">
            <v>0</v>
          </cell>
          <cell r="I40" t="b">
            <v>1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</row>
        <row r="41">
          <cell r="B41" t="str">
            <v>Clean Habor</v>
          </cell>
          <cell r="C41" t="str">
            <v>Y</v>
          </cell>
          <cell r="D41">
            <v>0</v>
          </cell>
          <cell r="E41">
            <v>0</v>
          </cell>
          <cell r="F41" t="str">
            <v>Environmental Managed</v>
          </cell>
          <cell r="G41" t="str">
            <v>Not on site</v>
          </cell>
          <cell r="H41">
            <v>0</v>
          </cell>
          <cell r="I41" t="b">
            <v>1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</row>
        <row r="42">
          <cell r="B42" t="str">
            <v>CONCRETE -RESTORATION</v>
          </cell>
          <cell r="C42" t="str">
            <v>N</v>
          </cell>
          <cell r="D42">
            <v>0</v>
          </cell>
          <cell r="E42">
            <v>0</v>
          </cell>
          <cell r="F42">
            <v>0</v>
          </cell>
          <cell r="G42" t="str">
            <v>Reporting under Jacobs</v>
          </cell>
          <cell r="H42">
            <v>0</v>
          </cell>
          <cell r="I42" t="b">
            <v>1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</row>
        <row r="43">
          <cell r="B43" t="str">
            <v>Conetec</v>
          </cell>
          <cell r="C43" t="str">
            <v>Y</v>
          </cell>
          <cell r="D43">
            <v>0</v>
          </cell>
          <cell r="E43">
            <v>0</v>
          </cell>
          <cell r="F43">
            <v>0</v>
          </cell>
          <cell r="G43" t="str">
            <v>Not on site</v>
          </cell>
          <cell r="H43">
            <v>0</v>
          </cell>
          <cell r="I43" t="b">
            <v>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</row>
        <row r="44">
          <cell r="B44" t="str">
            <v>CONWEAR</v>
          </cell>
          <cell r="C44" t="str">
            <v>N</v>
          </cell>
          <cell r="D44">
            <v>0</v>
          </cell>
          <cell r="E44">
            <v>0</v>
          </cell>
          <cell r="F44">
            <v>0</v>
          </cell>
          <cell r="G44" t="str">
            <v>Not on site</v>
          </cell>
          <cell r="H44">
            <v>0</v>
          </cell>
          <cell r="I44" t="b">
            <v>1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B45" t="str">
            <v>Cookson Door Sales of Arizona</v>
          </cell>
          <cell r="C45" t="str">
            <v>Y</v>
          </cell>
          <cell r="D45">
            <v>0</v>
          </cell>
          <cell r="E45">
            <v>0</v>
          </cell>
          <cell r="F45">
            <v>0</v>
          </cell>
          <cell r="G45" t="str">
            <v>Not on site</v>
          </cell>
          <cell r="H45">
            <v>0</v>
          </cell>
          <cell r="I45" t="b">
            <v>1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</row>
        <row r="46">
          <cell r="B46" t="str">
            <v>Copperstate</v>
          </cell>
          <cell r="C46" t="str">
            <v>Y</v>
          </cell>
          <cell r="D46">
            <v>1</v>
          </cell>
          <cell r="E46">
            <v>1</v>
          </cell>
          <cell r="F46" t="str">
            <v>GSC Managed</v>
          </cell>
          <cell r="G46">
            <v>0</v>
          </cell>
          <cell r="H46">
            <v>0</v>
          </cell>
          <cell r="I46" t="b">
            <v>1</v>
          </cell>
          <cell r="J46">
            <v>2</v>
          </cell>
          <cell r="K46">
            <v>0</v>
          </cell>
          <cell r="L46">
            <v>2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</row>
        <row r="47">
          <cell r="B47" t="str">
            <v>CORFAB</v>
          </cell>
          <cell r="C47" t="str">
            <v>Y</v>
          </cell>
          <cell r="D47">
            <v>14</v>
          </cell>
          <cell r="E47">
            <v>0</v>
          </cell>
          <cell r="F47" t="str">
            <v>Mine Managed</v>
          </cell>
          <cell r="G47">
            <v>0</v>
          </cell>
          <cell r="H47">
            <v>0</v>
          </cell>
          <cell r="I47" t="b">
            <v>1</v>
          </cell>
          <cell r="J47">
            <v>14</v>
          </cell>
          <cell r="K47">
            <v>0</v>
          </cell>
          <cell r="L47">
            <v>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</row>
        <row r="48">
          <cell r="B48" t="str">
            <v>Cummings Rocky Mountain</v>
          </cell>
          <cell r="C48" t="str">
            <v>Y</v>
          </cell>
          <cell r="D48">
            <v>0</v>
          </cell>
          <cell r="E48">
            <v>0</v>
          </cell>
          <cell r="F48" t="str">
            <v>RWG Managed</v>
          </cell>
          <cell r="G48" t="str">
            <v>Not on site</v>
          </cell>
          <cell r="H48">
            <v>0</v>
          </cell>
          <cell r="I48" t="b">
            <v>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</row>
        <row r="49">
          <cell r="B49" t="str">
            <v>Cutting Edge</v>
          </cell>
          <cell r="C49" t="str">
            <v>Y</v>
          </cell>
          <cell r="D49">
            <v>0</v>
          </cell>
          <cell r="E49">
            <v>0</v>
          </cell>
          <cell r="F49" t="str">
            <v>Mine Managed</v>
          </cell>
          <cell r="G49" t="str">
            <v>Not on site</v>
          </cell>
          <cell r="H49">
            <v>0</v>
          </cell>
          <cell r="I49" t="b">
            <v>1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B50" t="str">
            <v>Cytec</v>
          </cell>
          <cell r="C50" t="str">
            <v>Y</v>
          </cell>
          <cell r="D50">
            <v>0</v>
          </cell>
          <cell r="E50">
            <v>0</v>
          </cell>
          <cell r="F50">
            <v>0</v>
          </cell>
          <cell r="G50" t="str">
            <v>Not on site</v>
          </cell>
          <cell r="H50">
            <v>0</v>
          </cell>
          <cell r="I50" t="b">
            <v>1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</row>
        <row r="51">
          <cell r="B51" t="str">
            <v>Darling Environmental</v>
          </cell>
          <cell r="C51" t="str">
            <v>Y</v>
          </cell>
          <cell r="D51">
            <v>0</v>
          </cell>
          <cell r="E51">
            <v>0</v>
          </cell>
          <cell r="F51" t="str">
            <v>Environmental Managed</v>
          </cell>
          <cell r="G51" t="str">
            <v>Not on site</v>
          </cell>
          <cell r="H51">
            <v>0</v>
          </cell>
          <cell r="I51" t="b">
            <v>1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</row>
        <row r="52">
          <cell r="B52" t="str">
            <v>Deep Hole Drilling</v>
          </cell>
          <cell r="C52" t="str">
            <v>Y</v>
          </cell>
          <cell r="D52">
            <v>0</v>
          </cell>
          <cell r="E52">
            <v>0</v>
          </cell>
          <cell r="F52">
            <v>0</v>
          </cell>
          <cell r="G52" t="str">
            <v>Not on site</v>
          </cell>
          <cell r="H52">
            <v>0</v>
          </cell>
          <cell r="I52" t="b">
            <v>1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3">
          <cell r="B53" t="str">
            <v>Desert Air</v>
          </cell>
          <cell r="C53" t="str">
            <v>N</v>
          </cell>
          <cell r="D53">
            <v>0</v>
          </cell>
          <cell r="E53">
            <v>0</v>
          </cell>
          <cell r="F53">
            <v>0</v>
          </cell>
          <cell r="G53" t="str">
            <v>Not on site</v>
          </cell>
          <cell r="H53">
            <v>0</v>
          </cell>
          <cell r="I53" t="b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</row>
        <row r="54">
          <cell r="B54" t="str">
            <v>DETTON CONSTRUCTION INC</v>
          </cell>
          <cell r="C54" t="str">
            <v>N</v>
          </cell>
          <cell r="D54">
            <v>0</v>
          </cell>
          <cell r="E54">
            <v>0</v>
          </cell>
          <cell r="F54">
            <v>0</v>
          </cell>
          <cell r="G54" t="str">
            <v>Not on site</v>
          </cell>
          <cell r="H54">
            <v>0</v>
          </cell>
          <cell r="I54" t="b">
            <v>1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</row>
        <row r="55">
          <cell r="B55" t="str">
            <v>Drill Tech</v>
          </cell>
          <cell r="C55" t="str">
            <v>Y</v>
          </cell>
          <cell r="D55">
            <v>3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 t="b">
            <v>1</v>
          </cell>
          <cell r="J55">
            <v>3</v>
          </cell>
          <cell r="K55">
            <v>0</v>
          </cell>
          <cell r="L55">
            <v>3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</row>
        <row r="56">
          <cell r="B56" t="str">
            <v>Dynapower</v>
          </cell>
          <cell r="C56" t="str">
            <v>Y</v>
          </cell>
          <cell r="D56">
            <v>0</v>
          </cell>
          <cell r="E56">
            <v>0</v>
          </cell>
          <cell r="F56" t="str">
            <v>SX Managed</v>
          </cell>
          <cell r="G56" t="str">
            <v>Not on site as of 11/24/2013</v>
          </cell>
          <cell r="H56">
            <v>0</v>
          </cell>
          <cell r="I56" t="b">
            <v>1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</row>
        <row r="57">
          <cell r="B57" t="str">
            <v>EA Exterminating</v>
          </cell>
          <cell r="C57" t="str">
            <v>N</v>
          </cell>
          <cell r="D57">
            <v>0</v>
          </cell>
          <cell r="E57">
            <v>0</v>
          </cell>
          <cell r="F57" t="str">
            <v>GSC Managed</v>
          </cell>
          <cell r="G57" t="str">
            <v>Not on site</v>
          </cell>
          <cell r="H57">
            <v>0</v>
          </cell>
          <cell r="I57" t="b">
            <v>1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</row>
        <row r="58">
          <cell r="B58" t="str">
            <v>EA Glass</v>
          </cell>
          <cell r="C58" t="str">
            <v>Y</v>
          </cell>
          <cell r="D58">
            <v>0</v>
          </cell>
          <cell r="E58">
            <v>0</v>
          </cell>
          <cell r="F58">
            <v>0</v>
          </cell>
          <cell r="G58" t="str">
            <v>Not on site</v>
          </cell>
          <cell r="H58">
            <v>0</v>
          </cell>
          <cell r="I58" t="b">
            <v>1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B59" t="str">
            <v>ELSBERRY CONTRACTORS LLC</v>
          </cell>
          <cell r="C59" t="str">
            <v>Y</v>
          </cell>
          <cell r="D59">
            <v>20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b">
            <v>1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20</v>
          </cell>
          <cell r="AA59">
            <v>0</v>
          </cell>
          <cell r="AB59">
            <v>20</v>
          </cell>
          <cell r="AC59">
            <v>0</v>
          </cell>
        </row>
        <row r="60">
          <cell r="B60" t="str">
            <v>EMPIRE SW MACHINERY DIV</v>
          </cell>
          <cell r="C60" t="str">
            <v>Y</v>
          </cell>
          <cell r="D60">
            <v>33</v>
          </cell>
          <cell r="E60">
            <v>0</v>
          </cell>
          <cell r="F60" t="str">
            <v>Mine Managed</v>
          </cell>
          <cell r="G60">
            <v>0</v>
          </cell>
          <cell r="H60">
            <v>0</v>
          </cell>
          <cell r="I60" t="b">
            <v>1</v>
          </cell>
          <cell r="J60">
            <v>33</v>
          </cell>
          <cell r="K60">
            <v>0</v>
          </cell>
          <cell r="L60">
            <v>33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</row>
        <row r="61">
          <cell r="B61" t="str">
            <v>EX EL Pipeline Services</v>
          </cell>
          <cell r="C61" t="str">
            <v>Y</v>
          </cell>
          <cell r="D61">
            <v>3</v>
          </cell>
          <cell r="E61">
            <v>0</v>
          </cell>
          <cell r="F61">
            <v>0</v>
          </cell>
          <cell r="G61" t="str">
            <v>Not on site as of 12/07/2013</v>
          </cell>
          <cell r="H61">
            <v>0</v>
          </cell>
          <cell r="I61" t="b">
            <v>1</v>
          </cell>
          <cell r="J61">
            <v>3</v>
          </cell>
          <cell r="K61">
            <v>0</v>
          </cell>
          <cell r="L61">
            <v>3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</row>
        <row r="62">
          <cell r="B62" t="str">
            <v>EXECUTIVE MANAGEMENT SERVICES</v>
          </cell>
          <cell r="C62" t="str">
            <v>Y</v>
          </cell>
          <cell r="D62">
            <v>34</v>
          </cell>
          <cell r="E62">
            <v>0</v>
          </cell>
          <cell r="F62" t="str">
            <v>GSC Managed</v>
          </cell>
          <cell r="G62" t="str">
            <v>Do not include in Presentation</v>
          </cell>
          <cell r="H62">
            <v>0</v>
          </cell>
          <cell r="I62" t="b">
            <v>1</v>
          </cell>
          <cell r="J62">
            <v>34</v>
          </cell>
          <cell r="K62">
            <v>0</v>
          </cell>
          <cell r="L62">
            <v>34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</row>
        <row r="63">
          <cell r="B63" t="str">
            <v>FLUOR ENT INC</v>
          </cell>
          <cell r="C63" t="str">
            <v>N</v>
          </cell>
          <cell r="D63">
            <v>0</v>
          </cell>
          <cell r="E63">
            <v>0</v>
          </cell>
          <cell r="F63">
            <v>0</v>
          </cell>
          <cell r="G63" t="str">
            <v>Not on site</v>
          </cell>
          <cell r="H63">
            <v>0</v>
          </cell>
          <cell r="I63" t="b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</row>
        <row r="64">
          <cell r="B64" t="str">
            <v>FORTIS NETWORKS INC</v>
          </cell>
          <cell r="C64" t="str">
            <v>N</v>
          </cell>
          <cell r="D64">
            <v>0</v>
          </cell>
          <cell r="E64">
            <v>0</v>
          </cell>
          <cell r="F64">
            <v>0</v>
          </cell>
          <cell r="G64" t="str">
            <v>Not on site</v>
          </cell>
          <cell r="H64">
            <v>0</v>
          </cell>
          <cell r="I64" t="b">
            <v>1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</row>
        <row r="65">
          <cell r="B65" t="str">
            <v>Fugro</v>
          </cell>
          <cell r="C65" t="str">
            <v>N</v>
          </cell>
          <cell r="D65">
            <v>0</v>
          </cell>
          <cell r="E65">
            <v>0</v>
          </cell>
          <cell r="F65">
            <v>0</v>
          </cell>
          <cell r="G65" t="str">
            <v>Not on site</v>
          </cell>
          <cell r="H65">
            <v>0</v>
          </cell>
          <cell r="I65" t="b">
            <v>1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</row>
        <row r="66">
          <cell r="B66" t="str">
            <v>G&amp;K Services</v>
          </cell>
          <cell r="C66" t="str">
            <v>Y</v>
          </cell>
          <cell r="D66">
            <v>0</v>
          </cell>
          <cell r="E66">
            <v>0</v>
          </cell>
          <cell r="F66" t="str">
            <v>GSC Managed</v>
          </cell>
          <cell r="G66" t="str">
            <v>Not on site</v>
          </cell>
          <cell r="H66">
            <v>0</v>
          </cell>
          <cell r="I66" t="b">
            <v>1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</row>
        <row r="67">
          <cell r="B67" t="str">
            <v>GCR TIRE CENTERS</v>
          </cell>
          <cell r="C67" t="str">
            <v>Y</v>
          </cell>
          <cell r="D67">
            <v>0</v>
          </cell>
          <cell r="E67">
            <v>1</v>
          </cell>
          <cell r="F67" t="str">
            <v>Mine Managed</v>
          </cell>
          <cell r="G67" t="str">
            <v>Do not include in Presentation</v>
          </cell>
          <cell r="H67">
            <v>0</v>
          </cell>
          <cell r="I67" t="b">
            <v>1</v>
          </cell>
          <cell r="J67">
            <v>1</v>
          </cell>
          <cell r="K67">
            <v>0</v>
          </cell>
          <cell r="L67">
            <v>1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</row>
        <row r="68">
          <cell r="B68" t="str">
            <v>General Electric-GE</v>
          </cell>
          <cell r="C68" t="str">
            <v>N</v>
          </cell>
          <cell r="D68">
            <v>0</v>
          </cell>
          <cell r="E68">
            <v>0</v>
          </cell>
          <cell r="F68" t="str">
            <v>RW Electric Managed</v>
          </cell>
          <cell r="G68" t="str">
            <v>Not on site</v>
          </cell>
          <cell r="H68">
            <v>0</v>
          </cell>
          <cell r="I68" t="b">
            <v>1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</row>
        <row r="69">
          <cell r="B69" t="str">
            <v>GEOSYSTEMS</v>
          </cell>
          <cell r="C69" t="str">
            <v>N</v>
          </cell>
          <cell r="D69">
            <v>0</v>
          </cell>
          <cell r="E69">
            <v>0</v>
          </cell>
          <cell r="F69">
            <v>0</v>
          </cell>
          <cell r="G69" t="str">
            <v>Not on site</v>
          </cell>
          <cell r="H69">
            <v>0</v>
          </cell>
          <cell r="I69" t="b">
            <v>1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</row>
        <row r="70">
          <cell r="B70" t="str">
            <v>GEOTEMPS INC</v>
          </cell>
          <cell r="C70" t="str">
            <v>Y</v>
          </cell>
          <cell r="D70">
            <v>0</v>
          </cell>
          <cell r="E70">
            <v>0</v>
          </cell>
          <cell r="F70">
            <v>0</v>
          </cell>
          <cell r="G70" t="str">
            <v>Not required to report</v>
          </cell>
          <cell r="H70">
            <v>0</v>
          </cell>
          <cell r="I70" t="b">
            <v>1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</row>
        <row r="71">
          <cell r="B71" t="str">
            <v>GOLDER ASSOC INC</v>
          </cell>
          <cell r="C71" t="str">
            <v>Y</v>
          </cell>
          <cell r="D71">
            <v>0</v>
          </cell>
          <cell r="E71">
            <v>0</v>
          </cell>
          <cell r="F71" t="str">
            <v>Engineering Managed</v>
          </cell>
          <cell r="G71" t="str">
            <v>Not on site</v>
          </cell>
          <cell r="H71">
            <v>0</v>
          </cell>
          <cell r="I71" t="b">
            <v>1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</row>
        <row r="72">
          <cell r="B72" t="str">
            <v>Good Works</v>
          </cell>
          <cell r="C72">
            <v>0</v>
          </cell>
          <cell r="D72">
            <v>0</v>
          </cell>
          <cell r="E72">
            <v>0</v>
          </cell>
          <cell r="F72" t="str">
            <v>RW Garage Managed</v>
          </cell>
          <cell r="G72" t="str">
            <v>Not on site</v>
          </cell>
          <cell r="H72">
            <v>0</v>
          </cell>
          <cell r="I72" t="b">
            <v>1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</row>
        <row r="73">
          <cell r="B73" t="str">
            <v>GRANBERRY SUPPLY CORP</v>
          </cell>
          <cell r="C73" t="str">
            <v>Y</v>
          </cell>
          <cell r="D73">
            <v>1</v>
          </cell>
          <cell r="E73">
            <v>0</v>
          </cell>
          <cell r="F73" t="str">
            <v>Mine Managed</v>
          </cell>
          <cell r="G73" t="str">
            <v>Do not include in Presentation</v>
          </cell>
          <cell r="H73">
            <v>0</v>
          </cell>
          <cell r="I73" t="b">
            <v>1</v>
          </cell>
          <cell r="J73">
            <v>1</v>
          </cell>
          <cell r="K73">
            <v>0</v>
          </cell>
          <cell r="L73">
            <v>1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</row>
        <row r="74">
          <cell r="B74" t="str">
            <v>Granite</v>
          </cell>
          <cell r="C74" t="str">
            <v>N</v>
          </cell>
          <cell r="D74">
            <v>0</v>
          </cell>
          <cell r="E74">
            <v>0</v>
          </cell>
          <cell r="F74" t="str">
            <v>Townsite</v>
          </cell>
          <cell r="G74" t="str">
            <v>Not on site</v>
          </cell>
          <cell r="H74">
            <v>0</v>
          </cell>
          <cell r="I74" t="b">
            <v>1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</row>
        <row r="75">
          <cell r="B75" t="str">
            <v>Great Basin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 t="str">
            <v>Not on site</v>
          </cell>
          <cell r="H75">
            <v>0</v>
          </cell>
          <cell r="I75" t="b">
            <v>1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</row>
        <row r="76">
          <cell r="B76" t="str">
            <v>GREENE ENTERPRISES</v>
          </cell>
          <cell r="C76" t="str">
            <v>Y</v>
          </cell>
          <cell r="D76">
            <v>0</v>
          </cell>
          <cell r="E76">
            <v>0</v>
          </cell>
          <cell r="F76">
            <v>0</v>
          </cell>
          <cell r="G76" t="str">
            <v>Not on site</v>
          </cell>
          <cell r="H76">
            <v>0</v>
          </cell>
          <cell r="I76" t="b">
            <v>1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</row>
        <row r="77">
          <cell r="B77" t="str">
            <v>GSI Drilling</v>
          </cell>
          <cell r="C77" t="str">
            <v>Y</v>
          </cell>
          <cell r="D77">
            <v>0</v>
          </cell>
          <cell r="E77">
            <v>0</v>
          </cell>
          <cell r="F77" t="str">
            <v>?</v>
          </cell>
          <cell r="G77" t="str">
            <v>Not on site</v>
          </cell>
          <cell r="H77">
            <v>0</v>
          </cell>
          <cell r="I77" t="b">
            <v>1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</row>
        <row r="78">
          <cell r="B78" t="str">
            <v>H &amp; S FIELD SVC INC</v>
          </cell>
          <cell r="C78" t="str">
            <v>N</v>
          </cell>
          <cell r="D78">
            <v>0</v>
          </cell>
          <cell r="E78">
            <v>0</v>
          </cell>
          <cell r="F78">
            <v>0</v>
          </cell>
          <cell r="G78" t="str">
            <v>Not on site</v>
          </cell>
          <cell r="H78">
            <v>0</v>
          </cell>
          <cell r="I78" t="b">
            <v>1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</row>
        <row r="79">
          <cell r="B79" t="str">
            <v>H&amp;E Equipment</v>
          </cell>
          <cell r="C79" t="str">
            <v>N</v>
          </cell>
          <cell r="D79">
            <v>0</v>
          </cell>
          <cell r="E79">
            <v>0</v>
          </cell>
          <cell r="F79" t="str">
            <v>RWG Managed</v>
          </cell>
          <cell r="G79" t="str">
            <v>Not on site</v>
          </cell>
          <cell r="H79">
            <v>0</v>
          </cell>
          <cell r="I79" t="b">
            <v>1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</row>
        <row r="80">
          <cell r="B80" t="str">
            <v>H&amp;M (Henkels &amp; McCoy)</v>
          </cell>
          <cell r="C80" t="str">
            <v>N</v>
          </cell>
          <cell r="D80">
            <v>0</v>
          </cell>
          <cell r="E80">
            <v>0</v>
          </cell>
          <cell r="F80">
            <v>0</v>
          </cell>
          <cell r="G80" t="str">
            <v>Not on site</v>
          </cell>
          <cell r="H80">
            <v>0</v>
          </cell>
          <cell r="I80" t="b">
            <v>1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</row>
        <row r="81">
          <cell r="B81" t="str">
            <v>Hagemeyer Safety Supply Company</v>
          </cell>
          <cell r="C81" t="str">
            <v>Y</v>
          </cell>
          <cell r="D81">
            <v>0</v>
          </cell>
          <cell r="E81">
            <v>3</v>
          </cell>
          <cell r="F81" t="str">
            <v>GSC Managed</v>
          </cell>
          <cell r="G81">
            <v>0</v>
          </cell>
          <cell r="H81">
            <v>0</v>
          </cell>
          <cell r="I81" t="b">
            <v>1</v>
          </cell>
          <cell r="J81">
            <v>3</v>
          </cell>
          <cell r="K81">
            <v>0</v>
          </cell>
          <cell r="L81">
            <v>3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</row>
        <row r="82">
          <cell r="B82" t="str">
            <v>Handling Systems</v>
          </cell>
          <cell r="C82" t="str">
            <v>Y</v>
          </cell>
          <cell r="D82">
            <v>0</v>
          </cell>
          <cell r="E82">
            <v>0</v>
          </cell>
          <cell r="F82">
            <v>0</v>
          </cell>
          <cell r="G82" t="str">
            <v>Not on Site</v>
          </cell>
          <cell r="H82">
            <v>0</v>
          </cell>
          <cell r="I82" t="b">
            <v>1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</row>
        <row r="83">
          <cell r="B83" t="str">
            <v>HARALSONS TIRE CO INC</v>
          </cell>
          <cell r="C83" t="str">
            <v>Y</v>
          </cell>
          <cell r="D83">
            <v>6</v>
          </cell>
          <cell r="E83">
            <v>7</v>
          </cell>
          <cell r="F83" t="str">
            <v>RWG Managed</v>
          </cell>
          <cell r="G83">
            <v>0</v>
          </cell>
          <cell r="H83">
            <v>0</v>
          </cell>
          <cell r="I83" t="b">
            <v>1</v>
          </cell>
          <cell r="J83">
            <v>13</v>
          </cell>
          <cell r="K83">
            <v>0</v>
          </cell>
          <cell r="L83">
            <v>13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</row>
        <row r="84">
          <cell r="B84" t="str">
            <v>Hayward Baker Inc</v>
          </cell>
          <cell r="C84" t="str">
            <v>Y</v>
          </cell>
          <cell r="D84">
            <v>0</v>
          </cell>
          <cell r="E84">
            <v>0</v>
          </cell>
          <cell r="F84" t="str">
            <v>Leaching/MFL</v>
          </cell>
          <cell r="G84" t="str">
            <v>Not on site 11/12/2013</v>
          </cell>
          <cell r="H84">
            <v>0</v>
          </cell>
          <cell r="I84" t="b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</row>
        <row r="85">
          <cell r="B85" t="str">
            <v>HDR</v>
          </cell>
          <cell r="C85" t="str">
            <v>N</v>
          </cell>
          <cell r="D85">
            <v>0</v>
          </cell>
          <cell r="E85">
            <v>0</v>
          </cell>
          <cell r="F85">
            <v>0</v>
          </cell>
          <cell r="G85" t="str">
            <v>Not on site</v>
          </cell>
          <cell r="H85">
            <v>0</v>
          </cell>
          <cell r="I85" t="b">
            <v>1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</row>
        <row r="86">
          <cell r="B86" t="str">
            <v>Henohl</v>
          </cell>
          <cell r="C86" t="str">
            <v>N</v>
          </cell>
          <cell r="D86">
            <v>0</v>
          </cell>
          <cell r="E86">
            <v>0</v>
          </cell>
          <cell r="F86">
            <v>0</v>
          </cell>
          <cell r="G86" t="str">
            <v>Not on site</v>
          </cell>
          <cell r="H86">
            <v>0</v>
          </cell>
          <cell r="I86" t="b">
            <v>1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</row>
        <row r="87">
          <cell r="B87" t="str">
            <v>Herzog</v>
          </cell>
          <cell r="C87" t="str">
            <v>N</v>
          </cell>
          <cell r="D87">
            <v>0</v>
          </cell>
          <cell r="E87">
            <v>0</v>
          </cell>
          <cell r="F87">
            <v>0</v>
          </cell>
          <cell r="G87" t="str">
            <v>Not on site</v>
          </cell>
          <cell r="H87">
            <v>0</v>
          </cell>
          <cell r="I87" t="b">
            <v>1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</row>
        <row r="88">
          <cell r="B88" t="str">
            <v>HydroGeophysics (HGI)</v>
          </cell>
          <cell r="C88" t="str">
            <v>Y</v>
          </cell>
          <cell r="D88">
            <v>0</v>
          </cell>
          <cell r="E88">
            <v>0</v>
          </cell>
          <cell r="F88" t="str">
            <v>Leaching Managed</v>
          </cell>
          <cell r="G88" t="str">
            <v>Not on site</v>
          </cell>
          <cell r="H88">
            <v>0</v>
          </cell>
          <cell r="I88" t="b">
            <v>1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</row>
        <row r="89">
          <cell r="B89" t="str">
            <v>Ice kings</v>
          </cell>
          <cell r="C89" t="str">
            <v>Y</v>
          </cell>
          <cell r="D89">
            <v>0</v>
          </cell>
          <cell r="E89">
            <v>2</v>
          </cell>
          <cell r="F89" t="str">
            <v>GSC Managed</v>
          </cell>
          <cell r="G89" t="str">
            <v>Do not include in Presentation</v>
          </cell>
          <cell r="H89">
            <v>0</v>
          </cell>
          <cell r="I89" t="b">
            <v>1</v>
          </cell>
          <cell r="J89">
            <v>2</v>
          </cell>
          <cell r="K89">
            <v>0</v>
          </cell>
          <cell r="L89">
            <v>2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</row>
        <row r="90">
          <cell r="B90" t="str">
            <v>Independent Mine Maintenance</v>
          </cell>
          <cell r="C90" t="str">
            <v>Y</v>
          </cell>
          <cell r="D90">
            <v>0</v>
          </cell>
          <cell r="E90">
            <v>0</v>
          </cell>
          <cell r="F90">
            <v>0</v>
          </cell>
          <cell r="G90" t="str">
            <v>Not on site as of 11/22/2013</v>
          </cell>
          <cell r="H90">
            <v>0</v>
          </cell>
          <cell r="I90" t="b">
            <v>1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</row>
        <row r="91">
          <cell r="B91" t="str">
            <v>INDUSTRIAL TOOL-Gen Tool &amp; Supply</v>
          </cell>
          <cell r="C91" t="str">
            <v>Y</v>
          </cell>
          <cell r="D91">
            <v>0</v>
          </cell>
          <cell r="E91">
            <v>3</v>
          </cell>
          <cell r="F91" t="str">
            <v>GSC Managed</v>
          </cell>
          <cell r="G91" t="str">
            <v>Do not include in Presentation</v>
          </cell>
          <cell r="H91">
            <v>0</v>
          </cell>
          <cell r="I91" t="b">
            <v>1</v>
          </cell>
          <cell r="J91">
            <v>3</v>
          </cell>
          <cell r="K91">
            <v>0</v>
          </cell>
          <cell r="L91">
            <v>3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</row>
        <row r="92">
          <cell r="B92" t="str">
            <v>Iron Hawk</v>
          </cell>
          <cell r="C92" t="str">
            <v>Y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 t="b">
            <v>1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</row>
        <row r="93">
          <cell r="B93" t="str">
            <v>J&amp;B Sales</v>
          </cell>
          <cell r="C93" t="str">
            <v>Y</v>
          </cell>
          <cell r="D93">
            <v>0</v>
          </cell>
          <cell r="E93">
            <v>0</v>
          </cell>
          <cell r="F93" t="str">
            <v>SX Managed</v>
          </cell>
          <cell r="G93" t="str">
            <v>Not on site</v>
          </cell>
          <cell r="H93">
            <v>0</v>
          </cell>
          <cell r="I93" t="b">
            <v>1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</row>
        <row r="94">
          <cell r="B94" t="str">
            <v>Jacobs</v>
          </cell>
          <cell r="C94" t="str">
            <v>Y</v>
          </cell>
          <cell r="D94">
            <v>2832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 t="b">
            <v>1</v>
          </cell>
          <cell r="J94">
            <v>29</v>
          </cell>
          <cell r="K94">
            <v>0</v>
          </cell>
          <cell r="L94">
            <v>29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2803</v>
          </cell>
          <cell r="AA94">
            <v>0</v>
          </cell>
          <cell r="AB94">
            <v>2803</v>
          </cell>
          <cell r="AC94">
            <v>0</v>
          </cell>
        </row>
        <row r="95">
          <cell r="B95" t="str">
            <v xml:space="preserve">JAMES HAMILTON </v>
          </cell>
          <cell r="C95" t="str">
            <v>Y</v>
          </cell>
          <cell r="D95">
            <v>0</v>
          </cell>
          <cell r="E95">
            <v>0</v>
          </cell>
          <cell r="F95">
            <v>0</v>
          </cell>
          <cell r="G95" t="str">
            <v>Not on site</v>
          </cell>
          <cell r="H95">
            <v>0</v>
          </cell>
          <cell r="I95" t="b">
            <v>1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</row>
        <row r="96">
          <cell r="B96" t="str">
            <v>JAYS CONSTRUCTION</v>
          </cell>
          <cell r="C96" t="str">
            <v>Y</v>
          </cell>
          <cell r="D96">
            <v>0</v>
          </cell>
          <cell r="E96">
            <v>0</v>
          </cell>
          <cell r="F96">
            <v>0</v>
          </cell>
          <cell r="G96" t="str">
            <v>0 on site 12/06/2013</v>
          </cell>
          <cell r="H96">
            <v>0</v>
          </cell>
          <cell r="I96" t="b">
            <v>1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</row>
        <row r="97">
          <cell r="B97" t="str">
            <v>JBR Environmental Consultants</v>
          </cell>
          <cell r="C97" t="str">
            <v>Y</v>
          </cell>
          <cell r="D97">
            <v>0</v>
          </cell>
          <cell r="E97">
            <v>0</v>
          </cell>
          <cell r="F97" t="str">
            <v>Environmental Managed</v>
          </cell>
          <cell r="G97" t="str">
            <v>Not on site</v>
          </cell>
          <cell r="H97">
            <v>0</v>
          </cell>
          <cell r="I97" t="b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</row>
        <row r="98">
          <cell r="B98" t="str">
            <v>JENSEN DRILLING</v>
          </cell>
          <cell r="C98" t="str">
            <v>Y</v>
          </cell>
          <cell r="D98">
            <v>0</v>
          </cell>
          <cell r="E98">
            <v>0</v>
          </cell>
          <cell r="F98">
            <v>0</v>
          </cell>
          <cell r="G98" t="str">
            <v>Not on site</v>
          </cell>
          <cell r="H98">
            <v>0</v>
          </cell>
          <cell r="I98" t="b">
            <v>1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</row>
        <row r="99">
          <cell r="B99" t="str">
            <v>Joy Global</v>
          </cell>
          <cell r="C99" t="str">
            <v>Y</v>
          </cell>
          <cell r="D99">
            <v>0</v>
          </cell>
          <cell r="E99">
            <v>0</v>
          </cell>
          <cell r="F99" t="str">
            <v>M/S Managed</v>
          </cell>
          <cell r="G99" t="str">
            <v>Not on site</v>
          </cell>
          <cell r="H99">
            <v>0</v>
          </cell>
          <cell r="I99" t="b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</row>
        <row r="100">
          <cell r="B100" t="str">
            <v>Kaman Industries</v>
          </cell>
          <cell r="C100" t="str">
            <v>N</v>
          </cell>
          <cell r="D100">
            <v>0</v>
          </cell>
          <cell r="E100">
            <v>0</v>
          </cell>
          <cell r="F100" t="str">
            <v>C/C Managed</v>
          </cell>
          <cell r="G100" t="str">
            <v>Not on site</v>
          </cell>
          <cell r="H100">
            <v>0</v>
          </cell>
          <cell r="I100" t="b">
            <v>1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</row>
        <row r="101">
          <cell r="B101" t="str">
            <v>KODIAK</v>
          </cell>
          <cell r="C101" t="str">
            <v>Y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 t="b">
            <v>1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</row>
        <row r="102">
          <cell r="B102" t="str">
            <v>KoneCranes</v>
          </cell>
          <cell r="C102" t="str">
            <v>Y</v>
          </cell>
          <cell r="D102">
            <v>8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 t="b">
            <v>1</v>
          </cell>
          <cell r="J102">
            <v>8</v>
          </cell>
          <cell r="K102">
            <v>0</v>
          </cell>
          <cell r="L102">
            <v>8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</row>
        <row r="103">
          <cell r="B103" t="str">
            <v>LARAMORE DOUGLASS &amp; POPHAM INC</v>
          </cell>
          <cell r="C103" t="str">
            <v>N</v>
          </cell>
          <cell r="D103">
            <v>0</v>
          </cell>
          <cell r="E103">
            <v>0</v>
          </cell>
          <cell r="F103" t="str">
            <v>Engineering Managed</v>
          </cell>
          <cell r="G103" t="str">
            <v>0 on site 12/06/2013</v>
          </cell>
          <cell r="H103">
            <v>0</v>
          </cell>
          <cell r="I103" t="b">
            <v>1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</row>
        <row r="104">
          <cell r="B104" t="str">
            <v>Laron</v>
          </cell>
          <cell r="C104" t="str">
            <v>Y</v>
          </cell>
          <cell r="D104">
            <v>0</v>
          </cell>
          <cell r="E104">
            <v>0</v>
          </cell>
          <cell r="F104">
            <v>0</v>
          </cell>
          <cell r="G104" t="str">
            <v>Not on site</v>
          </cell>
          <cell r="H104">
            <v>0</v>
          </cell>
          <cell r="I104" t="b">
            <v>1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</row>
        <row r="105">
          <cell r="B105" t="str">
            <v>Laser Options</v>
          </cell>
          <cell r="C105" t="str">
            <v>Y</v>
          </cell>
          <cell r="D105">
            <v>0</v>
          </cell>
          <cell r="E105">
            <v>0</v>
          </cell>
          <cell r="F105">
            <v>0</v>
          </cell>
          <cell r="G105" t="str">
            <v>Not on site</v>
          </cell>
          <cell r="H105">
            <v>0</v>
          </cell>
          <cell r="I105" t="b">
            <v>1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</row>
        <row r="106">
          <cell r="B106" t="str">
            <v>LAYNE CHRISTENSEN CO</v>
          </cell>
          <cell r="C106" t="str">
            <v>Y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 t="b">
            <v>1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</row>
        <row r="107">
          <cell r="B107" t="str">
            <v>Exploration Division</v>
          </cell>
          <cell r="C107" t="str">
            <v>Y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 t="b">
            <v>1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</row>
        <row r="108">
          <cell r="B108" t="str">
            <v>Water Division</v>
          </cell>
          <cell r="C108" t="str">
            <v>Y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 t="b">
            <v>1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</row>
        <row r="109">
          <cell r="B109" t="str">
            <v>LF STAFFING</v>
          </cell>
          <cell r="C109" t="str">
            <v>N</v>
          </cell>
          <cell r="D109">
            <v>0</v>
          </cell>
          <cell r="E109">
            <v>0</v>
          </cell>
          <cell r="F109">
            <v>0</v>
          </cell>
          <cell r="G109" t="str">
            <v>Not on site</v>
          </cell>
          <cell r="H109">
            <v>0</v>
          </cell>
          <cell r="I109" t="b">
            <v>1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</row>
        <row r="110">
          <cell r="B110" t="str">
            <v>LND Electronics</v>
          </cell>
          <cell r="C110" t="str">
            <v>N</v>
          </cell>
          <cell r="D110">
            <v>0</v>
          </cell>
          <cell r="E110">
            <v>0</v>
          </cell>
          <cell r="F110">
            <v>0</v>
          </cell>
          <cell r="G110" t="str">
            <v>Not on site</v>
          </cell>
          <cell r="H110">
            <v>0</v>
          </cell>
          <cell r="I110" t="b">
            <v>1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</row>
        <row r="111">
          <cell r="B111" t="str">
            <v>LVI Service, LLC</v>
          </cell>
          <cell r="C111" t="str">
            <v>Y</v>
          </cell>
          <cell r="D111">
            <v>61</v>
          </cell>
          <cell r="E111">
            <v>0</v>
          </cell>
          <cell r="F111" t="str">
            <v>Sub Contractor for New Era</v>
          </cell>
          <cell r="G111">
            <v>0</v>
          </cell>
          <cell r="H111">
            <v>0</v>
          </cell>
          <cell r="I111" t="b">
            <v>1</v>
          </cell>
          <cell r="J111">
            <v>24</v>
          </cell>
          <cell r="K111">
            <v>0</v>
          </cell>
          <cell r="L111">
            <v>24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37</v>
          </cell>
          <cell r="AA111">
            <v>0</v>
          </cell>
          <cell r="AB111">
            <v>37</v>
          </cell>
          <cell r="AC111">
            <v>0</v>
          </cell>
        </row>
        <row r="112">
          <cell r="B112" t="str">
            <v>M3</v>
          </cell>
          <cell r="C112" t="str">
            <v>Y</v>
          </cell>
          <cell r="D112">
            <v>0</v>
          </cell>
          <cell r="E112">
            <v>0</v>
          </cell>
          <cell r="F112" t="str">
            <v>Engineering Managed</v>
          </cell>
          <cell r="G112" t="str">
            <v>Not on site</v>
          </cell>
          <cell r="H112">
            <v>0</v>
          </cell>
          <cell r="I112" t="b">
            <v>1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</row>
        <row r="113">
          <cell r="B113" t="str">
            <v>MAJOR DRILLING</v>
          </cell>
          <cell r="C113" t="str">
            <v>N</v>
          </cell>
          <cell r="D113">
            <v>0</v>
          </cell>
          <cell r="E113">
            <v>0</v>
          </cell>
          <cell r="F113">
            <v>0</v>
          </cell>
          <cell r="G113" t="str">
            <v>Not on site</v>
          </cell>
          <cell r="H113">
            <v>0</v>
          </cell>
          <cell r="I113" t="b">
            <v>1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</row>
        <row r="114">
          <cell r="B114" t="str">
            <v>Marco Crane</v>
          </cell>
          <cell r="C114" t="str">
            <v>N</v>
          </cell>
          <cell r="D114">
            <v>0</v>
          </cell>
          <cell r="E114">
            <v>0</v>
          </cell>
          <cell r="F114" t="str">
            <v>Sales Group for Mardian</v>
          </cell>
          <cell r="G114" t="str">
            <v>Not required to report</v>
          </cell>
          <cell r="H114">
            <v>0</v>
          </cell>
          <cell r="I114" t="b">
            <v>1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</row>
        <row r="115">
          <cell r="B115" t="str">
            <v>MARDIAN</v>
          </cell>
          <cell r="C115" t="str">
            <v>Y</v>
          </cell>
          <cell r="D115">
            <v>2</v>
          </cell>
          <cell r="E115">
            <v>0</v>
          </cell>
          <cell r="F115" t="str">
            <v>Surface Managed</v>
          </cell>
          <cell r="G115">
            <v>0</v>
          </cell>
          <cell r="H115">
            <v>0</v>
          </cell>
          <cell r="I115" t="b">
            <v>1</v>
          </cell>
          <cell r="J115">
            <v>2</v>
          </cell>
          <cell r="K115">
            <v>0</v>
          </cell>
          <cell r="L115">
            <v>2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</row>
        <row r="116">
          <cell r="B116" t="str">
            <v>Martin Engineering</v>
          </cell>
          <cell r="C116" t="str">
            <v>N</v>
          </cell>
          <cell r="D116">
            <v>0</v>
          </cell>
          <cell r="E116">
            <v>0</v>
          </cell>
          <cell r="F116" t="str">
            <v>Engineering Managed</v>
          </cell>
          <cell r="G116" t="str">
            <v>Not on site</v>
          </cell>
          <cell r="H116">
            <v>0</v>
          </cell>
          <cell r="I116" t="b">
            <v>1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</row>
        <row r="117">
          <cell r="B117" t="str">
            <v>Matrix</v>
          </cell>
          <cell r="C117" t="str">
            <v>Y</v>
          </cell>
          <cell r="D117">
            <v>6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 t="b">
            <v>1</v>
          </cell>
          <cell r="J117">
            <v>6</v>
          </cell>
          <cell r="K117">
            <v>0</v>
          </cell>
          <cell r="L117">
            <v>6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</row>
        <row r="118">
          <cell r="B118" t="str">
            <v>Mechanics Choice/Barnes distribution</v>
          </cell>
          <cell r="C118" t="str">
            <v>Y</v>
          </cell>
          <cell r="D118">
            <v>2</v>
          </cell>
          <cell r="E118">
            <v>0</v>
          </cell>
          <cell r="F118" t="str">
            <v>GSC Managed</v>
          </cell>
          <cell r="G118" t="str">
            <v>Do not include in Presentation</v>
          </cell>
          <cell r="H118">
            <v>0</v>
          </cell>
          <cell r="I118" t="b">
            <v>1</v>
          </cell>
          <cell r="J118">
            <v>2</v>
          </cell>
          <cell r="K118">
            <v>0</v>
          </cell>
          <cell r="L118">
            <v>2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</row>
        <row r="119">
          <cell r="B119" t="str">
            <v>MENZIA &amp; SONS</v>
          </cell>
          <cell r="C119" t="str">
            <v>N</v>
          </cell>
          <cell r="D119">
            <v>0</v>
          </cell>
          <cell r="E119">
            <v>0</v>
          </cell>
          <cell r="F119">
            <v>0</v>
          </cell>
          <cell r="G119" t="str">
            <v>Not on site</v>
          </cell>
          <cell r="H119">
            <v>0</v>
          </cell>
          <cell r="I119" t="b">
            <v>1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</row>
        <row r="120">
          <cell r="B120" t="str">
            <v>Metso</v>
          </cell>
          <cell r="C120" t="str">
            <v>Y</v>
          </cell>
          <cell r="D120">
            <v>5</v>
          </cell>
          <cell r="E120">
            <v>0</v>
          </cell>
          <cell r="F120" t="str">
            <v>Engineering Managed</v>
          </cell>
          <cell r="G120">
            <v>0</v>
          </cell>
          <cell r="H120">
            <v>0</v>
          </cell>
          <cell r="I120" t="b">
            <v>1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5</v>
          </cell>
          <cell r="AA120">
            <v>0</v>
          </cell>
          <cell r="AB120">
            <v>5</v>
          </cell>
          <cell r="AC120">
            <v>0</v>
          </cell>
        </row>
        <row r="121">
          <cell r="B121" t="str">
            <v>METTLER TOLEDO INC</v>
          </cell>
          <cell r="C121" t="str">
            <v>Y</v>
          </cell>
          <cell r="D121">
            <v>0</v>
          </cell>
          <cell r="E121">
            <v>0</v>
          </cell>
          <cell r="F121">
            <v>0</v>
          </cell>
          <cell r="G121" t="str">
            <v>Not on site</v>
          </cell>
          <cell r="H121">
            <v>0</v>
          </cell>
          <cell r="I121" t="b">
            <v>1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</row>
        <row r="122">
          <cell r="B122" t="str">
            <v>Mine Machinery</v>
          </cell>
          <cell r="C122" t="str">
            <v>Y</v>
          </cell>
          <cell r="D122">
            <v>0</v>
          </cell>
          <cell r="E122">
            <v>0</v>
          </cell>
          <cell r="F122" t="str">
            <v>RWG Managed</v>
          </cell>
          <cell r="G122" t="str">
            <v>Not on site</v>
          </cell>
          <cell r="H122">
            <v>0</v>
          </cell>
          <cell r="I122" t="b">
            <v>1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</row>
        <row r="123">
          <cell r="B123" t="str">
            <v>Mountain States Contracting</v>
          </cell>
          <cell r="C123" t="str">
            <v>N</v>
          </cell>
          <cell r="D123">
            <v>0</v>
          </cell>
          <cell r="E123">
            <v>0</v>
          </cell>
          <cell r="F123">
            <v>0</v>
          </cell>
          <cell r="G123" t="str">
            <v>Not on site</v>
          </cell>
          <cell r="H123">
            <v>0</v>
          </cell>
          <cell r="I123" t="b">
            <v>1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</row>
        <row r="124">
          <cell r="B124" t="str">
            <v>NAC Construction</v>
          </cell>
          <cell r="C124" t="str">
            <v>Y</v>
          </cell>
          <cell r="D124">
            <v>0</v>
          </cell>
          <cell r="E124">
            <v>0</v>
          </cell>
          <cell r="F124" t="str">
            <v>Utility Department Managed</v>
          </cell>
          <cell r="G124" t="str">
            <v>Not on site</v>
          </cell>
          <cell r="H124">
            <v>0</v>
          </cell>
          <cell r="I124" t="b">
            <v>1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</row>
        <row r="125">
          <cell r="B125" t="str">
            <v>NATIONAL BELT</v>
          </cell>
          <cell r="C125" t="str">
            <v>N</v>
          </cell>
          <cell r="D125">
            <v>0</v>
          </cell>
          <cell r="E125">
            <v>0</v>
          </cell>
          <cell r="F125">
            <v>0</v>
          </cell>
          <cell r="G125" t="str">
            <v>Not on site</v>
          </cell>
          <cell r="H125">
            <v>0</v>
          </cell>
          <cell r="I125" t="b">
            <v>1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</row>
        <row r="126">
          <cell r="B126" t="str">
            <v xml:space="preserve">National Exploration </v>
          </cell>
          <cell r="C126" t="str">
            <v>Y</v>
          </cell>
          <cell r="D126">
            <v>0</v>
          </cell>
          <cell r="E126">
            <v>0</v>
          </cell>
          <cell r="F126">
            <v>0</v>
          </cell>
          <cell r="G126" t="str">
            <v>No Report_Name Changed to URS</v>
          </cell>
          <cell r="H126">
            <v>0</v>
          </cell>
          <cell r="I126" t="b">
            <v>1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</row>
        <row r="127">
          <cell r="B127" t="str">
            <v>NAUMANN HOBBS</v>
          </cell>
          <cell r="C127" t="str">
            <v>Y</v>
          </cell>
          <cell r="D127">
            <v>0</v>
          </cell>
          <cell r="E127">
            <v>0</v>
          </cell>
          <cell r="F127">
            <v>0</v>
          </cell>
          <cell r="G127" t="str">
            <v>Not on site</v>
          </cell>
          <cell r="H127">
            <v>0</v>
          </cell>
          <cell r="I127" t="b">
            <v>1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</row>
        <row r="128">
          <cell r="B128" t="str">
            <v>NCI-Tankhouse Maintenance</v>
          </cell>
          <cell r="C128" t="str">
            <v>Y</v>
          </cell>
          <cell r="D128">
            <v>0</v>
          </cell>
          <cell r="E128">
            <v>0</v>
          </cell>
          <cell r="F128" t="str">
            <v>SX Managed</v>
          </cell>
          <cell r="G128" t="str">
            <v>Not on site</v>
          </cell>
          <cell r="H128">
            <v>0</v>
          </cell>
          <cell r="I128" t="b">
            <v>1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</row>
        <row r="129">
          <cell r="B129" t="str">
            <v>New Era Consulting</v>
          </cell>
          <cell r="C129" t="str">
            <v>Y</v>
          </cell>
          <cell r="D129">
            <v>0</v>
          </cell>
          <cell r="E129">
            <v>0</v>
          </cell>
          <cell r="F129" t="str">
            <v>Engineering Managed</v>
          </cell>
          <cell r="G129" t="str">
            <v>Not on site</v>
          </cell>
          <cell r="H129">
            <v>0</v>
          </cell>
          <cell r="I129" t="b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</row>
        <row r="130">
          <cell r="B130" t="str">
            <v>Office Solutions</v>
          </cell>
          <cell r="C130" t="str">
            <v>N</v>
          </cell>
          <cell r="D130">
            <v>0</v>
          </cell>
          <cell r="E130">
            <v>0</v>
          </cell>
          <cell r="F130" t="str">
            <v>Sub Contractor William Scottsman</v>
          </cell>
          <cell r="G130" t="str">
            <v>Reporting under Jacobs</v>
          </cell>
          <cell r="H130">
            <v>0</v>
          </cell>
          <cell r="I130" t="b">
            <v>1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</row>
        <row r="131">
          <cell r="B131" t="str">
            <v>OPEN LOOP</v>
          </cell>
          <cell r="C131" t="str">
            <v>Y</v>
          </cell>
          <cell r="D131">
            <v>2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 t="b">
            <v>1</v>
          </cell>
          <cell r="J131">
            <v>2</v>
          </cell>
          <cell r="K131">
            <v>0</v>
          </cell>
          <cell r="L131">
            <v>2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</row>
        <row r="132">
          <cell r="B132" t="str">
            <v>Oracle Environmental</v>
          </cell>
          <cell r="C132" t="str">
            <v>Y</v>
          </cell>
          <cell r="D132">
            <v>0</v>
          </cell>
          <cell r="E132">
            <v>0</v>
          </cell>
          <cell r="F132" t="str">
            <v>Environmental Managed</v>
          </cell>
          <cell r="G132" t="str">
            <v>Not on site</v>
          </cell>
          <cell r="H132">
            <v>0</v>
          </cell>
          <cell r="I132" t="b">
            <v>1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</row>
        <row r="133">
          <cell r="B133" t="str">
            <v>P&amp;H MINEPRO</v>
          </cell>
          <cell r="C133" t="str">
            <v>Y</v>
          </cell>
          <cell r="D133">
            <v>0</v>
          </cell>
          <cell r="E133">
            <v>0</v>
          </cell>
          <cell r="F133" t="str">
            <v>Mine Managed</v>
          </cell>
          <cell r="G133" t="str">
            <v>Not on site</v>
          </cell>
          <cell r="H133">
            <v>0</v>
          </cell>
          <cell r="I133" t="b">
            <v>1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</row>
        <row r="134">
          <cell r="B134" t="str">
            <v>P2S</v>
          </cell>
          <cell r="C134" t="str">
            <v>N</v>
          </cell>
          <cell r="D134">
            <v>0</v>
          </cell>
          <cell r="E134">
            <v>0</v>
          </cell>
          <cell r="F134">
            <v>0</v>
          </cell>
          <cell r="G134" t="str">
            <v>Not on site</v>
          </cell>
          <cell r="H134">
            <v>0</v>
          </cell>
          <cell r="I134" t="b">
            <v>1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</row>
        <row r="135">
          <cell r="B135" t="str">
            <v>PVB Fabricators</v>
          </cell>
          <cell r="C135" t="str">
            <v>y</v>
          </cell>
          <cell r="D135">
            <v>0</v>
          </cell>
          <cell r="E135">
            <v>0</v>
          </cell>
          <cell r="F135">
            <v>0</v>
          </cell>
          <cell r="G135" t="str">
            <v>Not on site</v>
          </cell>
          <cell r="H135">
            <v>0</v>
          </cell>
          <cell r="I135" t="b">
            <v>1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</row>
        <row r="136">
          <cell r="B136" t="str">
            <v>Patriot Towers</v>
          </cell>
          <cell r="C136" t="str">
            <v>Y</v>
          </cell>
          <cell r="D136">
            <v>0</v>
          </cell>
          <cell r="E136">
            <v>0</v>
          </cell>
          <cell r="F136">
            <v>0</v>
          </cell>
          <cell r="G136" t="str">
            <v>Not on site</v>
          </cell>
          <cell r="H136">
            <v>0</v>
          </cell>
          <cell r="I136" t="b">
            <v>1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</row>
        <row r="137">
          <cell r="B137" t="str">
            <v>PELTO ENTERPRISES</v>
          </cell>
          <cell r="C137" t="str">
            <v>Y</v>
          </cell>
          <cell r="D137">
            <v>0</v>
          </cell>
          <cell r="E137">
            <v>0</v>
          </cell>
          <cell r="F137">
            <v>0</v>
          </cell>
          <cell r="G137" t="str">
            <v>0 on site 12/06/2013</v>
          </cell>
          <cell r="H137">
            <v>0</v>
          </cell>
          <cell r="I137" t="b">
            <v>1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</row>
        <row r="138">
          <cell r="B138" t="str">
            <v>PHILLIPS &amp; KILN</v>
          </cell>
          <cell r="C138" t="str">
            <v>N</v>
          </cell>
          <cell r="D138">
            <v>0</v>
          </cell>
          <cell r="E138">
            <v>0</v>
          </cell>
          <cell r="F138">
            <v>0</v>
          </cell>
          <cell r="G138" t="str">
            <v>Not on site</v>
          </cell>
          <cell r="H138">
            <v>0</v>
          </cell>
          <cell r="I138" t="b">
            <v>1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</row>
        <row r="139">
          <cell r="B139" t="str">
            <v>PIONEER ENGINEERING</v>
          </cell>
          <cell r="C139" t="str">
            <v>N</v>
          </cell>
          <cell r="D139">
            <v>0</v>
          </cell>
          <cell r="E139">
            <v>0</v>
          </cell>
          <cell r="F139" t="str">
            <v>Engineering Managed</v>
          </cell>
          <cell r="G139" t="str">
            <v>Not on site</v>
          </cell>
          <cell r="H139">
            <v>0</v>
          </cell>
          <cell r="I139" t="b">
            <v>1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</row>
        <row r="140">
          <cell r="B140" t="str">
            <v>PIONEER EQUIPMENT INC</v>
          </cell>
          <cell r="C140" t="str">
            <v>Y</v>
          </cell>
          <cell r="D140">
            <v>1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 t="b">
            <v>1</v>
          </cell>
          <cell r="J140">
            <v>1</v>
          </cell>
          <cell r="K140">
            <v>0</v>
          </cell>
          <cell r="L140">
            <v>1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</row>
        <row r="141">
          <cell r="B141" t="str">
            <v>Plant Maintenance Services</v>
          </cell>
          <cell r="C141" t="str">
            <v>N</v>
          </cell>
          <cell r="D141">
            <v>0</v>
          </cell>
          <cell r="E141">
            <v>0</v>
          </cell>
          <cell r="F141">
            <v>0</v>
          </cell>
          <cell r="G141" t="str">
            <v>Not on site</v>
          </cell>
          <cell r="H141">
            <v>0</v>
          </cell>
          <cell r="I141" t="b">
            <v>1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</row>
        <row r="142">
          <cell r="B142" t="str">
            <v>Plastics Industries</v>
          </cell>
          <cell r="C142" t="str">
            <v>Y</v>
          </cell>
          <cell r="D142">
            <v>0</v>
          </cell>
          <cell r="E142">
            <v>0</v>
          </cell>
          <cell r="F142">
            <v>0</v>
          </cell>
          <cell r="G142" t="str">
            <v>Not on site</v>
          </cell>
          <cell r="H142">
            <v>0</v>
          </cell>
          <cell r="I142" t="b">
            <v>1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</row>
        <row r="143">
          <cell r="B143" t="str">
            <v>Power Engineering</v>
          </cell>
          <cell r="C143" t="str">
            <v>Y</v>
          </cell>
          <cell r="D143">
            <v>0</v>
          </cell>
          <cell r="E143">
            <v>0</v>
          </cell>
          <cell r="F143">
            <v>0</v>
          </cell>
          <cell r="G143" t="str">
            <v>Not on site</v>
          </cell>
          <cell r="H143">
            <v>0</v>
          </cell>
          <cell r="I143" t="b">
            <v>1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</row>
        <row r="144">
          <cell r="B144" t="str">
            <v>Pride DC</v>
          </cell>
          <cell r="C144" t="str">
            <v>Y</v>
          </cell>
          <cell r="D144">
            <v>3</v>
          </cell>
          <cell r="E144">
            <v>0</v>
          </cell>
          <cell r="F144" t="str">
            <v>?</v>
          </cell>
          <cell r="G144">
            <v>0</v>
          </cell>
          <cell r="H144">
            <v>0</v>
          </cell>
          <cell r="I144" t="b">
            <v>1</v>
          </cell>
          <cell r="J144">
            <v>3</v>
          </cell>
          <cell r="K144">
            <v>0</v>
          </cell>
          <cell r="L144">
            <v>3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</row>
        <row r="145">
          <cell r="B145" t="str">
            <v>PRO PIPE</v>
          </cell>
          <cell r="C145" t="str">
            <v>N</v>
          </cell>
          <cell r="D145">
            <v>0</v>
          </cell>
          <cell r="E145">
            <v>0</v>
          </cell>
          <cell r="F145">
            <v>0</v>
          </cell>
          <cell r="G145" t="str">
            <v>Not on site</v>
          </cell>
          <cell r="H145">
            <v>0</v>
          </cell>
          <cell r="I145" t="b">
            <v>1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</row>
        <row r="146">
          <cell r="B146" t="str">
            <v>R &amp; R GLASS SALES &amp; SVC INC</v>
          </cell>
          <cell r="C146" t="str">
            <v>Y</v>
          </cell>
          <cell r="D146">
            <v>2</v>
          </cell>
          <cell r="E146">
            <v>0</v>
          </cell>
          <cell r="F146">
            <v>0</v>
          </cell>
          <cell r="G146" t="str">
            <v>Do not include in Presentation</v>
          </cell>
          <cell r="H146">
            <v>0</v>
          </cell>
          <cell r="I146" t="b">
            <v>1</v>
          </cell>
          <cell r="J146">
            <v>2</v>
          </cell>
          <cell r="K146">
            <v>0</v>
          </cell>
          <cell r="L146">
            <v>2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</row>
        <row r="147">
          <cell r="B147" t="str">
            <v>RAM Enterprise</v>
          </cell>
          <cell r="C147" t="str">
            <v>Y</v>
          </cell>
          <cell r="D147">
            <v>0</v>
          </cell>
          <cell r="E147">
            <v>0</v>
          </cell>
          <cell r="F147">
            <v>0</v>
          </cell>
          <cell r="G147" t="str">
            <v>Not on site</v>
          </cell>
          <cell r="H147">
            <v>0</v>
          </cell>
          <cell r="I147" t="b">
            <v>1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</row>
        <row r="148">
          <cell r="B148" t="str">
            <v>Remote Inspection Technologies</v>
          </cell>
          <cell r="C148" t="str">
            <v>N</v>
          </cell>
          <cell r="D148">
            <v>0</v>
          </cell>
          <cell r="E148">
            <v>0</v>
          </cell>
          <cell r="F148">
            <v>0</v>
          </cell>
          <cell r="G148" t="str">
            <v>Not on site</v>
          </cell>
          <cell r="H148">
            <v>0</v>
          </cell>
          <cell r="I148" t="b">
            <v>1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</row>
        <row r="149">
          <cell r="B149" t="str">
            <v xml:space="preserve">Ricoh </v>
          </cell>
          <cell r="C149" t="str">
            <v>Y</v>
          </cell>
          <cell r="D149">
            <v>0</v>
          </cell>
          <cell r="E149">
            <v>0</v>
          </cell>
          <cell r="F149">
            <v>0</v>
          </cell>
          <cell r="G149" t="str">
            <v>Not on site</v>
          </cell>
          <cell r="H149">
            <v>0</v>
          </cell>
          <cell r="I149" t="b">
            <v>1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</row>
        <row r="150">
          <cell r="B150" t="str">
            <v>Ricor/Fisher</v>
          </cell>
          <cell r="C150" t="str">
            <v>Y</v>
          </cell>
          <cell r="D150">
            <v>10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 t="b">
            <v>1</v>
          </cell>
          <cell r="J150">
            <v>10</v>
          </cell>
          <cell r="K150">
            <v>0</v>
          </cell>
          <cell r="L150">
            <v>10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</row>
        <row r="151">
          <cell r="B151" t="str">
            <v>Riley Industrial Services</v>
          </cell>
          <cell r="C151" t="str">
            <v>Y</v>
          </cell>
          <cell r="D151">
            <v>0</v>
          </cell>
          <cell r="E151">
            <v>0</v>
          </cell>
          <cell r="F151">
            <v>0</v>
          </cell>
          <cell r="G151" t="str">
            <v>Not on site</v>
          </cell>
          <cell r="H151">
            <v>0</v>
          </cell>
          <cell r="I151" t="b">
            <v>1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</row>
        <row r="152">
          <cell r="B152" t="str">
            <v>Road Machinery</v>
          </cell>
          <cell r="C152" t="str">
            <v>N</v>
          </cell>
          <cell r="D152">
            <v>0</v>
          </cell>
          <cell r="E152">
            <v>0</v>
          </cell>
          <cell r="F152">
            <v>0</v>
          </cell>
          <cell r="G152" t="str">
            <v>Not on site</v>
          </cell>
          <cell r="H152">
            <v>0</v>
          </cell>
          <cell r="I152" t="b">
            <v>1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</row>
        <row r="153">
          <cell r="B153" t="str">
            <v>ROCKBREAKERS CONTRACTING INC</v>
          </cell>
          <cell r="C153" t="str">
            <v>N</v>
          </cell>
          <cell r="D153">
            <v>0</v>
          </cell>
          <cell r="E153">
            <v>0</v>
          </cell>
          <cell r="F153">
            <v>0</v>
          </cell>
          <cell r="G153" t="str">
            <v>Not on site</v>
          </cell>
          <cell r="H153">
            <v>0</v>
          </cell>
          <cell r="I153" t="b">
            <v>1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</row>
        <row r="154">
          <cell r="B154" t="str">
            <v>Rocky Mountain Fab</v>
          </cell>
          <cell r="C154" t="str">
            <v>Y</v>
          </cell>
          <cell r="D154">
            <v>0</v>
          </cell>
          <cell r="E154">
            <v>0</v>
          </cell>
          <cell r="F154">
            <v>0</v>
          </cell>
          <cell r="G154" t="str">
            <v>Not on site</v>
          </cell>
          <cell r="H154">
            <v>0</v>
          </cell>
          <cell r="I154" t="b">
            <v>1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</row>
        <row r="155">
          <cell r="B155" t="str">
            <v>Rutherford Deversified</v>
          </cell>
          <cell r="C155" t="str">
            <v>Y</v>
          </cell>
          <cell r="D155">
            <v>0</v>
          </cell>
          <cell r="E155">
            <v>0</v>
          </cell>
          <cell r="F155" t="str">
            <v>MIS Managed</v>
          </cell>
          <cell r="G155" t="str">
            <v>Not on site</v>
          </cell>
          <cell r="H155">
            <v>0</v>
          </cell>
          <cell r="I155" t="b">
            <v>1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</row>
        <row r="156">
          <cell r="B156" t="str">
            <v>United Rentals (RSC)</v>
          </cell>
          <cell r="C156" t="str">
            <v>Y</v>
          </cell>
          <cell r="D156">
            <v>0</v>
          </cell>
          <cell r="E156">
            <v>6</v>
          </cell>
          <cell r="F156">
            <v>0</v>
          </cell>
          <cell r="G156">
            <v>0</v>
          </cell>
          <cell r="H156">
            <v>0</v>
          </cell>
          <cell r="I156" t="b">
            <v>1</v>
          </cell>
          <cell r="J156">
            <v>6</v>
          </cell>
          <cell r="K156">
            <v>0</v>
          </cell>
          <cell r="L156">
            <v>6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</row>
        <row r="157">
          <cell r="B157" t="str">
            <v>Rust Constructors</v>
          </cell>
          <cell r="C157" t="str">
            <v>Y</v>
          </cell>
          <cell r="D157">
            <v>151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 t="b">
            <v>1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151</v>
          </cell>
          <cell r="AA157">
            <v>0</v>
          </cell>
          <cell r="AB157">
            <v>151</v>
          </cell>
          <cell r="AC157">
            <v>0</v>
          </cell>
        </row>
        <row r="158">
          <cell r="B158" t="str">
            <v>Rummel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 t="str">
            <v>Not on Site 10/3/2013</v>
          </cell>
          <cell r="H158">
            <v>0</v>
          </cell>
          <cell r="I158" t="b">
            <v>1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</row>
        <row r="159">
          <cell r="B159" t="str">
            <v>S &amp; J FIELD SVC LLC</v>
          </cell>
          <cell r="C159" t="str">
            <v>N</v>
          </cell>
          <cell r="D159">
            <v>0</v>
          </cell>
          <cell r="E159">
            <v>0</v>
          </cell>
          <cell r="F159">
            <v>0</v>
          </cell>
          <cell r="G159" t="str">
            <v>Not on site</v>
          </cell>
          <cell r="H159">
            <v>0</v>
          </cell>
          <cell r="I159" t="b">
            <v>1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</row>
        <row r="160">
          <cell r="B160" t="str">
            <v>S &amp; M CONSTRUCTION</v>
          </cell>
          <cell r="C160" t="str">
            <v>Y</v>
          </cell>
          <cell r="D160">
            <v>23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 t="b">
            <v>1</v>
          </cell>
          <cell r="J160">
            <v>15</v>
          </cell>
          <cell r="K160">
            <v>0</v>
          </cell>
          <cell r="L160">
            <v>15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8</v>
          </cell>
          <cell r="AA160">
            <v>0</v>
          </cell>
          <cell r="AB160">
            <v>8</v>
          </cell>
          <cell r="AC160">
            <v>0</v>
          </cell>
        </row>
        <row r="161">
          <cell r="B161" t="str">
            <v>S.A.K</v>
          </cell>
          <cell r="C161" t="str">
            <v>S-I</v>
          </cell>
          <cell r="D161">
            <v>0</v>
          </cell>
          <cell r="E161">
            <v>0</v>
          </cell>
          <cell r="F161" t="str">
            <v>Sub Contractor William Scottsman</v>
          </cell>
          <cell r="G161" t="str">
            <v>Not on site</v>
          </cell>
          <cell r="H161">
            <v>0</v>
          </cell>
          <cell r="I161" t="b">
            <v>1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</row>
        <row r="162">
          <cell r="B162" t="str">
            <v>Savage Service</v>
          </cell>
          <cell r="C162" t="str">
            <v>Y</v>
          </cell>
          <cell r="D162">
            <v>0</v>
          </cell>
          <cell r="E162">
            <v>21</v>
          </cell>
          <cell r="F162" t="str">
            <v>Environmental Managed</v>
          </cell>
          <cell r="G162">
            <v>0</v>
          </cell>
          <cell r="H162">
            <v>0</v>
          </cell>
          <cell r="I162" t="b">
            <v>1</v>
          </cell>
          <cell r="J162">
            <v>21</v>
          </cell>
          <cell r="K162">
            <v>0</v>
          </cell>
          <cell r="L162">
            <v>21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</row>
        <row r="163">
          <cell r="B163" t="str">
            <v>SCHINDLER ELEVATOR CORP</v>
          </cell>
          <cell r="C163" t="str">
            <v>Y</v>
          </cell>
          <cell r="D163">
            <v>0</v>
          </cell>
          <cell r="E163">
            <v>0</v>
          </cell>
          <cell r="F163">
            <v>0</v>
          </cell>
          <cell r="G163" t="str">
            <v>Not on site</v>
          </cell>
          <cell r="H163">
            <v>0</v>
          </cell>
          <cell r="I163" t="b">
            <v>1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</row>
        <row r="164">
          <cell r="B164" t="str">
            <v>SCS-T3</v>
          </cell>
          <cell r="C164" t="str">
            <v>Y</v>
          </cell>
          <cell r="D164">
            <v>18</v>
          </cell>
          <cell r="E164">
            <v>0</v>
          </cell>
          <cell r="F164" t="str">
            <v>T-3 Company name Change</v>
          </cell>
          <cell r="G164">
            <v>0</v>
          </cell>
          <cell r="H164">
            <v>0</v>
          </cell>
          <cell r="I164" t="b">
            <v>1</v>
          </cell>
          <cell r="J164">
            <v>14</v>
          </cell>
          <cell r="K164">
            <v>0</v>
          </cell>
          <cell r="L164">
            <v>14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4</v>
          </cell>
          <cell r="AA164">
            <v>0</v>
          </cell>
          <cell r="AB164">
            <v>4</v>
          </cell>
          <cell r="AC164">
            <v>0</v>
          </cell>
        </row>
        <row r="165">
          <cell r="B165" t="str">
            <v>Schlumberger Water Services</v>
          </cell>
          <cell r="C165" t="str">
            <v>Y</v>
          </cell>
          <cell r="D165">
            <v>0</v>
          </cell>
          <cell r="E165">
            <v>0</v>
          </cell>
          <cell r="F165" t="str">
            <v>Geolodgy Managed</v>
          </cell>
          <cell r="G165" t="str">
            <v>Not on site</v>
          </cell>
          <cell r="H165">
            <v>0</v>
          </cell>
          <cell r="I165" t="b">
            <v>1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</row>
        <row r="166">
          <cell r="B166" t="str">
            <v>SD MYERS</v>
          </cell>
          <cell r="C166" t="str">
            <v>N</v>
          </cell>
          <cell r="D166">
            <v>0</v>
          </cell>
          <cell r="E166">
            <v>0</v>
          </cell>
          <cell r="F166" t="str">
            <v>Engineering Managed</v>
          </cell>
          <cell r="G166" t="str">
            <v>Not on site</v>
          </cell>
          <cell r="H166">
            <v>0</v>
          </cell>
          <cell r="I166" t="b">
            <v>1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</row>
        <row r="167">
          <cell r="B167" t="str">
            <v>Sims Metal Management</v>
          </cell>
          <cell r="C167" t="str">
            <v>N</v>
          </cell>
          <cell r="D167">
            <v>0</v>
          </cell>
          <cell r="E167">
            <v>0</v>
          </cell>
          <cell r="F167" t="str">
            <v>Environmental Managed</v>
          </cell>
          <cell r="G167" t="str">
            <v>Not on site</v>
          </cell>
          <cell r="H167">
            <v>0</v>
          </cell>
          <cell r="I167" t="b">
            <v>1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</row>
        <row r="168">
          <cell r="B168" t="str">
            <v>Skansa</v>
          </cell>
          <cell r="C168" t="str">
            <v>Y</v>
          </cell>
          <cell r="D168">
            <v>0</v>
          </cell>
          <cell r="E168">
            <v>0</v>
          </cell>
          <cell r="F168" t="str">
            <v>Engineering Managed</v>
          </cell>
          <cell r="G168" t="str">
            <v>Not on site</v>
          </cell>
          <cell r="H168">
            <v>0</v>
          </cell>
          <cell r="I168" t="b">
            <v>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</row>
        <row r="169">
          <cell r="B169" t="str">
            <v>Smith Loveless</v>
          </cell>
          <cell r="C169" t="str">
            <v>N</v>
          </cell>
          <cell r="D169">
            <v>0</v>
          </cell>
          <cell r="E169">
            <v>0</v>
          </cell>
          <cell r="F169">
            <v>0</v>
          </cell>
          <cell r="G169" t="str">
            <v>Not on site</v>
          </cell>
          <cell r="H169">
            <v>0</v>
          </cell>
          <cell r="I169" t="b">
            <v>1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</row>
        <row r="170">
          <cell r="B170" t="str">
            <v>Soller Construction</v>
          </cell>
          <cell r="C170" t="str">
            <v>Y</v>
          </cell>
          <cell r="D170">
            <v>8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 t="b">
            <v>1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8</v>
          </cell>
          <cell r="AA170">
            <v>0</v>
          </cell>
          <cell r="AB170">
            <v>8</v>
          </cell>
          <cell r="AC170">
            <v>0</v>
          </cell>
        </row>
        <row r="171">
          <cell r="B171" t="str">
            <v>Sonoran Process</v>
          </cell>
          <cell r="C171" t="str">
            <v>Y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 t="b">
            <v>1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</row>
        <row r="172">
          <cell r="B172" t="str">
            <v>SOUTHWEST ELEVATOR</v>
          </cell>
          <cell r="C172" t="str">
            <v>N</v>
          </cell>
          <cell r="D172">
            <v>0</v>
          </cell>
          <cell r="E172">
            <v>0</v>
          </cell>
          <cell r="F172">
            <v>0</v>
          </cell>
          <cell r="G172" t="str">
            <v>Not on site</v>
          </cell>
          <cell r="H172">
            <v>0</v>
          </cell>
          <cell r="I172" t="b">
            <v>1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</row>
        <row r="173">
          <cell r="B173" t="str">
            <v>SOUTHWEST ENERGY</v>
          </cell>
          <cell r="C173" t="str">
            <v>Y</v>
          </cell>
          <cell r="D173">
            <v>8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 t="b">
            <v>1</v>
          </cell>
          <cell r="J173">
            <v>8</v>
          </cell>
          <cell r="K173">
            <v>0</v>
          </cell>
          <cell r="L173">
            <v>8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</row>
        <row r="174">
          <cell r="B174" t="str">
            <v>Southwest Irrigation</v>
          </cell>
          <cell r="C174" t="str">
            <v>Y</v>
          </cell>
          <cell r="D174">
            <v>78</v>
          </cell>
          <cell r="E174">
            <v>0</v>
          </cell>
          <cell r="F174" t="str">
            <v>Leaching Managed</v>
          </cell>
          <cell r="G174">
            <v>0</v>
          </cell>
          <cell r="H174">
            <v>0</v>
          </cell>
          <cell r="I174" t="b">
            <v>1</v>
          </cell>
          <cell r="J174">
            <v>78</v>
          </cell>
          <cell r="K174">
            <v>0</v>
          </cell>
          <cell r="L174">
            <v>78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</row>
        <row r="175">
          <cell r="B175" t="str">
            <v>Southwest Exploration Services, LLC</v>
          </cell>
          <cell r="C175" t="str">
            <v>Y</v>
          </cell>
          <cell r="D175">
            <v>0</v>
          </cell>
          <cell r="E175">
            <v>0</v>
          </cell>
          <cell r="F175" t="str">
            <v>Geolodgy Managed</v>
          </cell>
          <cell r="G175" t="str">
            <v>Not on site</v>
          </cell>
          <cell r="H175">
            <v>0</v>
          </cell>
          <cell r="I175" t="b">
            <v>1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</row>
        <row r="176">
          <cell r="B176" t="str">
            <v>Southwest Hazard</v>
          </cell>
          <cell r="C176" t="str">
            <v>Y</v>
          </cell>
          <cell r="D176">
            <v>0</v>
          </cell>
          <cell r="E176">
            <v>0</v>
          </cell>
          <cell r="F176" t="str">
            <v>Environmental Department Managed</v>
          </cell>
          <cell r="G176" t="str">
            <v>Not on site</v>
          </cell>
          <cell r="H176">
            <v>0</v>
          </cell>
          <cell r="I176" t="b">
            <v>1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</row>
        <row r="177">
          <cell r="B177" t="str">
            <v>Speedie &amp; Associates</v>
          </cell>
          <cell r="C177" t="str">
            <v>Y</v>
          </cell>
          <cell r="D177">
            <v>0</v>
          </cell>
          <cell r="E177">
            <v>0</v>
          </cell>
          <cell r="F177">
            <v>0</v>
          </cell>
          <cell r="G177" t="str">
            <v>Reporting under Jacobs</v>
          </cell>
          <cell r="H177">
            <v>0</v>
          </cell>
          <cell r="I177" t="b">
            <v>1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</row>
        <row r="178">
          <cell r="B178" t="str">
            <v>STURGEON ELECTRIC CO</v>
          </cell>
          <cell r="C178" t="str">
            <v>Y</v>
          </cell>
          <cell r="D178">
            <v>0</v>
          </cell>
          <cell r="E178">
            <v>0</v>
          </cell>
          <cell r="F178">
            <v>0</v>
          </cell>
          <cell r="G178" t="str">
            <v>Reporting under Jacobs</v>
          </cell>
          <cell r="H178">
            <v>0</v>
          </cell>
          <cell r="I178" t="b">
            <v>1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</row>
        <row r="179">
          <cell r="B179" t="str">
            <v>Sun West Container Company</v>
          </cell>
          <cell r="C179" t="str">
            <v>S-I</v>
          </cell>
          <cell r="D179">
            <v>0</v>
          </cell>
          <cell r="E179">
            <v>0</v>
          </cell>
          <cell r="F179" t="str">
            <v>Sub Contractor William Scottsman</v>
          </cell>
          <cell r="G179" t="str">
            <v>Not on site</v>
          </cell>
          <cell r="H179">
            <v>0</v>
          </cell>
          <cell r="I179" t="b">
            <v>1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</row>
        <row r="180">
          <cell r="B180" t="str">
            <v>Sundt</v>
          </cell>
          <cell r="C180" t="str">
            <v>Y</v>
          </cell>
          <cell r="D180">
            <v>4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 t="b">
            <v>1</v>
          </cell>
          <cell r="J180">
            <v>4</v>
          </cell>
          <cell r="K180">
            <v>0</v>
          </cell>
          <cell r="L180">
            <v>4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</row>
        <row r="181">
          <cell r="B181" t="str">
            <v>SCG</v>
          </cell>
          <cell r="C181" t="str">
            <v>Y</v>
          </cell>
          <cell r="D181">
            <v>0</v>
          </cell>
          <cell r="E181">
            <v>0</v>
          </cell>
          <cell r="F181">
            <v>0</v>
          </cell>
          <cell r="G181" t="str">
            <v>Not on Site until further notice</v>
          </cell>
          <cell r="H181">
            <v>0</v>
          </cell>
          <cell r="I181" t="b">
            <v>1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</row>
        <row r="182">
          <cell r="B182" t="str">
            <v>Switchgear Solutions</v>
          </cell>
          <cell r="C182" t="str">
            <v>Y</v>
          </cell>
          <cell r="D182">
            <v>0</v>
          </cell>
          <cell r="E182">
            <v>0</v>
          </cell>
          <cell r="F182">
            <v>0</v>
          </cell>
          <cell r="G182" t="str">
            <v>Not on site</v>
          </cell>
          <cell r="H182">
            <v>0</v>
          </cell>
          <cell r="I182" t="b">
            <v>1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</row>
        <row r="183">
          <cell r="B183" t="str">
            <v>TB Constructors</v>
          </cell>
          <cell r="C183" t="str">
            <v>y</v>
          </cell>
          <cell r="D183">
            <v>0</v>
          </cell>
          <cell r="E183">
            <v>0</v>
          </cell>
          <cell r="F183">
            <v>0</v>
          </cell>
          <cell r="G183" t="str">
            <v>Not on site</v>
          </cell>
          <cell r="H183">
            <v>0</v>
          </cell>
          <cell r="I183" t="b">
            <v>1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</row>
        <row r="184">
          <cell r="B184" t="str">
            <v>TERRA NOVA</v>
          </cell>
          <cell r="C184" t="str">
            <v>N</v>
          </cell>
          <cell r="D184">
            <v>0</v>
          </cell>
          <cell r="E184">
            <v>0</v>
          </cell>
          <cell r="F184">
            <v>0</v>
          </cell>
          <cell r="G184" t="str">
            <v>Not on site</v>
          </cell>
          <cell r="H184">
            <v>0</v>
          </cell>
          <cell r="I184" t="b">
            <v>1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</row>
        <row r="185">
          <cell r="B185" t="str">
            <v>Thermo Fluids</v>
          </cell>
          <cell r="C185" t="str">
            <v>Y</v>
          </cell>
          <cell r="D185">
            <v>0</v>
          </cell>
          <cell r="E185">
            <v>1</v>
          </cell>
          <cell r="F185" t="str">
            <v>Environmental Managed</v>
          </cell>
          <cell r="G185" t="str">
            <v>Do not include in Presentation</v>
          </cell>
          <cell r="H185">
            <v>0</v>
          </cell>
          <cell r="I185" t="b">
            <v>1</v>
          </cell>
          <cell r="J185">
            <v>1</v>
          </cell>
          <cell r="K185">
            <v>0</v>
          </cell>
          <cell r="L185">
            <v>1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</row>
        <row r="186">
          <cell r="B186" t="str">
            <v>TIPE</v>
          </cell>
          <cell r="C186" t="str">
            <v>N</v>
          </cell>
          <cell r="D186">
            <v>0</v>
          </cell>
          <cell r="E186">
            <v>0</v>
          </cell>
          <cell r="F186">
            <v>0</v>
          </cell>
          <cell r="G186" t="str">
            <v>Not on site</v>
          </cell>
          <cell r="H186">
            <v>0</v>
          </cell>
          <cell r="I186" t="b">
            <v>1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</row>
        <row r="187">
          <cell r="B187" t="str">
            <v>TITAN POWER</v>
          </cell>
          <cell r="C187" t="str">
            <v>N</v>
          </cell>
          <cell r="D187">
            <v>0</v>
          </cell>
          <cell r="E187">
            <v>0</v>
          </cell>
          <cell r="F187">
            <v>0</v>
          </cell>
          <cell r="G187" t="str">
            <v>Not on site</v>
          </cell>
          <cell r="H187">
            <v>0</v>
          </cell>
          <cell r="I187" t="b">
            <v>1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</row>
        <row r="188">
          <cell r="B188" t="str">
            <v>TRANSCO</v>
          </cell>
          <cell r="C188" t="str">
            <v>Y</v>
          </cell>
          <cell r="D188">
            <v>5</v>
          </cell>
          <cell r="E188">
            <v>0</v>
          </cell>
          <cell r="F188" t="str">
            <v>C/C Managed</v>
          </cell>
          <cell r="G188">
            <v>0</v>
          </cell>
          <cell r="H188">
            <v>0</v>
          </cell>
          <cell r="I188" t="b">
            <v>1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5</v>
          </cell>
          <cell r="AA188">
            <v>0</v>
          </cell>
          <cell r="AB188">
            <v>5</v>
          </cell>
          <cell r="AC188">
            <v>0</v>
          </cell>
        </row>
        <row r="189">
          <cell r="B189" t="str">
            <v>TRI COUNTY MATERIALS INC</v>
          </cell>
          <cell r="C189" t="str">
            <v>Y</v>
          </cell>
          <cell r="D189">
            <v>0</v>
          </cell>
          <cell r="E189">
            <v>0</v>
          </cell>
          <cell r="F189">
            <v>0</v>
          </cell>
          <cell r="G189" t="str">
            <v>Not on site</v>
          </cell>
          <cell r="H189">
            <v>0</v>
          </cell>
          <cell r="I189" t="b">
            <v>1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</row>
        <row r="190">
          <cell r="B190" t="str">
            <v>Triad Steel Service</v>
          </cell>
          <cell r="C190" t="str">
            <v>Y</v>
          </cell>
          <cell r="D190">
            <v>0</v>
          </cell>
          <cell r="E190">
            <v>0</v>
          </cell>
          <cell r="F190">
            <v>0</v>
          </cell>
          <cell r="G190" t="str">
            <v>Manpower reported under Arizona Evap</v>
          </cell>
          <cell r="H190">
            <v>0</v>
          </cell>
          <cell r="I190" t="b">
            <v>1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</row>
        <row r="191">
          <cell r="B191" t="str">
            <v>URS</v>
          </cell>
          <cell r="C191" t="str">
            <v>Y</v>
          </cell>
          <cell r="D191">
            <v>0</v>
          </cell>
          <cell r="E191">
            <v>0</v>
          </cell>
          <cell r="F191">
            <v>0</v>
          </cell>
          <cell r="G191" t="str">
            <v>Not on site as of 8/2/13</v>
          </cell>
          <cell r="H191">
            <v>0</v>
          </cell>
          <cell r="I191" t="b">
            <v>1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</row>
        <row r="192">
          <cell r="B192" t="str">
            <v>Valley Imaging Solutions</v>
          </cell>
          <cell r="C192" t="str">
            <v>Y</v>
          </cell>
          <cell r="D192">
            <v>0</v>
          </cell>
          <cell r="E192">
            <v>2</v>
          </cell>
          <cell r="F192" t="str">
            <v>MIS Managed</v>
          </cell>
          <cell r="G192" t="str">
            <v>Do not include in Presentation</v>
          </cell>
          <cell r="H192">
            <v>0</v>
          </cell>
          <cell r="I192" t="b">
            <v>1</v>
          </cell>
          <cell r="J192">
            <v>2</v>
          </cell>
          <cell r="K192">
            <v>0</v>
          </cell>
          <cell r="L192">
            <v>2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</row>
        <row r="193">
          <cell r="B193" t="str">
            <v>Vertical Transportation Excellence</v>
          </cell>
          <cell r="C193" t="str">
            <v>N</v>
          </cell>
          <cell r="D193">
            <v>0</v>
          </cell>
          <cell r="E193">
            <v>0</v>
          </cell>
          <cell r="F193">
            <v>0</v>
          </cell>
          <cell r="G193" t="str">
            <v>Not on site</v>
          </cell>
          <cell r="H193">
            <v>0</v>
          </cell>
          <cell r="I193" t="b">
            <v>1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</row>
        <row r="194">
          <cell r="B194" t="str">
            <v>VISTA RECYCLING</v>
          </cell>
          <cell r="C194" t="str">
            <v>Y</v>
          </cell>
          <cell r="D194">
            <v>0</v>
          </cell>
          <cell r="E194">
            <v>5</v>
          </cell>
          <cell r="F194" t="str">
            <v>Environmental Managed</v>
          </cell>
          <cell r="G194" t="str">
            <v>Do not include in Presentation</v>
          </cell>
          <cell r="H194">
            <v>0</v>
          </cell>
          <cell r="I194" t="b">
            <v>1</v>
          </cell>
          <cell r="J194">
            <v>5</v>
          </cell>
          <cell r="K194">
            <v>0</v>
          </cell>
          <cell r="L194">
            <v>5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</row>
        <row r="195">
          <cell r="B195" t="str">
            <v>Wagner</v>
          </cell>
          <cell r="C195" t="str">
            <v>Y</v>
          </cell>
          <cell r="D195">
            <v>0</v>
          </cell>
          <cell r="E195">
            <v>0</v>
          </cell>
          <cell r="F195">
            <v>0</v>
          </cell>
          <cell r="G195" t="str">
            <v>Not on site</v>
          </cell>
          <cell r="H195">
            <v>0</v>
          </cell>
          <cell r="I195" t="b">
            <v>1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</row>
        <row r="196">
          <cell r="B196" t="str">
            <v>WAUKESHA Electric Sys Inc.</v>
          </cell>
          <cell r="C196" t="str">
            <v>N</v>
          </cell>
          <cell r="D196">
            <v>0</v>
          </cell>
          <cell r="E196">
            <v>0</v>
          </cell>
          <cell r="F196">
            <v>0</v>
          </cell>
          <cell r="G196" t="str">
            <v>Not on site</v>
          </cell>
          <cell r="H196">
            <v>0</v>
          </cell>
          <cell r="I196" t="b">
            <v>1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</row>
        <row r="197">
          <cell r="B197" t="str">
            <v>WDC EXPLORATION</v>
          </cell>
          <cell r="C197" t="str">
            <v>N</v>
          </cell>
          <cell r="D197">
            <v>0</v>
          </cell>
          <cell r="E197">
            <v>0</v>
          </cell>
          <cell r="F197" t="str">
            <v>Environmental Managed</v>
          </cell>
          <cell r="G197" t="str">
            <v>Not on site</v>
          </cell>
          <cell r="H197">
            <v>0</v>
          </cell>
          <cell r="I197" t="b">
            <v>1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</row>
        <row r="198">
          <cell r="B198" t="str">
            <v>WESTERN CABLE</v>
          </cell>
          <cell r="C198" t="str">
            <v>Y</v>
          </cell>
          <cell r="D198">
            <v>1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 t="b">
            <v>1</v>
          </cell>
          <cell r="J198">
            <v>1</v>
          </cell>
          <cell r="K198">
            <v>0</v>
          </cell>
          <cell r="L198">
            <v>1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</row>
        <row r="199">
          <cell r="B199" t="str">
            <v>WESTERN INDUST RESOURCES COR</v>
          </cell>
          <cell r="C199" t="str">
            <v>Y</v>
          </cell>
          <cell r="D199">
            <v>91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 t="b">
            <v>1</v>
          </cell>
          <cell r="J199">
            <v>52</v>
          </cell>
          <cell r="K199">
            <v>0</v>
          </cell>
          <cell r="L199">
            <v>52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39</v>
          </cell>
          <cell r="AA199">
            <v>0</v>
          </cell>
          <cell r="AB199">
            <v>39</v>
          </cell>
          <cell r="AC199">
            <v>0</v>
          </cell>
        </row>
        <row r="200">
          <cell r="B200" t="str">
            <v>Western Power Wash</v>
          </cell>
          <cell r="C200" t="str">
            <v>N</v>
          </cell>
          <cell r="D200">
            <v>0</v>
          </cell>
          <cell r="E200">
            <v>0</v>
          </cell>
          <cell r="F200">
            <v>0</v>
          </cell>
          <cell r="G200" t="str">
            <v>Not on site</v>
          </cell>
          <cell r="H200">
            <v>0</v>
          </cell>
          <cell r="I200" t="b">
            <v>1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</row>
        <row r="201">
          <cell r="B201" t="str">
            <v>Western Technologies</v>
          </cell>
          <cell r="C201" t="str">
            <v>Y</v>
          </cell>
          <cell r="D201">
            <v>0</v>
          </cell>
          <cell r="E201">
            <v>0</v>
          </cell>
          <cell r="F201">
            <v>0</v>
          </cell>
          <cell r="G201" t="str">
            <v>Not on site</v>
          </cell>
          <cell r="H201">
            <v>0</v>
          </cell>
          <cell r="I201" t="b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</row>
        <row r="202">
          <cell r="B202" t="str">
            <v>WESTFIRE</v>
          </cell>
          <cell r="C202" t="str">
            <v>Y</v>
          </cell>
          <cell r="D202">
            <v>3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 t="b">
            <v>1</v>
          </cell>
          <cell r="J202">
            <v>3</v>
          </cell>
          <cell r="K202">
            <v>0</v>
          </cell>
          <cell r="L202">
            <v>3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</row>
        <row r="203">
          <cell r="B203" t="str">
            <v>Westland Resources</v>
          </cell>
          <cell r="C203" t="str">
            <v>N</v>
          </cell>
          <cell r="D203">
            <v>0</v>
          </cell>
          <cell r="E203">
            <v>0</v>
          </cell>
          <cell r="F203" t="str">
            <v>Environmental Managed</v>
          </cell>
          <cell r="G203" t="str">
            <v>Not on site</v>
          </cell>
          <cell r="H203">
            <v>0</v>
          </cell>
          <cell r="I203" t="b">
            <v>1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</row>
        <row r="204">
          <cell r="B204" t="str">
            <v>WildCat Exterminating</v>
          </cell>
          <cell r="C204" t="str">
            <v>Y</v>
          </cell>
          <cell r="D204">
            <v>0</v>
          </cell>
          <cell r="E204">
            <v>0</v>
          </cell>
          <cell r="F204" t="str">
            <v>RWEL Managed</v>
          </cell>
          <cell r="G204" t="str">
            <v>Not on site</v>
          </cell>
          <cell r="H204">
            <v>0</v>
          </cell>
          <cell r="I204" t="b">
            <v>1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</row>
        <row r="205">
          <cell r="B205" t="str">
            <v>WillIam Scottsman</v>
          </cell>
          <cell r="C205" t="str">
            <v>Y</v>
          </cell>
          <cell r="D205">
            <v>0</v>
          </cell>
          <cell r="E205">
            <v>0</v>
          </cell>
          <cell r="F205">
            <v>0</v>
          </cell>
          <cell r="G205" t="str">
            <v>Not on site</v>
          </cell>
          <cell r="H205">
            <v>0</v>
          </cell>
          <cell r="I205" t="b">
            <v>1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</row>
        <row r="206">
          <cell r="B206" t="str">
            <v>Wilson Utility Construction Co.</v>
          </cell>
          <cell r="C206" t="str">
            <v>Y</v>
          </cell>
          <cell r="D206">
            <v>0</v>
          </cell>
          <cell r="E206">
            <v>0</v>
          </cell>
          <cell r="F206">
            <v>0</v>
          </cell>
          <cell r="G206" t="str">
            <v>Not on site as of 7/23/2013</v>
          </cell>
          <cell r="H206">
            <v>0</v>
          </cell>
          <cell r="I206" t="b">
            <v>1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</row>
        <row r="207">
          <cell r="B207" t="str">
            <v>WW Door</v>
          </cell>
          <cell r="C207" t="str">
            <v>N</v>
          </cell>
          <cell r="D207">
            <v>0</v>
          </cell>
          <cell r="E207">
            <v>0</v>
          </cell>
          <cell r="F207">
            <v>0</v>
          </cell>
          <cell r="G207" t="str">
            <v>Not on site</v>
          </cell>
          <cell r="H207">
            <v>0</v>
          </cell>
          <cell r="I207" t="b">
            <v>1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</row>
        <row r="208">
          <cell r="B208" t="str">
            <v>WW Williams</v>
          </cell>
          <cell r="C208" t="str">
            <v>Y</v>
          </cell>
          <cell r="D208">
            <v>0</v>
          </cell>
          <cell r="E208">
            <v>0</v>
          </cell>
          <cell r="F208" t="str">
            <v>RWG Managed</v>
          </cell>
          <cell r="G208" t="str">
            <v>Not on site</v>
          </cell>
          <cell r="H208">
            <v>0</v>
          </cell>
          <cell r="I208" t="b">
            <v>1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</row>
        <row r="209">
          <cell r="B209" t="str">
            <v>Xerox</v>
          </cell>
          <cell r="C209" t="str">
            <v>N</v>
          </cell>
          <cell r="D209">
            <v>0</v>
          </cell>
          <cell r="E209">
            <v>0</v>
          </cell>
          <cell r="F209" t="str">
            <v>MIS Managed</v>
          </cell>
          <cell r="G209" t="str">
            <v>Not on site</v>
          </cell>
          <cell r="H209">
            <v>0</v>
          </cell>
          <cell r="I209" t="b">
            <v>1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</row>
        <row r="210">
          <cell r="B210" t="str">
            <v>Yellow Jacket</v>
          </cell>
          <cell r="C210" t="str">
            <v>Y</v>
          </cell>
          <cell r="D210">
            <v>0</v>
          </cell>
          <cell r="E210">
            <v>0</v>
          </cell>
          <cell r="F210">
            <v>0</v>
          </cell>
          <cell r="G210" t="str">
            <v>Not on site</v>
          </cell>
          <cell r="H210">
            <v>0</v>
          </cell>
          <cell r="I210" t="b">
            <v>1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</row>
        <row r="211"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 t="b">
            <v>1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oster"/>
      <sheetName val="Index"/>
      <sheetName val="ContactList"/>
      <sheetName val="Instructions"/>
      <sheetName val="Required Reporting"/>
      <sheetName val="Contractor"/>
    </sheetNames>
    <definedNames>
      <definedName name="LoadDataXlam_Click"/>
      <definedName name="RosterDataXlam_Click"/>
      <definedName name="WeekendDutyXlam_Click"/>
    </defined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3"/>
    <pageSetUpPr fitToPage="1"/>
  </sheetPr>
  <dimension ref="A1:BQ1683"/>
  <sheetViews>
    <sheetView zoomScale="106" zoomScaleNormal="106" workbookViewId="0">
      <selection activeCell="BI11" sqref="BI11"/>
    </sheetView>
  </sheetViews>
  <sheetFormatPr defaultColWidth="8.85546875" defaultRowHeight="15"/>
  <cols>
    <col min="1" max="1" width="34.7109375" style="3" customWidth="1"/>
    <col min="2" max="2" width="21.42578125" style="68" customWidth="1"/>
    <col min="3" max="3" width="24.85546875" style="3" customWidth="1"/>
    <col min="4" max="4" width="27.28515625" style="3" customWidth="1"/>
    <col min="5" max="6" width="19.28515625" style="3" customWidth="1"/>
    <col min="7" max="7" width="17.7109375" style="3" bestFit="1" customWidth="1"/>
    <col min="8" max="69" width="5.7109375" style="3" customWidth="1"/>
    <col min="70" max="16384" width="8.85546875" style="3"/>
  </cols>
  <sheetData>
    <row r="1" spans="1:69" ht="36">
      <c r="A1" s="23" t="s">
        <v>55</v>
      </c>
      <c r="G1" s="29"/>
      <c r="H1" s="30"/>
      <c r="I1" s="29"/>
      <c r="J1" s="30"/>
      <c r="K1" s="29"/>
      <c r="L1" s="30"/>
      <c r="M1" s="29"/>
      <c r="N1" s="30"/>
      <c r="O1" s="29"/>
      <c r="P1" s="30"/>
      <c r="Q1" s="29"/>
      <c r="R1" s="30"/>
      <c r="S1" s="29"/>
      <c r="T1" s="30"/>
      <c r="U1" s="29"/>
      <c r="V1" s="30"/>
      <c r="W1" s="29"/>
      <c r="X1" s="30"/>
      <c r="Y1" s="29"/>
      <c r="Z1" s="30"/>
      <c r="AA1" s="29"/>
      <c r="AB1" s="30"/>
      <c r="AC1" s="29"/>
      <c r="AD1" s="30"/>
      <c r="AE1" s="29"/>
      <c r="AF1" s="30"/>
      <c r="AG1" s="29"/>
      <c r="AH1" s="30"/>
      <c r="AI1" s="29"/>
      <c r="AJ1" s="30"/>
      <c r="AK1" s="29"/>
      <c r="AL1" s="30"/>
      <c r="AM1" s="29"/>
      <c r="AN1" s="30"/>
      <c r="AO1" s="29"/>
      <c r="AP1" s="30"/>
      <c r="AQ1" s="29"/>
      <c r="AR1" s="30"/>
      <c r="AS1" s="29"/>
      <c r="AT1" s="30"/>
      <c r="AU1" s="29"/>
      <c r="AV1" s="30"/>
      <c r="AW1" s="29"/>
      <c r="AX1" s="30"/>
      <c r="AY1" s="29"/>
      <c r="AZ1" s="30"/>
      <c r="BA1" s="29"/>
      <c r="BB1" s="30"/>
      <c r="BC1" s="29"/>
      <c r="BD1" s="30"/>
      <c r="BE1" s="29"/>
      <c r="BF1" s="30"/>
      <c r="BG1" s="29"/>
      <c r="BH1" s="30"/>
      <c r="BI1" s="29"/>
      <c r="BJ1" s="30"/>
      <c r="BK1" s="29"/>
      <c r="BL1" s="30"/>
      <c r="BM1" s="29"/>
      <c r="BN1" s="30"/>
      <c r="BO1" s="29"/>
      <c r="BP1" s="30"/>
    </row>
    <row r="2" spans="1:69" ht="31.15" customHeight="1">
      <c r="A2" s="28"/>
      <c r="B2" s="69"/>
      <c r="G2" s="15" t="s">
        <v>44</v>
      </c>
      <c r="H2" s="16">
        <f>SUM(H6:H4767)</f>
        <v>0</v>
      </c>
      <c r="J2" s="16">
        <f>SUM(J6:J4767)</f>
        <v>0</v>
      </c>
      <c r="L2" s="16">
        <f>SUM(L6:L4767)</f>
        <v>0</v>
      </c>
      <c r="N2" s="16">
        <f>SUM(N6:N4767)</f>
        <v>0</v>
      </c>
      <c r="P2" s="16">
        <f>SUM(P6:P4767)</f>
        <v>0</v>
      </c>
      <c r="R2" s="16">
        <f>SUM(R6:R4767)</f>
        <v>0</v>
      </c>
      <c r="T2" s="16">
        <f>SUM(T6:T4767)</f>
        <v>0</v>
      </c>
      <c r="V2" s="16">
        <f>SUM(V6:V4767)</f>
        <v>0</v>
      </c>
      <c r="X2" s="16">
        <f>SUM(X6:X4767)</f>
        <v>0</v>
      </c>
      <c r="Z2" s="16">
        <f>SUM(Z6:Z4767)</f>
        <v>0</v>
      </c>
      <c r="AB2" s="16">
        <f>SUM(AB6:AB4767)</f>
        <v>0</v>
      </c>
      <c r="AD2" s="16">
        <f>SUM(AD6:AD4767)</f>
        <v>0</v>
      </c>
      <c r="AF2" s="16">
        <f>SUM(AF6:AF4767)</f>
        <v>0</v>
      </c>
      <c r="AH2" s="16">
        <f>SUM(AH6:AH4767)</f>
        <v>0</v>
      </c>
      <c r="AJ2" s="16">
        <f>SUM(AJ6:AJ4767)</f>
        <v>0</v>
      </c>
      <c r="AL2" s="16">
        <f>SUM(AL6:AL4767)</f>
        <v>0</v>
      </c>
      <c r="AN2" s="16">
        <f>SUM(AN6:AN4767)</f>
        <v>0</v>
      </c>
      <c r="AP2" s="16">
        <f>SUM(AP6:AP4767)</f>
        <v>0</v>
      </c>
      <c r="AR2" s="16">
        <f>SUM(AR6:AR4767)</f>
        <v>0</v>
      </c>
      <c r="AT2" s="16">
        <f>SUM(AT6:AT4767)</f>
        <v>0</v>
      </c>
      <c r="AV2" s="16">
        <f>SUM(AV6:AV4767)</f>
        <v>0</v>
      </c>
      <c r="AX2" s="16">
        <f>SUM(AX6:AX4767)</f>
        <v>0</v>
      </c>
      <c r="AZ2" s="16">
        <f>SUM(AZ6:AZ4767)</f>
        <v>0</v>
      </c>
      <c r="BB2" s="16">
        <f>SUM(BB6:BB4767)</f>
        <v>0</v>
      </c>
      <c r="BD2" s="16">
        <f>SUM(BD6:BD4767)</f>
        <v>0</v>
      </c>
      <c r="BF2" s="16">
        <f>SUM(BF6:BF4767)</f>
        <v>0</v>
      </c>
      <c r="BH2" s="16">
        <f>SUM(BH6:BH4767)</f>
        <v>0</v>
      </c>
      <c r="BJ2" s="16">
        <f>SUM(BJ6:BJ4767)</f>
        <v>0</v>
      </c>
      <c r="BL2" s="16">
        <f>SUM(BL6:BL4767)</f>
        <v>0</v>
      </c>
      <c r="BN2" s="16">
        <f>SUM(BN6:BN4767)</f>
        <v>0</v>
      </c>
      <c r="BP2" s="16">
        <f>SUM(BP6:BP4767)</f>
        <v>0</v>
      </c>
    </row>
    <row r="3" spans="1:69">
      <c r="A3" s="60" t="s">
        <v>100</v>
      </c>
      <c r="B3" s="61"/>
      <c r="F3" s="15"/>
      <c r="G3" s="15" t="s">
        <v>45</v>
      </c>
      <c r="H3" s="16"/>
      <c r="I3" s="16">
        <f>SUM(I6:I4767)</f>
        <v>0</v>
      </c>
      <c r="J3" s="16"/>
      <c r="K3" s="16">
        <f>SUM(K6:K4767)</f>
        <v>0</v>
      </c>
      <c r="L3" s="16"/>
      <c r="M3" s="16">
        <f>SUM(M6:M4767)</f>
        <v>0</v>
      </c>
      <c r="N3" s="16"/>
      <c r="O3" s="16">
        <f>SUM(O6:O4767)</f>
        <v>0</v>
      </c>
      <c r="P3" s="16"/>
      <c r="Q3" s="16">
        <f>SUM(Q6:Q4767)</f>
        <v>0</v>
      </c>
      <c r="R3" s="16"/>
      <c r="S3" s="16">
        <f>SUM(S6:S4767)</f>
        <v>0</v>
      </c>
      <c r="T3" s="16"/>
      <c r="U3" s="16">
        <f>SUM(U6:U4767)</f>
        <v>0</v>
      </c>
      <c r="V3" s="16"/>
      <c r="W3" s="16">
        <f>SUM(W6:W4767)</f>
        <v>0</v>
      </c>
      <c r="X3" s="16"/>
      <c r="Y3" s="16">
        <f>SUM(Y6:Y4767)</f>
        <v>0</v>
      </c>
      <c r="Z3" s="16"/>
      <c r="AA3" s="16">
        <f>SUM(AA6:AA4767)</f>
        <v>0</v>
      </c>
      <c r="AB3" s="16"/>
      <c r="AC3" s="16">
        <f>SUM(AC6:AC4767)</f>
        <v>0</v>
      </c>
      <c r="AD3" s="16"/>
      <c r="AE3" s="16">
        <f>SUM(AE6:AE4767)</f>
        <v>0</v>
      </c>
      <c r="AF3" s="16"/>
      <c r="AG3" s="16">
        <f>SUM(AG6:AG4767)</f>
        <v>0</v>
      </c>
      <c r="AH3" s="16"/>
      <c r="AI3" s="16">
        <f>SUM(AI6:AI4767)</f>
        <v>0</v>
      </c>
      <c r="AJ3" s="16"/>
      <c r="AK3" s="16">
        <f>SUM(AK6:AK4767)</f>
        <v>0</v>
      </c>
      <c r="AL3" s="16"/>
      <c r="AM3" s="16">
        <f>SUM(AM6:AM4767)</f>
        <v>0</v>
      </c>
      <c r="AN3" s="16"/>
      <c r="AO3" s="16">
        <f>SUM(AO6:AO4767)</f>
        <v>0</v>
      </c>
      <c r="AP3" s="16"/>
      <c r="AQ3" s="16">
        <f>SUM(AQ6:AQ4767)</f>
        <v>0</v>
      </c>
      <c r="AR3" s="16"/>
      <c r="AS3" s="16">
        <f>SUM(AS6:AS4767)</f>
        <v>0</v>
      </c>
      <c r="AT3" s="16"/>
      <c r="AU3" s="16">
        <f>SUM(AU6:AU4767)</f>
        <v>0</v>
      </c>
      <c r="AV3" s="16"/>
      <c r="AW3" s="16">
        <f>SUM(AW6:AW4767)</f>
        <v>0</v>
      </c>
      <c r="AX3" s="16"/>
      <c r="AY3" s="16">
        <f>SUM(AY6:AY4767)</f>
        <v>0</v>
      </c>
      <c r="AZ3" s="16"/>
      <c r="BA3" s="16">
        <f>SUM(BA6:BA4767)</f>
        <v>0</v>
      </c>
      <c r="BB3" s="16"/>
      <c r="BC3" s="16">
        <f>SUM(BC6:BC4767)</f>
        <v>0</v>
      </c>
      <c r="BD3" s="16"/>
      <c r="BE3" s="16">
        <f>SUM(BE6:BE4767)</f>
        <v>0</v>
      </c>
      <c r="BF3" s="16"/>
      <c r="BG3" s="16">
        <f>SUM(BG6:BG4767)</f>
        <v>0</v>
      </c>
      <c r="BH3" s="16"/>
      <c r="BI3" s="16">
        <f>SUM(BI6:BI4767)</f>
        <v>0</v>
      </c>
      <c r="BJ3" s="16"/>
      <c r="BK3" s="16">
        <f>SUM(BK6:BK4767)</f>
        <v>0</v>
      </c>
      <c r="BL3" s="16"/>
      <c r="BM3" s="16">
        <f>SUM(BM6:BM4767)</f>
        <v>0</v>
      </c>
      <c r="BN3" s="16"/>
      <c r="BO3" s="16">
        <f>SUM(BO6:BO4767)</f>
        <v>0</v>
      </c>
      <c r="BP3" s="16"/>
      <c r="BQ3" s="16">
        <f>SUM(BQ6:BQ4767)</f>
        <v>0</v>
      </c>
    </row>
    <row r="4" spans="1:69" ht="56.25">
      <c r="A4" s="60" t="s">
        <v>56</v>
      </c>
      <c r="B4" s="70" t="s">
        <v>12</v>
      </c>
      <c r="C4" s="65" t="s">
        <v>8</v>
      </c>
      <c r="D4" s="66">
        <v>42736</v>
      </c>
      <c r="F4" s="15"/>
      <c r="G4" s="15"/>
      <c r="H4" s="37" t="s">
        <v>51</v>
      </c>
      <c r="I4" s="37" t="s">
        <v>52</v>
      </c>
      <c r="J4" s="37" t="s">
        <v>51</v>
      </c>
      <c r="K4" s="37" t="s">
        <v>52</v>
      </c>
      <c r="L4" s="37" t="s">
        <v>51</v>
      </c>
      <c r="M4" s="37" t="s">
        <v>52</v>
      </c>
      <c r="N4" s="37" t="s">
        <v>51</v>
      </c>
      <c r="O4" s="37" t="s">
        <v>52</v>
      </c>
      <c r="P4" s="37" t="s">
        <v>51</v>
      </c>
      <c r="Q4" s="37" t="s">
        <v>52</v>
      </c>
      <c r="R4" s="37" t="s">
        <v>51</v>
      </c>
      <c r="S4" s="37" t="s">
        <v>52</v>
      </c>
      <c r="T4" s="37" t="s">
        <v>51</v>
      </c>
      <c r="U4" s="37" t="s">
        <v>52</v>
      </c>
      <c r="V4" s="37" t="s">
        <v>51</v>
      </c>
      <c r="W4" s="37" t="s">
        <v>52</v>
      </c>
      <c r="X4" s="37" t="s">
        <v>51</v>
      </c>
      <c r="Y4" s="37" t="s">
        <v>52</v>
      </c>
      <c r="Z4" s="37" t="s">
        <v>51</v>
      </c>
      <c r="AA4" s="37" t="s">
        <v>52</v>
      </c>
      <c r="AB4" s="37" t="s">
        <v>51</v>
      </c>
      <c r="AC4" s="37" t="s">
        <v>52</v>
      </c>
      <c r="AD4" s="37" t="s">
        <v>51</v>
      </c>
      <c r="AE4" s="37" t="s">
        <v>52</v>
      </c>
      <c r="AF4" s="37" t="s">
        <v>51</v>
      </c>
      <c r="AG4" s="37" t="s">
        <v>52</v>
      </c>
      <c r="AH4" s="37" t="s">
        <v>51</v>
      </c>
      <c r="AI4" s="37" t="s">
        <v>52</v>
      </c>
      <c r="AJ4" s="37" t="s">
        <v>51</v>
      </c>
      <c r="AK4" s="37" t="s">
        <v>52</v>
      </c>
      <c r="AL4" s="37" t="s">
        <v>51</v>
      </c>
      <c r="AM4" s="37" t="s">
        <v>52</v>
      </c>
      <c r="AN4" s="37" t="s">
        <v>51</v>
      </c>
      <c r="AO4" s="37" t="s">
        <v>52</v>
      </c>
      <c r="AP4" s="37" t="s">
        <v>51</v>
      </c>
      <c r="AQ4" s="37" t="s">
        <v>52</v>
      </c>
      <c r="AR4" s="37" t="s">
        <v>51</v>
      </c>
      <c r="AS4" s="37" t="s">
        <v>52</v>
      </c>
      <c r="AT4" s="37" t="s">
        <v>51</v>
      </c>
      <c r="AU4" s="37" t="s">
        <v>52</v>
      </c>
      <c r="AV4" s="37" t="s">
        <v>51</v>
      </c>
      <c r="AW4" s="37" t="s">
        <v>52</v>
      </c>
      <c r="AX4" s="37" t="s">
        <v>51</v>
      </c>
      <c r="AY4" s="37" t="s">
        <v>52</v>
      </c>
      <c r="AZ4" s="37" t="s">
        <v>51</v>
      </c>
      <c r="BA4" s="37" t="s">
        <v>52</v>
      </c>
      <c r="BB4" s="37" t="s">
        <v>51</v>
      </c>
      <c r="BC4" s="37" t="s">
        <v>52</v>
      </c>
      <c r="BD4" s="37" t="s">
        <v>51</v>
      </c>
      <c r="BE4" s="37" t="s">
        <v>52</v>
      </c>
      <c r="BF4" s="37" t="s">
        <v>51</v>
      </c>
      <c r="BG4" s="37" t="s">
        <v>52</v>
      </c>
      <c r="BH4" s="37" t="s">
        <v>51</v>
      </c>
      <c r="BI4" s="37" t="s">
        <v>52</v>
      </c>
      <c r="BJ4" s="37" t="s">
        <v>51</v>
      </c>
      <c r="BK4" s="37" t="s">
        <v>52</v>
      </c>
      <c r="BL4" s="37" t="s">
        <v>51</v>
      </c>
      <c r="BM4" s="37" t="s">
        <v>52</v>
      </c>
      <c r="BN4" s="37" t="s">
        <v>51</v>
      </c>
      <c r="BO4" s="37" t="s">
        <v>52</v>
      </c>
      <c r="BP4" s="37" t="s">
        <v>51</v>
      </c>
      <c r="BQ4" s="38" t="s">
        <v>52</v>
      </c>
    </row>
    <row r="5" spans="1:69" s="4" customFormat="1" ht="53.25" customHeight="1">
      <c r="A5" s="21" t="s">
        <v>1</v>
      </c>
      <c r="B5" s="71" t="s">
        <v>50</v>
      </c>
      <c r="C5" s="21" t="s">
        <v>2</v>
      </c>
      <c r="D5" s="21" t="s">
        <v>21</v>
      </c>
      <c r="E5" s="21" t="s">
        <v>22</v>
      </c>
      <c r="F5" s="21" t="s">
        <v>3</v>
      </c>
      <c r="G5" s="25" t="s">
        <v>4</v>
      </c>
      <c r="H5" s="39">
        <v>42917</v>
      </c>
      <c r="I5" s="78">
        <v>42917</v>
      </c>
      <c r="J5" s="40">
        <f>H5+1</f>
        <v>42918</v>
      </c>
      <c r="K5" s="40">
        <f>I5+1</f>
        <v>42918</v>
      </c>
      <c r="L5" s="40">
        <f t="shared" ref="L5:S5" si="0">J5+1</f>
        <v>42919</v>
      </c>
      <c r="M5" s="40">
        <f t="shared" si="0"/>
        <v>42919</v>
      </c>
      <c r="N5" s="40">
        <f t="shared" si="0"/>
        <v>42920</v>
      </c>
      <c r="O5" s="40">
        <f t="shared" si="0"/>
        <v>42920</v>
      </c>
      <c r="P5" s="40">
        <f t="shared" si="0"/>
        <v>42921</v>
      </c>
      <c r="Q5" s="40">
        <f t="shared" si="0"/>
        <v>42921</v>
      </c>
      <c r="R5" s="40">
        <f t="shared" si="0"/>
        <v>42922</v>
      </c>
      <c r="S5" s="40">
        <f t="shared" si="0"/>
        <v>42922</v>
      </c>
      <c r="T5" s="40">
        <f t="shared" ref="T5:Y5" si="1">H5+6</f>
        <v>42923</v>
      </c>
      <c r="U5" s="40">
        <f t="shared" si="1"/>
        <v>42923</v>
      </c>
      <c r="V5" s="40">
        <f t="shared" si="1"/>
        <v>42924</v>
      </c>
      <c r="W5" s="40">
        <f t="shared" si="1"/>
        <v>42924</v>
      </c>
      <c r="X5" s="40">
        <f t="shared" si="1"/>
        <v>42925</v>
      </c>
      <c r="Y5" s="40">
        <f t="shared" si="1"/>
        <v>42925</v>
      </c>
      <c r="Z5" s="40">
        <f t="shared" ref="Z5:AB5" si="2">N5+6</f>
        <v>42926</v>
      </c>
      <c r="AA5" s="40">
        <f t="shared" si="2"/>
        <v>42926</v>
      </c>
      <c r="AB5" s="40">
        <f t="shared" si="2"/>
        <v>42927</v>
      </c>
      <c r="AC5" s="40">
        <f t="shared" ref="AC5" si="3">Q5+6</f>
        <v>42927</v>
      </c>
      <c r="AD5" s="40">
        <f t="shared" ref="AD5" si="4">R5+6</f>
        <v>42928</v>
      </c>
      <c r="AE5" s="40">
        <f t="shared" ref="AE5" si="5">S5+6</f>
        <v>42928</v>
      </c>
      <c r="AF5" s="40">
        <f t="shared" ref="AF5" si="6">T5+6</f>
        <v>42929</v>
      </c>
      <c r="AG5" s="40">
        <f t="shared" ref="AG5" si="7">U5+6</f>
        <v>42929</v>
      </c>
      <c r="AH5" s="40">
        <f t="shared" ref="AH5" si="8">V5+6</f>
        <v>42930</v>
      </c>
      <c r="AI5" s="40">
        <f t="shared" ref="AI5" si="9">W5+6</f>
        <v>42930</v>
      </c>
      <c r="AJ5" s="40">
        <f t="shared" ref="AJ5" si="10">X5+6</f>
        <v>42931</v>
      </c>
      <c r="AK5" s="40">
        <f t="shared" ref="AK5" si="11">Y5+6</f>
        <v>42931</v>
      </c>
      <c r="AL5" s="40">
        <f t="shared" ref="AL5" si="12">Z5+6</f>
        <v>42932</v>
      </c>
      <c r="AM5" s="40">
        <f t="shared" ref="AM5" si="13">AA5+6</f>
        <v>42932</v>
      </c>
      <c r="AN5" s="40">
        <f>AB5+6</f>
        <v>42933</v>
      </c>
      <c r="AO5" s="40">
        <f t="shared" ref="AO5" si="14">AC5+6</f>
        <v>42933</v>
      </c>
      <c r="AP5" s="40">
        <f t="shared" ref="AP5" si="15">AD5+6</f>
        <v>42934</v>
      </c>
      <c r="AQ5" s="40">
        <f t="shared" ref="AQ5" si="16">AE5+6</f>
        <v>42934</v>
      </c>
      <c r="AR5" s="40">
        <f t="shared" ref="AR5" si="17">AF5+6</f>
        <v>42935</v>
      </c>
      <c r="AS5" s="40">
        <f t="shared" ref="AS5" si="18">AG5+6</f>
        <v>42935</v>
      </c>
      <c r="AT5" s="40">
        <f t="shared" ref="AT5" si="19">AH5+6</f>
        <v>42936</v>
      </c>
      <c r="AU5" s="40">
        <f t="shared" ref="AU5" si="20">AI5+6</f>
        <v>42936</v>
      </c>
      <c r="AV5" s="40">
        <f t="shared" ref="AV5" si="21">AJ5+6</f>
        <v>42937</v>
      </c>
      <c r="AW5" s="40">
        <f t="shared" ref="AW5" si="22">AK5+6</f>
        <v>42937</v>
      </c>
      <c r="AX5" s="40">
        <f t="shared" ref="AX5" si="23">AL5+6</f>
        <v>42938</v>
      </c>
      <c r="AY5" s="40">
        <f t="shared" ref="AY5" si="24">AM5+6</f>
        <v>42938</v>
      </c>
      <c r="AZ5" s="40">
        <f t="shared" ref="AZ5" si="25">AN5+6</f>
        <v>42939</v>
      </c>
      <c r="BA5" s="40">
        <f t="shared" ref="BA5" si="26">AO5+6</f>
        <v>42939</v>
      </c>
      <c r="BB5" s="40">
        <f t="shared" ref="BB5" si="27">AP5+6</f>
        <v>42940</v>
      </c>
      <c r="BC5" s="40">
        <f t="shared" ref="BC5" si="28">AQ5+6</f>
        <v>42940</v>
      </c>
      <c r="BD5" s="40">
        <f t="shared" ref="BD5" si="29">AR5+6</f>
        <v>42941</v>
      </c>
      <c r="BE5" s="40">
        <f t="shared" ref="BE5" si="30">AS5+6</f>
        <v>42941</v>
      </c>
      <c r="BF5" s="40">
        <f t="shared" ref="BF5" si="31">AT5+6</f>
        <v>42942</v>
      </c>
      <c r="BG5" s="40">
        <f t="shared" ref="BG5" si="32">AU5+6</f>
        <v>42942</v>
      </c>
      <c r="BH5" s="40">
        <f t="shared" ref="BH5:BI5" si="33">AV5+6</f>
        <v>42943</v>
      </c>
      <c r="BI5" s="40">
        <f t="shared" si="33"/>
        <v>42943</v>
      </c>
      <c r="BJ5" s="40">
        <f t="shared" ref="BJ5" si="34">AX5+6</f>
        <v>42944</v>
      </c>
      <c r="BK5" s="40">
        <f t="shared" ref="BK5" si="35">AY5+6</f>
        <v>42944</v>
      </c>
      <c r="BL5" s="40">
        <f t="shared" ref="BL5" si="36">AZ5+6</f>
        <v>42945</v>
      </c>
      <c r="BM5" s="40">
        <f t="shared" ref="BM5" si="37">BA5+6</f>
        <v>42945</v>
      </c>
      <c r="BN5" s="40">
        <f t="shared" ref="BN5" si="38">BB5+6</f>
        <v>42946</v>
      </c>
      <c r="BO5" s="40">
        <f t="shared" ref="BO5" si="39">BC5+6</f>
        <v>42946</v>
      </c>
      <c r="BP5" s="40">
        <f t="shared" ref="BP5" si="40">BD5+6</f>
        <v>42947</v>
      </c>
      <c r="BQ5" s="40">
        <f t="shared" ref="BQ5" si="41">BE5+6</f>
        <v>42947</v>
      </c>
    </row>
    <row r="6" spans="1:69">
      <c r="A6" s="33">
        <f t="shared" ref="A6" si="42">$A$2</f>
        <v>0</v>
      </c>
      <c r="B6" s="80"/>
      <c r="C6" s="22"/>
      <c r="D6" s="22"/>
      <c r="E6" s="22"/>
      <c r="F6" s="22"/>
      <c r="G6" s="22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</row>
    <row r="8" spans="1:69"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</row>
    <row r="9" spans="1:69"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</row>
    <row r="10" spans="1:69"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</row>
    <row r="11" spans="1:69"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</row>
    <row r="12" spans="1:69"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</row>
    <row r="13" spans="1:69"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</row>
    <row r="14" spans="1:69"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</row>
    <row r="15" spans="1:69"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</row>
    <row r="16" spans="1:69"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</row>
    <row r="17" spans="3:68"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</row>
    <row r="18" spans="3:68"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</row>
    <row r="19" spans="3:68"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</row>
    <row r="20" spans="3:68"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</row>
    <row r="21" spans="3:68"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</row>
    <row r="22" spans="3:68"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</row>
    <row r="23" spans="3:68"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</row>
    <row r="24" spans="3:68"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</row>
    <row r="25" spans="3:68"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</row>
    <row r="26" spans="3:68"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</row>
    <row r="27" spans="3:68"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</row>
    <row r="28" spans="3:68"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</row>
    <row r="29" spans="3:68"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</row>
    <row r="30" spans="3:68"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</row>
    <row r="31" spans="3:68"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</row>
    <row r="32" spans="3:68"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</row>
    <row r="33" spans="3:68"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</row>
    <row r="34" spans="3:68"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</row>
    <row r="35" spans="3:68"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</row>
    <row r="36" spans="3:68"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</row>
    <row r="37" spans="3:68"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</row>
    <row r="38" spans="3:68"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</row>
    <row r="39" spans="3:68"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</row>
    <row r="40" spans="3:68"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</row>
    <row r="41" spans="3:68"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</row>
    <row r="42" spans="3:68"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</row>
    <row r="43" spans="3:68"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</row>
    <row r="44" spans="3:68"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</row>
    <row r="45" spans="3:68"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</row>
    <row r="46" spans="3:68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</row>
    <row r="47" spans="3:68"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</row>
    <row r="48" spans="3:68"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</row>
    <row r="49" spans="3:68"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</row>
    <row r="50" spans="3:68"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</row>
    <row r="51" spans="3:68"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</row>
    <row r="52" spans="3:68"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</row>
    <row r="53" spans="3:68"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</row>
    <row r="54" spans="3:68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</row>
    <row r="55" spans="3:68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</row>
    <row r="56" spans="3:68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</row>
    <row r="57" spans="3:68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</row>
    <row r="58" spans="3:68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</row>
    <row r="59" spans="3:68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</row>
    <row r="60" spans="3:68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</row>
    <row r="61" spans="3:68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</row>
    <row r="62" spans="3:68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</row>
    <row r="63" spans="3:68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</row>
    <row r="64" spans="3:68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</row>
    <row r="65" spans="3:68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</row>
    <row r="66" spans="3:68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</row>
    <row r="67" spans="3:68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</row>
    <row r="68" spans="3:68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</row>
    <row r="69" spans="3:68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</row>
    <row r="70" spans="3:68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</row>
    <row r="71" spans="3:68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</row>
    <row r="72" spans="3:68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</row>
    <row r="73" spans="3:68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</row>
    <row r="74" spans="3:68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</row>
    <row r="75" spans="3:68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</row>
    <row r="76" spans="3:68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</row>
    <row r="77" spans="3:68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</row>
    <row r="78" spans="3:68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</row>
    <row r="79" spans="3:68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</row>
    <row r="80" spans="3:68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</row>
    <row r="81" spans="3:68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</row>
    <row r="82" spans="3:68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</row>
    <row r="83" spans="3:68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</row>
    <row r="84" spans="3:68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</row>
    <row r="85" spans="3:68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</row>
    <row r="86" spans="3:68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</row>
    <row r="87" spans="3:68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</row>
    <row r="88" spans="3:68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</row>
    <row r="89" spans="3:68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</row>
    <row r="90" spans="3:68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</row>
    <row r="91" spans="3:68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</row>
    <row r="92" spans="3:68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</row>
    <row r="93" spans="3:68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</row>
    <row r="94" spans="3:68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</row>
    <row r="95" spans="3:68"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</row>
    <row r="96" spans="3:68"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</row>
    <row r="97" spans="3:68"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</row>
    <row r="98" spans="3:68"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</row>
    <row r="99" spans="3:68"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</row>
    <row r="100" spans="3:68"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</row>
    <row r="101" spans="3:68"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</row>
    <row r="102" spans="3:68"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</row>
    <row r="103" spans="3:68"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</row>
    <row r="104" spans="3:68"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</row>
    <row r="105" spans="3:68"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</row>
    <row r="106" spans="3:68"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</row>
    <row r="107" spans="3:68"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</row>
    <row r="108" spans="3:68"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</row>
    <row r="109" spans="3:68"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</row>
    <row r="110" spans="3:68"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</row>
    <row r="111" spans="3:68"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</row>
    <row r="112" spans="3:68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</row>
    <row r="113" spans="3:68"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</row>
    <row r="114" spans="3:68"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</row>
    <row r="115" spans="3:68"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</row>
    <row r="116" spans="3:68"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</row>
    <row r="117" spans="3:68"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</row>
    <row r="118" spans="3:68"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</row>
    <row r="119" spans="3:68"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</row>
    <row r="120" spans="3:68"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</row>
    <row r="121" spans="3:68"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</row>
    <row r="122" spans="3:68"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</row>
    <row r="123" spans="3:68"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</row>
    <row r="124" spans="3:68"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</row>
    <row r="125" spans="3:68"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</row>
    <row r="126" spans="3:68"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</row>
    <row r="127" spans="3:68"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</row>
    <row r="128" spans="3:68"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</row>
    <row r="129" spans="3:68"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</row>
    <row r="130" spans="3:68"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</row>
    <row r="131" spans="3:68"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</row>
    <row r="132" spans="3:68"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</row>
    <row r="133" spans="3:68"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</row>
    <row r="134" spans="3:68"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</row>
    <row r="135" spans="3:68"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</row>
    <row r="136" spans="3:68"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</row>
    <row r="137" spans="3:68"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</row>
    <row r="138" spans="3:68"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</row>
    <row r="139" spans="3:68"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</row>
    <row r="140" spans="3:68"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</row>
    <row r="141" spans="3:68"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</row>
    <row r="142" spans="3:68"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</row>
    <row r="143" spans="3:68"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</row>
    <row r="144" spans="3:68"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</row>
    <row r="145" spans="3:68"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</row>
    <row r="146" spans="3:68"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</row>
    <row r="147" spans="3:68"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</row>
    <row r="148" spans="3:68"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</row>
    <row r="149" spans="3:68"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</row>
    <row r="150" spans="3:68"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</row>
    <row r="151" spans="3:68"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</row>
    <row r="152" spans="3:68"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</row>
    <row r="153" spans="3:68"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</row>
    <row r="154" spans="3:68"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</row>
    <row r="155" spans="3:68"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</row>
    <row r="156" spans="3:68"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</row>
    <row r="157" spans="3:68"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</row>
    <row r="158" spans="3:68"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</row>
    <row r="159" spans="3:68"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</row>
    <row r="160" spans="3:68"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</row>
    <row r="161" spans="3:68"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</row>
    <row r="162" spans="3:68"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</row>
    <row r="163" spans="3:68"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</row>
    <row r="164" spans="3:68"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</row>
    <row r="165" spans="3:68"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</row>
    <row r="166" spans="3:68"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</row>
    <row r="167" spans="3:68"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</row>
    <row r="168" spans="3:68"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</row>
    <row r="169" spans="3:68"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</row>
    <row r="170" spans="3:68"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</row>
    <row r="171" spans="3:68"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</row>
    <row r="172" spans="3:68"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</row>
    <row r="173" spans="3:68"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</row>
    <row r="174" spans="3:68"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</row>
    <row r="175" spans="3:68"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</row>
    <row r="176" spans="3:68"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</row>
    <row r="177" spans="3:68"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</row>
    <row r="178" spans="3:68"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</row>
    <row r="179" spans="3:68"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</row>
    <row r="180" spans="3:68"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</row>
    <row r="181" spans="3:68"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</row>
    <row r="182" spans="3:68"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</row>
    <row r="183" spans="3:68"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</row>
    <row r="184" spans="3:68"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</row>
    <row r="185" spans="3:68"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</row>
    <row r="186" spans="3:68"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</row>
    <row r="187" spans="3:68"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</row>
    <row r="188" spans="3:68"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</row>
    <row r="189" spans="3:68"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</row>
    <row r="190" spans="3:68"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</row>
    <row r="191" spans="3:68"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</row>
    <row r="192" spans="3:68"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</row>
    <row r="193" spans="3:68"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</row>
    <row r="194" spans="3:68"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</row>
    <row r="195" spans="3:68"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</row>
    <row r="196" spans="3:68"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</row>
    <row r="197" spans="3:68"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</row>
    <row r="198" spans="3:68"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</row>
    <row r="199" spans="3:68"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</row>
    <row r="200" spans="3:68"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</row>
    <row r="201" spans="3:68"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</row>
    <row r="202" spans="3:68"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</row>
    <row r="203" spans="3:68"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</row>
    <row r="204" spans="3:68"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</row>
    <row r="205" spans="3:68"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</row>
    <row r="206" spans="3:68"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</row>
    <row r="207" spans="3:68"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</row>
    <row r="208" spans="3:68"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</row>
    <row r="209" spans="3:68"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</row>
    <row r="210" spans="3:68"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</row>
    <row r="211" spans="3:68"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</row>
    <row r="212" spans="3:68"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</row>
    <row r="213" spans="3:68"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</row>
    <row r="214" spans="3:68"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</row>
    <row r="215" spans="3:68"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</row>
    <row r="216" spans="3:68"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  <c r="BN216" s="17"/>
      <c r="BO216" s="17"/>
      <c r="BP216" s="17"/>
    </row>
    <row r="217" spans="3:68"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</row>
    <row r="218" spans="3:68"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</row>
    <row r="219" spans="3:68"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  <c r="BL219" s="17"/>
      <c r="BM219" s="17"/>
      <c r="BN219" s="17"/>
      <c r="BO219" s="17"/>
      <c r="BP219" s="17"/>
    </row>
    <row r="220" spans="3:68"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  <c r="BK220" s="17"/>
      <c r="BL220" s="17"/>
      <c r="BM220" s="17"/>
      <c r="BN220" s="17"/>
      <c r="BO220" s="17"/>
      <c r="BP220" s="17"/>
    </row>
    <row r="221" spans="3:68"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</row>
    <row r="222" spans="3:68"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  <c r="BN222" s="17"/>
      <c r="BO222" s="17"/>
      <c r="BP222" s="17"/>
    </row>
    <row r="223" spans="3:68"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  <c r="BN223" s="17"/>
      <c r="BO223" s="17"/>
      <c r="BP223" s="17"/>
    </row>
    <row r="224" spans="3:68"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  <c r="BN224" s="17"/>
      <c r="BO224" s="17"/>
      <c r="BP224" s="17"/>
    </row>
    <row r="225" spans="3:68"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</row>
    <row r="226" spans="3:68"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</row>
    <row r="227" spans="3:68"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</row>
    <row r="228" spans="3:68"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</row>
    <row r="229" spans="3:68"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  <c r="BN229" s="17"/>
      <c r="BO229" s="17"/>
      <c r="BP229" s="17"/>
    </row>
    <row r="230" spans="3:68"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BO230" s="17"/>
      <c r="BP230" s="17"/>
    </row>
    <row r="231" spans="3:68"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BO231" s="17"/>
      <c r="BP231" s="17"/>
    </row>
    <row r="232" spans="3:68"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BO232" s="17"/>
      <c r="BP232" s="17"/>
    </row>
    <row r="233" spans="3:68"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BO233" s="17"/>
      <c r="BP233" s="17"/>
    </row>
    <row r="234" spans="3:68"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  <c r="BO234" s="17"/>
      <c r="BP234" s="17"/>
    </row>
    <row r="235" spans="3:68"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17"/>
      <c r="BP235" s="17"/>
    </row>
    <row r="236" spans="3:68"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  <c r="BO236" s="17"/>
      <c r="BP236" s="17"/>
    </row>
    <row r="237" spans="3:68"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  <c r="BO237" s="17"/>
      <c r="BP237" s="17"/>
    </row>
    <row r="238" spans="3:68"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</row>
    <row r="239" spans="3:68"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  <c r="BO239" s="17"/>
      <c r="BP239" s="17"/>
    </row>
    <row r="240" spans="3:68"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</row>
    <row r="241" spans="3:68"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  <c r="BN241" s="17"/>
      <c r="BO241" s="17"/>
      <c r="BP241" s="17"/>
    </row>
    <row r="242" spans="3:68"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  <c r="BN242" s="17"/>
      <c r="BO242" s="17"/>
      <c r="BP242" s="17"/>
    </row>
    <row r="243" spans="3:68"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  <c r="BH243" s="17"/>
      <c r="BI243" s="17"/>
      <c r="BJ243" s="17"/>
      <c r="BK243" s="17"/>
      <c r="BL243" s="17"/>
      <c r="BM243" s="17"/>
      <c r="BN243" s="17"/>
      <c r="BO243" s="17"/>
      <c r="BP243" s="17"/>
    </row>
    <row r="244" spans="3:68"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/>
      <c r="BH244" s="17"/>
      <c r="BI244" s="17"/>
      <c r="BJ244" s="17"/>
      <c r="BK244" s="17"/>
      <c r="BL244" s="17"/>
      <c r="BM244" s="17"/>
      <c r="BN244" s="17"/>
      <c r="BO244" s="17"/>
      <c r="BP244" s="17"/>
    </row>
    <row r="245" spans="3:68"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  <c r="BE245" s="17"/>
      <c r="BF245" s="17"/>
      <c r="BG245" s="17"/>
      <c r="BH245" s="17"/>
      <c r="BI245" s="17"/>
      <c r="BJ245" s="17"/>
      <c r="BK245" s="17"/>
      <c r="BL245" s="17"/>
      <c r="BM245" s="17"/>
      <c r="BN245" s="17"/>
      <c r="BO245" s="17"/>
      <c r="BP245" s="17"/>
    </row>
    <row r="246" spans="3:68"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</row>
    <row r="247" spans="3:68"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  <c r="BH247" s="17"/>
      <c r="BI247" s="17"/>
      <c r="BJ247" s="17"/>
      <c r="BK247" s="17"/>
      <c r="BL247" s="17"/>
      <c r="BM247" s="17"/>
      <c r="BN247" s="17"/>
      <c r="BO247" s="17"/>
      <c r="BP247" s="17"/>
    </row>
    <row r="248" spans="3:68"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/>
      <c r="BH248" s="17"/>
      <c r="BI248" s="17"/>
      <c r="BJ248" s="17"/>
      <c r="BK248" s="17"/>
      <c r="BL248" s="17"/>
      <c r="BM248" s="17"/>
      <c r="BN248" s="17"/>
      <c r="BO248" s="17"/>
      <c r="BP248" s="17"/>
    </row>
    <row r="249" spans="3:68"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  <c r="BE249" s="17"/>
      <c r="BF249" s="17"/>
      <c r="BG249" s="17"/>
      <c r="BH249" s="17"/>
      <c r="BI249" s="17"/>
      <c r="BJ249" s="17"/>
      <c r="BK249" s="17"/>
      <c r="BL249" s="17"/>
      <c r="BM249" s="17"/>
      <c r="BN249" s="17"/>
      <c r="BO249" s="17"/>
      <c r="BP249" s="17"/>
    </row>
    <row r="250" spans="3:68"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  <c r="BE250" s="17"/>
      <c r="BF250" s="17"/>
      <c r="BG250" s="17"/>
      <c r="BH250" s="17"/>
      <c r="BI250" s="17"/>
      <c r="BJ250" s="17"/>
      <c r="BK250" s="17"/>
      <c r="BL250" s="17"/>
      <c r="BM250" s="17"/>
      <c r="BN250" s="17"/>
      <c r="BO250" s="17"/>
      <c r="BP250" s="17"/>
    </row>
    <row r="251" spans="3:68"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  <c r="BF251" s="17"/>
      <c r="BG251" s="17"/>
      <c r="BH251" s="17"/>
      <c r="BI251" s="17"/>
      <c r="BJ251" s="17"/>
      <c r="BK251" s="17"/>
      <c r="BL251" s="17"/>
      <c r="BM251" s="17"/>
      <c r="BN251" s="17"/>
      <c r="BO251" s="17"/>
      <c r="BP251" s="17"/>
    </row>
    <row r="252" spans="3:68"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  <c r="BE252" s="17"/>
      <c r="BF252" s="17"/>
      <c r="BG252" s="17"/>
      <c r="BH252" s="17"/>
      <c r="BI252" s="17"/>
      <c r="BJ252" s="17"/>
      <c r="BK252" s="17"/>
      <c r="BL252" s="17"/>
      <c r="BM252" s="17"/>
      <c r="BN252" s="17"/>
      <c r="BO252" s="17"/>
      <c r="BP252" s="17"/>
    </row>
    <row r="253" spans="3:68"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7"/>
      <c r="BG253" s="17"/>
      <c r="BH253" s="17"/>
      <c r="BI253" s="17"/>
      <c r="BJ253" s="17"/>
      <c r="BK253" s="17"/>
      <c r="BL253" s="17"/>
      <c r="BM253" s="17"/>
      <c r="BN253" s="17"/>
      <c r="BO253" s="17"/>
      <c r="BP253" s="17"/>
    </row>
    <row r="254" spans="3:68"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  <c r="BE254" s="17"/>
      <c r="BF254" s="17"/>
      <c r="BG254" s="17"/>
      <c r="BH254" s="17"/>
      <c r="BI254" s="17"/>
      <c r="BJ254" s="17"/>
      <c r="BK254" s="17"/>
      <c r="BL254" s="17"/>
      <c r="BM254" s="17"/>
      <c r="BN254" s="17"/>
      <c r="BO254" s="17"/>
      <c r="BP254" s="17"/>
    </row>
    <row r="255" spans="3:68"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  <c r="BE255" s="17"/>
      <c r="BF255" s="17"/>
      <c r="BG255" s="17"/>
      <c r="BH255" s="17"/>
      <c r="BI255" s="17"/>
      <c r="BJ255" s="17"/>
      <c r="BK255" s="17"/>
      <c r="BL255" s="17"/>
      <c r="BM255" s="17"/>
      <c r="BN255" s="17"/>
      <c r="BO255" s="17"/>
      <c r="BP255" s="17"/>
    </row>
    <row r="256" spans="3:68"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/>
      <c r="BH256" s="17"/>
      <c r="BI256" s="17"/>
      <c r="BJ256" s="17"/>
      <c r="BK256" s="17"/>
      <c r="BL256" s="17"/>
      <c r="BM256" s="17"/>
      <c r="BN256" s="17"/>
      <c r="BO256" s="17"/>
      <c r="BP256" s="17"/>
    </row>
    <row r="257" spans="3:68"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  <c r="BF257" s="17"/>
      <c r="BG257" s="17"/>
      <c r="BH257" s="17"/>
      <c r="BI257" s="17"/>
      <c r="BJ257" s="17"/>
      <c r="BK257" s="17"/>
      <c r="BL257" s="17"/>
      <c r="BM257" s="17"/>
      <c r="BN257" s="17"/>
      <c r="BO257" s="17"/>
      <c r="BP257" s="17"/>
    </row>
    <row r="258" spans="3:68"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/>
      <c r="BH258" s="17"/>
      <c r="BI258" s="17"/>
      <c r="BJ258" s="17"/>
      <c r="BK258" s="17"/>
      <c r="BL258" s="17"/>
      <c r="BM258" s="17"/>
      <c r="BN258" s="17"/>
      <c r="BO258" s="17"/>
      <c r="BP258" s="17"/>
    </row>
    <row r="259" spans="3:68"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  <c r="BF259" s="17"/>
      <c r="BG259" s="17"/>
      <c r="BH259" s="17"/>
      <c r="BI259" s="17"/>
      <c r="BJ259" s="17"/>
      <c r="BK259" s="17"/>
      <c r="BL259" s="17"/>
      <c r="BM259" s="17"/>
      <c r="BN259" s="17"/>
      <c r="BO259" s="17"/>
      <c r="BP259" s="17"/>
    </row>
    <row r="260" spans="3:68"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  <c r="BE260" s="17"/>
      <c r="BF260" s="17"/>
      <c r="BG260" s="17"/>
      <c r="BH260" s="17"/>
      <c r="BI260" s="17"/>
      <c r="BJ260" s="17"/>
      <c r="BK260" s="17"/>
      <c r="BL260" s="17"/>
      <c r="BM260" s="17"/>
      <c r="BN260" s="17"/>
      <c r="BO260" s="17"/>
      <c r="BP260" s="17"/>
    </row>
    <row r="261" spans="3:68"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  <c r="BC261" s="17"/>
      <c r="BD261" s="17"/>
      <c r="BE261" s="17"/>
      <c r="BF261" s="17"/>
      <c r="BG261" s="17"/>
      <c r="BH261" s="17"/>
      <c r="BI261" s="17"/>
      <c r="BJ261" s="17"/>
      <c r="BK261" s="17"/>
      <c r="BL261" s="17"/>
      <c r="BM261" s="17"/>
      <c r="BN261" s="17"/>
      <c r="BO261" s="17"/>
      <c r="BP261" s="17"/>
    </row>
    <row r="262" spans="3:68"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  <c r="BH262" s="17"/>
      <c r="BI262" s="17"/>
      <c r="BJ262" s="17"/>
      <c r="BK262" s="17"/>
      <c r="BL262" s="17"/>
      <c r="BM262" s="17"/>
      <c r="BN262" s="17"/>
      <c r="BO262" s="17"/>
      <c r="BP262" s="17"/>
    </row>
    <row r="263" spans="3:68"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  <c r="BK263" s="17"/>
      <c r="BL263" s="17"/>
      <c r="BM263" s="17"/>
      <c r="BN263" s="17"/>
      <c r="BO263" s="17"/>
      <c r="BP263" s="17"/>
    </row>
    <row r="264" spans="3:68"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  <c r="BH264" s="17"/>
      <c r="BI264" s="17"/>
      <c r="BJ264" s="17"/>
      <c r="BK264" s="17"/>
      <c r="BL264" s="17"/>
      <c r="BM264" s="17"/>
      <c r="BN264" s="17"/>
      <c r="BO264" s="17"/>
      <c r="BP264" s="17"/>
    </row>
    <row r="265" spans="3:68"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  <c r="BH265" s="17"/>
      <c r="BI265" s="17"/>
      <c r="BJ265" s="17"/>
      <c r="BK265" s="17"/>
      <c r="BL265" s="17"/>
      <c r="BM265" s="17"/>
      <c r="BN265" s="17"/>
      <c r="BO265" s="17"/>
      <c r="BP265" s="17"/>
    </row>
    <row r="266" spans="3:68"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  <c r="BH266" s="17"/>
      <c r="BI266" s="17"/>
      <c r="BJ266" s="17"/>
      <c r="BK266" s="17"/>
      <c r="BL266" s="17"/>
      <c r="BM266" s="17"/>
      <c r="BN266" s="17"/>
      <c r="BO266" s="17"/>
      <c r="BP266" s="17"/>
    </row>
    <row r="267" spans="3:68"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</row>
    <row r="268" spans="3:68"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17"/>
      <c r="BD268" s="17"/>
      <c r="BE268" s="17"/>
      <c r="BF268" s="17"/>
      <c r="BG268" s="17"/>
      <c r="BH268" s="17"/>
      <c r="BI268" s="17"/>
      <c r="BJ268" s="17"/>
      <c r="BK268" s="17"/>
      <c r="BL268" s="17"/>
      <c r="BM268" s="17"/>
      <c r="BN268" s="17"/>
      <c r="BO268" s="17"/>
      <c r="BP268" s="17"/>
    </row>
    <row r="269" spans="3:68"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  <c r="BH269" s="17"/>
      <c r="BI269" s="17"/>
      <c r="BJ269" s="17"/>
      <c r="BK269" s="17"/>
      <c r="BL269" s="17"/>
      <c r="BM269" s="17"/>
      <c r="BN269" s="17"/>
      <c r="BO269" s="17"/>
      <c r="BP269" s="17"/>
    </row>
    <row r="270" spans="3:68"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  <c r="BH270" s="17"/>
      <c r="BI270" s="17"/>
      <c r="BJ270" s="17"/>
      <c r="BK270" s="17"/>
      <c r="BL270" s="17"/>
      <c r="BM270" s="17"/>
      <c r="BN270" s="17"/>
      <c r="BO270" s="17"/>
      <c r="BP270" s="17"/>
    </row>
    <row r="271" spans="3:68"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17"/>
      <c r="BK271" s="17"/>
      <c r="BL271" s="17"/>
      <c r="BM271" s="17"/>
      <c r="BN271" s="17"/>
      <c r="BO271" s="17"/>
      <c r="BP271" s="17"/>
    </row>
    <row r="272" spans="3:68"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  <c r="BH272" s="17"/>
      <c r="BI272" s="17"/>
      <c r="BJ272" s="17"/>
      <c r="BK272" s="17"/>
      <c r="BL272" s="17"/>
      <c r="BM272" s="17"/>
      <c r="BN272" s="17"/>
      <c r="BO272" s="17"/>
      <c r="BP272" s="17"/>
    </row>
    <row r="273" spans="3:68"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  <c r="BH273" s="17"/>
      <c r="BI273" s="17"/>
      <c r="BJ273" s="17"/>
      <c r="BK273" s="17"/>
      <c r="BL273" s="17"/>
      <c r="BM273" s="17"/>
      <c r="BN273" s="17"/>
      <c r="BO273" s="17"/>
      <c r="BP273" s="17"/>
    </row>
    <row r="274" spans="3:68"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  <c r="BE274" s="17"/>
      <c r="BF274" s="17"/>
      <c r="BG274" s="17"/>
      <c r="BH274" s="17"/>
      <c r="BI274" s="17"/>
      <c r="BJ274" s="17"/>
      <c r="BK274" s="17"/>
      <c r="BL274" s="17"/>
      <c r="BM274" s="17"/>
      <c r="BN274" s="17"/>
      <c r="BO274" s="17"/>
      <c r="BP274" s="17"/>
    </row>
    <row r="275" spans="3:68"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17"/>
      <c r="BD275" s="17"/>
      <c r="BE275" s="17"/>
      <c r="BF275" s="17"/>
      <c r="BG275" s="17"/>
      <c r="BH275" s="17"/>
      <c r="BI275" s="17"/>
      <c r="BJ275" s="17"/>
      <c r="BK275" s="17"/>
      <c r="BL275" s="17"/>
      <c r="BM275" s="17"/>
      <c r="BN275" s="17"/>
      <c r="BO275" s="17"/>
      <c r="BP275" s="17"/>
    </row>
    <row r="276" spans="3:68"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  <c r="BH276" s="17"/>
      <c r="BI276" s="17"/>
      <c r="BJ276" s="17"/>
      <c r="BK276" s="17"/>
      <c r="BL276" s="17"/>
      <c r="BM276" s="17"/>
      <c r="BN276" s="17"/>
      <c r="BO276" s="17"/>
      <c r="BP276" s="17"/>
    </row>
    <row r="277" spans="3:68"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  <c r="BB277" s="17"/>
      <c r="BC277" s="17"/>
      <c r="BD277" s="17"/>
      <c r="BE277" s="17"/>
      <c r="BF277" s="17"/>
      <c r="BG277" s="17"/>
      <c r="BH277" s="17"/>
      <c r="BI277" s="17"/>
      <c r="BJ277" s="17"/>
      <c r="BK277" s="17"/>
      <c r="BL277" s="17"/>
      <c r="BM277" s="17"/>
      <c r="BN277" s="17"/>
      <c r="BO277" s="17"/>
      <c r="BP277" s="17"/>
    </row>
    <row r="278" spans="3:68"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17"/>
      <c r="BD278" s="17"/>
      <c r="BE278" s="17"/>
      <c r="BF278" s="17"/>
      <c r="BG278" s="17"/>
      <c r="BH278" s="17"/>
      <c r="BI278" s="17"/>
      <c r="BJ278" s="17"/>
      <c r="BK278" s="17"/>
      <c r="BL278" s="17"/>
      <c r="BM278" s="17"/>
      <c r="BN278" s="17"/>
      <c r="BO278" s="17"/>
      <c r="BP278" s="17"/>
    </row>
    <row r="279" spans="3:68"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  <c r="BB279" s="17"/>
      <c r="BC279" s="17"/>
      <c r="BD279" s="17"/>
      <c r="BE279" s="17"/>
      <c r="BF279" s="17"/>
      <c r="BG279" s="17"/>
      <c r="BH279" s="17"/>
      <c r="BI279" s="17"/>
      <c r="BJ279" s="17"/>
      <c r="BK279" s="17"/>
      <c r="BL279" s="17"/>
      <c r="BM279" s="17"/>
      <c r="BN279" s="17"/>
      <c r="BO279" s="17"/>
      <c r="BP279" s="17"/>
    </row>
    <row r="280" spans="3:68"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  <c r="BB280" s="17"/>
      <c r="BC280" s="17"/>
      <c r="BD280" s="17"/>
      <c r="BE280" s="17"/>
      <c r="BF280" s="17"/>
      <c r="BG280" s="17"/>
      <c r="BH280" s="17"/>
      <c r="BI280" s="17"/>
      <c r="BJ280" s="17"/>
      <c r="BK280" s="17"/>
      <c r="BL280" s="17"/>
      <c r="BM280" s="17"/>
      <c r="BN280" s="17"/>
      <c r="BO280" s="17"/>
      <c r="BP280" s="17"/>
    </row>
    <row r="281" spans="3:68"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  <c r="BF281" s="17"/>
      <c r="BG281" s="17"/>
      <c r="BH281" s="17"/>
      <c r="BI281" s="17"/>
      <c r="BJ281" s="17"/>
      <c r="BK281" s="17"/>
      <c r="BL281" s="17"/>
      <c r="BM281" s="17"/>
      <c r="BN281" s="17"/>
      <c r="BO281" s="17"/>
      <c r="BP281" s="17"/>
    </row>
    <row r="282" spans="3:68"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  <c r="BH282" s="17"/>
      <c r="BI282" s="17"/>
      <c r="BJ282" s="17"/>
      <c r="BK282" s="17"/>
      <c r="BL282" s="17"/>
      <c r="BM282" s="17"/>
      <c r="BN282" s="17"/>
      <c r="BO282" s="17"/>
      <c r="BP282" s="17"/>
    </row>
    <row r="283" spans="3:68"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  <c r="BC283" s="17"/>
      <c r="BD283" s="17"/>
      <c r="BE283" s="17"/>
      <c r="BF283" s="17"/>
      <c r="BG283" s="17"/>
      <c r="BH283" s="17"/>
      <c r="BI283" s="17"/>
      <c r="BJ283" s="17"/>
      <c r="BK283" s="17"/>
      <c r="BL283" s="17"/>
      <c r="BM283" s="17"/>
      <c r="BN283" s="17"/>
      <c r="BO283" s="17"/>
      <c r="BP283" s="17"/>
    </row>
    <row r="284" spans="3:68"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7"/>
      <c r="BC284" s="17"/>
      <c r="BD284" s="17"/>
      <c r="BE284" s="17"/>
      <c r="BF284" s="17"/>
      <c r="BG284" s="17"/>
      <c r="BH284" s="17"/>
      <c r="BI284" s="17"/>
      <c r="BJ284" s="17"/>
      <c r="BK284" s="17"/>
      <c r="BL284" s="17"/>
      <c r="BM284" s="17"/>
      <c r="BN284" s="17"/>
      <c r="BO284" s="17"/>
      <c r="BP284" s="17"/>
    </row>
    <row r="285" spans="3:68"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  <c r="BB285" s="17"/>
      <c r="BC285" s="17"/>
      <c r="BD285" s="17"/>
      <c r="BE285" s="17"/>
      <c r="BF285" s="17"/>
      <c r="BG285" s="17"/>
      <c r="BH285" s="17"/>
      <c r="BI285" s="17"/>
      <c r="BJ285" s="17"/>
      <c r="BK285" s="17"/>
      <c r="BL285" s="17"/>
      <c r="BM285" s="17"/>
      <c r="BN285" s="17"/>
      <c r="BO285" s="17"/>
      <c r="BP285" s="17"/>
    </row>
    <row r="286" spans="3:68"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  <c r="BB286" s="17"/>
      <c r="BC286" s="17"/>
      <c r="BD286" s="17"/>
      <c r="BE286" s="17"/>
      <c r="BF286" s="17"/>
      <c r="BG286" s="17"/>
      <c r="BH286" s="17"/>
      <c r="BI286" s="17"/>
      <c r="BJ286" s="17"/>
      <c r="BK286" s="17"/>
      <c r="BL286" s="17"/>
      <c r="BM286" s="17"/>
      <c r="BN286" s="17"/>
      <c r="BO286" s="17"/>
      <c r="BP286" s="17"/>
    </row>
    <row r="287" spans="3:68"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  <c r="BB287" s="17"/>
      <c r="BC287" s="17"/>
      <c r="BD287" s="17"/>
      <c r="BE287" s="17"/>
      <c r="BF287" s="17"/>
      <c r="BG287" s="17"/>
      <c r="BH287" s="17"/>
      <c r="BI287" s="17"/>
      <c r="BJ287" s="17"/>
      <c r="BK287" s="17"/>
      <c r="BL287" s="17"/>
      <c r="BM287" s="17"/>
      <c r="BN287" s="17"/>
      <c r="BO287" s="17"/>
      <c r="BP287" s="17"/>
    </row>
    <row r="288" spans="3:68"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  <c r="AW288" s="17"/>
      <c r="AX288" s="17"/>
      <c r="AY288" s="17"/>
      <c r="AZ288" s="17"/>
      <c r="BA288" s="17"/>
      <c r="BB288" s="17"/>
      <c r="BC288" s="17"/>
      <c r="BD288" s="17"/>
      <c r="BE288" s="17"/>
      <c r="BF288" s="17"/>
      <c r="BG288" s="17"/>
      <c r="BH288" s="17"/>
      <c r="BI288" s="17"/>
      <c r="BJ288" s="17"/>
      <c r="BK288" s="17"/>
      <c r="BL288" s="17"/>
      <c r="BM288" s="17"/>
      <c r="BN288" s="17"/>
      <c r="BO288" s="17"/>
      <c r="BP288" s="17"/>
    </row>
    <row r="289" spans="3:68"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  <c r="AW289" s="17"/>
      <c r="AX289" s="17"/>
      <c r="AY289" s="17"/>
      <c r="AZ289" s="17"/>
      <c r="BA289" s="17"/>
      <c r="BB289" s="17"/>
      <c r="BC289" s="17"/>
      <c r="BD289" s="17"/>
      <c r="BE289" s="17"/>
      <c r="BF289" s="17"/>
      <c r="BG289" s="17"/>
      <c r="BH289" s="17"/>
      <c r="BI289" s="17"/>
      <c r="BJ289" s="17"/>
      <c r="BK289" s="17"/>
      <c r="BL289" s="17"/>
      <c r="BM289" s="17"/>
      <c r="BN289" s="17"/>
      <c r="BO289" s="17"/>
      <c r="BP289" s="17"/>
    </row>
    <row r="290" spans="3:68"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17"/>
      <c r="AX290" s="17"/>
      <c r="AY290" s="17"/>
      <c r="AZ290" s="17"/>
      <c r="BA290" s="17"/>
      <c r="BB290" s="17"/>
      <c r="BC290" s="17"/>
      <c r="BD290" s="17"/>
      <c r="BE290" s="17"/>
      <c r="BF290" s="17"/>
      <c r="BG290" s="17"/>
      <c r="BH290" s="17"/>
      <c r="BI290" s="17"/>
      <c r="BJ290" s="17"/>
      <c r="BK290" s="17"/>
      <c r="BL290" s="17"/>
      <c r="BM290" s="17"/>
      <c r="BN290" s="17"/>
      <c r="BO290" s="17"/>
      <c r="BP290" s="17"/>
    </row>
    <row r="291" spans="3:68"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  <c r="AX291" s="17"/>
      <c r="AY291" s="17"/>
      <c r="AZ291" s="17"/>
      <c r="BA291" s="17"/>
      <c r="BB291" s="17"/>
      <c r="BC291" s="17"/>
      <c r="BD291" s="17"/>
      <c r="BE291" s="17"/>
      <c r="BF291" s="17"/>
      <c r="BG291" s="17"/>
      <c r="BH291" s="17"/>
      <c r="BI291" s="17"/>
      <c r="BJ291" s="17"/>
      <c r="BK291" s="17"/>
      <c r="BL291" s="17"/>
      <c r="BM291" s="17"/>
      <c r="BN291" s="17"/>
      <c r="BO291" s="17"/>
      <c r="BP291" s="17"/>
    </row>
    <row r="292" spans="3:68"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  <c r="BB292" s="17"/>
      <c r="BC292" s="17"/>
      <c r="BD292" s="17"/>
      <c r="BE292" s="17"/>
      <c r="BF292" s="17"/>
      <c r="BG292" s="17"/>
      <c r="BH292" s="17"/>
      <c r="BI292" s="17"/>
      <c r="BJ292" s="17"/>
      <c r="BK292" s="17"/>
      <c r="BL292" s="17"/>
      <c r="BM292" s="17"/>
      <c r="BN292" s="17"/>
      <c r="BO292" s="17"/>
      <c r="BP292" s="17"/>
    </row>
    <row r="293" spans="3:68"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AX293" s="17"/>
      <c r="AY293" s="17"/>
      <c r="AZ293" s="17"/>
      <c r="BA293" s="17"/>
      <c r="BB293" s="17"/>
      <c r="BC293" s="17"/>
      <c r="BD293" s="17"/>
      <c r="BE293" s="17"/>
      <c r="BF293" s="17"/>
      <c r="BG293" s="17"/>
      <c r="BH293" s="17"/>
      <c r="BI293" s="17"/>
      <c r="BJ293" s="17"/>
      <c r="BK293" s="17"/>
      <c r="BL293" s="17"/>
      <c r="BM293" s="17"/>
      <c r="BN293" s="17"/>
      <c r="BO293" s="17"/>
      <c r="BP293" s="17"/>
    </row>
    <row r="294" spans="3:68"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  <c r="AW294" s="17"/>
      <c r="AX294" s="17"/>
      <c r="AY294" s="17"/>
      <c r="AZ294" s="17"/>
      <c r="BA294" s="17"/>
      <c r="BB294" s="17"/>
      <c r="BC294" s="17"/>
      <c r="BD294" s="17"/>
      <c r="BE294" s="17"/>
      <c r="BF294" s="17"/>
      <c r="BG294" s="17"/>
      <c r="BH294" s="17"/>
      <c r="BI294" s="17"/>
      <c r="BJ294" s="17"/>
      <c r="BK294" s="17"/>
      <c r="BL294" s="17"/>
      <c r="BM294" s="17"/>
      <c r="BN294" s="17"/>
      <c r="BO294" s="17"/>
      <c r="BP294" s="17"/>
    </row>
    <row r="295" spans="3:68"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  <c r="AW295" s="17"/>
      <c r="AX295" s="17"/>
      <c r="AY295" s="17"/>
      <c r="AZ295" s="17"/>
      <c r="BA295" s="17"/>
      <c r="BB295" s="17"/>
      <c r="BC295" s="17"/>
      <c r="BD295" s="17"/>
      <c r="BE295" s="17"/>
      <c r="BF295" s="17"/>
      <c r="BG295" s="17"/>
      <c r="BH295" s="17"/>
      <c r="BI295" s="17"/>
      <c r="BJ295" s="17"/>
      <c r="BK295" s="17"/>
      <c r="BL295" s="17"/>
      <c r="BM295" s="17"/>
      <c r="BN295" s="17"/>
      <c r="BO295" s="17"/>
      <c r="BP295" s="17"/>
    </row>
    <row r="296" spans="3:68"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  <c r="AQ296" s="17"/>
      <c r="AR296" s="17"/>
      <c r="AS296" s="17"/>
      <c r="AT296" s="17"/>
      <c r="AU296" s="17"/>
      <c r="AV296" s="17"/>
      <c r="AW296" s="17"/>
      <c r="AX296" s="17"/>
      <c r="AY296" s="17"/>
      <c r="AZ296" s="17"/>
      <c r="BA296" s="17"/>
      <c r="BB296" s="17"/>
      <c r="BC296" s="17"/>
      <c r="BD296" s="17"/>
      <c r="BE296" s="17"/>
      <c r="BF296" s="17"/>
      <c r="BG296" s="17"/>
      <c r="BH296" s="17"/>
      <c r="BI296" s="17"/>
      <c r="BJ296" s="17"/>
      <c r="BK296" s="17"/>
      <c r="BL296" s="17"/>
      <c r="BM296" s="17"/>
      <c r="BN296" s="17"/>
      <c r="BO296" s="17"/>
      <c r="BP296" s="17"/>
    </row>
    <row r="297" spans="3:68"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  <c r="AQ297" s="17"/>
      <c r="AR297" s="17"/>
      <c r="AS297" s="17"/>
      <c r="AT297" s="17"/>
      <c r="AU297" s="17"/>
      <c r="AV297" s="17"/>
      <c r="AW297" s="17"/>
      <c r="AX297" s="17"/>
      <c r="AY297" s="17"/>
      <c r="AZ297" s="17"/>
      <c r="BA297" s="17"/>
      <c r="BB297" s="17"/>
      <c r="BC297" s="17"/>
      <c r="BD297" s="17"/>
      <c r="BE297" s="17"/>
      <c r="BF297" s="17"/>
      <c r="BG297" s="17"/>
      <c r="BH297" s="17"/>
      <c r="BI297" s="17"/>
      <c r="BJ297" s="17"/>
      <c r="BK297" s="17"/>
      <c r="BL297" s="17"/>
      <c r="BM297" s="17"/>
      <c r="BN297" s="17"/>
      <c r="BO297" s="17"/>
      <c r="BP297" s="17"/>
    </row>
    <row r="298" spans="3:68"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  <c r="AW298" s="17"/>
      <c r="AX298" s="17"/>
      <c r="AY298" s="17"/>
      <c r="AZ298" s="17"/>
      <c r="BA298" s="17"/>
      <c r="BB298" s="17"/>
      <c r="BC298" s="17"/>
      <c r="BD298" s="17"/>
      <c r="BE298" s="17"/>
      <c r="BF298" s="17"/>
      <c r="BG298" s="17"/>
      <c r="BH298" s="17"/>
      <c r="BI298" s="17"/>
      <c r="BJ298" s="17"/>
      <c r="BK298" s="17"/>
      <c r="BL298" s="17"/>
      <c r="BM298" s="17"/>
      <c r="BN298" s="17"/>
      <c r="BO298" s="17"/>
      <c r="BP298" s="17"/>
    </row>
    <row r="299" spans="3:68"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  <c r="AU299" s="17"/>
      <c r="AV299" s="17"/>
      <c r="AW299" s="17"/>
      <c r="AX299" s="17"/>
      <c r="AY299" s="17"/>
      <c r="AZ299" s="17"/>
      <c r="BA299" s="17"/>
      <c r="BB299" s="17"/>
      <c r="BC299" s="17"/>
      <c r="BD299" s="17"/>
      <c r="BE299" s="17"/>
      <c r="BF299" s="17"/>
      <c r="BG299" s="17"/>
      <c r="BH299" s="17"/>
      <c r="BI299" s="17"/>
      <c r="BJ299" s="17"/>
      <c r="BK299" s="17"/>
      <c r="BL299" s="17"/>
      <c r="BM299" s="17"/>
      <c r="BN299" s="17"/>
      <c r="BO299" s="17"/>
      <c r="BP299" s="17"/>
    </row>
    <row r="300" spans="3:68"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  <c r="AQ300" s="17"/>
      <c r="AR300" s="17"/>
      <c r="AS300" s="17"/>
      <c r="AT300" s="17"/>
      <c r="AU300" s="17"/>
      <c r="AV300" s="17"/>
      <c r="AW300" s="17"/>
      <c r="AX300" s="17"/>
      <c r="AY300" s="17"/>
      <c r="AZ300" s="17"/>
      <c r="BA300" s="17"/>
      <c r="BB300" s="17"/>
      <c r="BC300" s="17"/>
      <c r="BD300" s="17"/>
      <c r="BE300" s="17"/>
      <c r="BF300" s="17"/>
      <c r="BG300" s="17"/>
      <c r="BH300" s="17"/>
      <c r="BI300" s="17"/>
      <c r="BJ300" s="17"/>
      <c r="BK300" s="17"/>
      <c r="BL300" s="17"/>
      <c r="BM300" s="17"/>
      <c r="BN300" s="17"/>
      <c r="BO300" s="17"/>
      <c r="BP300" s="17"/>
    </row>
    <row r="301" spans="3:68"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  <c r="AQ301" s="17"/>
      <c r="AR301" s="17"/>
      <c r="AS301" s="17"/>
      <c r="AT301" s="17"/>
      <c r="AU301" s="17"/>
      <c r="AV301" s="17"/>
      <c r="AW301" s="17"/>
      <c r="AX301" s="17"/>
      <c r="AY301" s="17"/>
      <c r="AZ301" s="17"/>
      <c r="BA301" s="17"/>
      <c r="BB301" s="17"/>
      <c r="BC301" s="17"/>
      <c r="BD301" s="17"/>
      <c r="BE301" s="17"/>
      <c r="BF301" s="17"/>
      <c r="BG301" s="17"/>
      <c r="BH301" s="17"/>
      <c r="BI301" s="17"/>
      <c r="BJ301" s="17"/>
      <c r="BK301" s="17"/>
      <c r="BL301" s="17"/>
      <c r="BM301" s="17"/>
      <c r="BN301" s="17"/>
      <c r="BO301" s="17"/>
      <c r="BP301" s="17"/>
    </row>
    <row r="302" spans="3:68"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  <c r="AQ302" s="17"/>
      <c r="AR302" s="17"/>
      <c r="AS302" s="17"/>
      <c r="AT302" s="17"/>
      <c r="AU302" s="17"/>
      <c r="AV302" s="17"/>
      <c r="AW302" s="17"/>
      <c r="AX302" s="17"/>
      <c r="AY302" s="17"/>
      <c r="AZ302" s="17"/>
      <c r="BA302" s="17"/>
      <c r="BB302" s="17"/>
      <c r="BC302" s="17"/>
      <c r="BD302" s="17"/>
      <c r="BE302" s="17"/>
      <c r="BF302" s="17"/>
      <c r="BG302" s="17"/>
      <c r="BH302" s="17"/>
      <c r="BI302" s="17"/>
      <c r="BJ302" s="17"/>
      <c r="BK302" s="17"/>
      <c r="BL302" s="17"/>
      <c r="BM302" s="17"/>
      <c r="BN302" s="17"/>
      <c r="BO302" s="17"/>
      <c r="BP302" s="17"/>
    </row>
    <row r="303" spans="3:68"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17"/>
      <c r="AU303" s="17"/>
      <c r="AV303" s="17"/>
      <c r="AW303" s="17"/>
      <c r="AX303" s="17"/>
      <c r="AY303" s="17"/>
      <c r="AZ303" s="17"/>
      <c r="BA303" s="17"/>
      <c r="BB303" s="17"/>
      <c r="BC303" s="17"/>
      <c r="BD303" s="17"/>
      <c r="BE303" s="17"/>
      <c r="BF303" s="17"/>
      <c r="BG303" s="17"/>
      <c r="BH303" s="17"/>
      <c r="BI303" s="17"/>
      <c r="BJ303" s="17"/>
      <c r="BK303" s="17"/>
      <c r="BL303" s="17"/>
      <c r="BM303" s="17"/>
      <c r="BN303" s="17"/>
      <c r="BO303" s="17"/>
      <c r="BP303" s="17"/>
    </row>
    <row r="304" spans="3:68"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  <c r="AW304" s="17"/>
      <c r="AX304" s="17"/>
      <c r="AY304" s="17"/>
      <c r="AZ304" s="17"/>
      <c r="BA304" s="17"/>
      <c r="BB304" s="17"/>
      <c r="BC304" s="17"/>
      <c r="BD304" s="17"/>
      <c r="BE304" s="17"/>
      <c r="BF304" s="17"/>
      <c r="BG304" s="17"/>
      <c r="BH304" s="17"/>
      <c r="BI304" s="17"/>
      <c r="BJ304" s="17"/>
      <c r="BK304" s="17"/>
      <c r="BL304" s="17"/>
      <c r="BM304" s="17"/>
      <c r="BN304" s="17"/>
      <c r="BO304" s="17"/>
      <c r="BP304" s="17"/>
    </row>
    <row r="305" spans="3:68"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  <c r="AT305" s="17"/>
      <c r="AU305" s="17"/>
      <c r="AV305" s="17"/>
      <c r="AW305" s="17"/>
      <c r="AX305" s="17"/>
      <c r="AY305" s="17"/>
      <c r="AZ305" s="17"/>
      <c r="BA305" s="17"/>
      <c r="BB305" s="17"/>
      <c r="BC305" s="17"/>
      <c r="BD305" s="17"/>
      <c r="BE305" s="17"/>
      <c r="BF305" s="17"/>
      <c r="BG305" s="17"/>
      <c r="BH305" s="17"/>
      <c r="BI305" s="17"/>
      <c r="BJ305" s="17"/>
      <c r="BK305" s="17"/>
      <c r="BL305" s="17"/>
      <c r="BM305" s="17"/>
      <c r="BN305" s="17"/>
      <c r="BO305" s="17"/>
      <c r="BP305" s="17"/>
    </row>
    <row r="306" spans="3:68"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  <c r="AT306" s="17"/>
      <c r="AU306" s="17"/>
      <c r="AV306" s="17"/>
      <c r="AW306" s="17"/>
      <c r="AX306" s="17"/>
      <c r="AY306" s="17"/>
      <c r="AZ306" s="17"/>
      <c r="BA306" s="17"/>
      <c r="BB306" s="17"/>
      <c r="BC306" s="17"/>
      <c r="BD306" s="17"/>
      <c r="BE306" s="17"/>
      <c r="BF306" s="17"/>
      <c r="BG306" s="17"/>
      <c r="BH306" s="17"/>
      <c r="BI306" s="17"/>
      <c r="BJ306" s="17"/>
      <c r="BK306" s="17"/>
      <c r="BL306" s="17"/>
      <c r="BM306" s="17"/>
      <c r="BN306" s="17"/>
      <c r="BO306" s="17"/>
      <c r="BP306" s="17"/>
    </row>
    <row r="307" spans="3:68"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  <c r="AY307" s="17"/>
      <c r="AZ307" s="17"/>
      <c r="BA307" s="17"/>
      <c r="BB307" s="17"/>
      <c r="BC307" s="17"/>
      <c r="BD307" s="17"/>
      <c r="BE307" s="17"/>
      <c r="BF307" s="17"/>
      <c r="BG307" s="17"/>
      <c r="BH307" s="17"/>
      <c r="BI307" s="17"/>
      <c r="BJ307" s="17"/>
      <c r="BK307" s="17"/>
      <c r="BL307" s="17"/>
      <c r="BM307" s="17"/>
      <c r="BN307" s="17"/>
      <c r="BO307" s="17"/>
      <c r="BP307" s="17"/>
    </row>
    <row r="308" spans="3:68"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  <c r="AT308" s="17"/>
      <c r="AU308" s="17"/>
      <c r="AV308" s="17"/>
      <c r="AW308" s="17"/>
      <c r="AX308" s="17"/>
      <c r="AY308" s="17"/>
      <c r="AZ308" s="17"/>
      <c r="BA308" s="17"/>
      <c r="BB308" s="17"/>
      <c r="BC308" s="17"/>
      <c r="BD308" s="17"/>
      <c r="BE308" s="17"/>
      <c r="BF308" s="17"/>
      <c r="BG308" s="17"/>
      <c r="BH308" s="17"/>
      <c r="BI308" s="17"/>
      <c r="BJ308" s="17"/>
      <c r="BK308" s="17"/>
      <c r="BL308" s="17"/>
      <c r="BM308" s="17"/>
      <c r="BN308" s="17"/>
      <c r="BO308" s="17"/>
      <c r="BP308" s="17"/>
    </row>
    <row r="309" spans="3:68"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  <c r="AQ309" s="17"/>
      <c r="AR309" s="17"/>
      <c r="AS309" s="17"/>
      <c r="AT309" s="17"/>
      <c r="AU309" s="17"/>
      <c r="AV309" s="17"/>
      <c r="AW309" s="17"/>
      <c r="AX309" s="17"/>
      <c r="AY309" s="17"/>
      <c r="AZ309" s="17"/>
      <c r="BA309" s="17"/>
      <c r="BB309" s="17"/>
      <c r="BC309" s="17"/>
      <c r="BD309" s="17"/>
      <c r="BE309" s="17"/>
      <c r="BF309" s="17"/>
      <c r="BG309" s="17"/>
      <c r="BH309" s="17"/>
      <c r="BI309" s="17"/>
      <c r="BJ309" s="17"/>
      <c r="BK309" s="17"/>
      <c r="BL309" s="17"/>
      <c r="BM309" s="17"/>
      <c r="BN309" s="17"/>
      <c r="BO309" s="17"/>
      <c r="BP309" s="17"/>
    </row>
    <row r="310" spans="3:68"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  <c r="AT310" s="17"/>
      <c r="AU310" s="17"/>
      <c r="AV310" s="17"/>
      <c r="AW310" s="17"/>
      <c r="AX310" s="17"/>
      <c r="AY310" s="17"/>
      <c r="AZ310" s="17"/>
      <c r="BA310" s="17"/>
      <c r="BB310" s="17"/>
      <c r="BC310" s="17"/>
      <c r="BD310" s="17"/>
      <c r="BE310" s="17"/>
      <c r="BF310" s="17"/>
      <c r="BG310" s="17"/>
      <c r="BH310" s="17"/>
      <c r="BI310" s="17"/>
      <c r="BJ310" s="17"/>
      <c r="BK310" s="17"/>
      <c r="BL310" s="17"/>
      <c r="BM310" s="17"/>
      <c r="BN310" s="17"/>
      <c r="BO310" s="17"/>
      <c r="BP310" s="17"/>
    </row>
    <row r="311" spans="3:68"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  <c r="AQ311" s="17"/>
      <c r="AR311" s="17"/>
      <c r="AS311" s="17"/>
      <c r="AT311" s="17"/>
      <c r="AU311" s="17"/>
      <c r="AV311" s="17"/>
      <c r="AW311" s="17"/>
      <c r="AX311" s="17"/>
      <c r="AY311" s="17"/>
      <c r="AZ311" s="17"/>
      <c r="BA311" s="17"/>
      <c r="BB311" s="17"/>
      <c r="BC311" s="17"/>
      <c r="BD311" s="17"/>
      <c r="BE311" s="17"/>
      <c r="BF311" s="17"/>
      <c r="BG311" s="17"/>
      <c r="BH311" s="17"/>
      <c r="BI311" s="17"/>
      <c r="BJ311" s="17"/>
      <c r="BK311" s="17"/>
      <c r="BL311" s="17"/>
      <c r="BM311" s="17"/>
      <c r="BN311" s="17"/>
      <c r="BO311" s="17"/>
      <c r="BP311" s="17"/>
    </row>
    <row r="312" spans="3:68"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  <c r="AT312" s="17"/>
      <c r="AU312" s="17"/>
      <c r="AV312" s="17"/>
      <c r="AW312" s="17"/>
      <c r="AX312" s="17"/>
      <c r="AY312" s="17"/>
      <c r="AZ312" s="17"/>
      <c r="BA312" s="17"/>
      <c r="BB312" s="17"/>
      <c r="BC312" s="17"/>
      <c r="BD312" s="17"/>
      <c r="BE312" s="17"/>
      <c r="BF312" s="17"/>
      <c r="BG312" s="17"/>
      <c r="BH312" s="17"/>
      <c r="BI312" s="17"/>
      <c r="BJ312" s="17"/>
      <c r="BK312" s="17"/>
      <c r="BL312" s="17"/>
      <c r="BM312" s="17"/>
      <c r="BN312" s="17"/>
      <c r="BO312" s="17"/>
      <c r="BP312" s="17"/>
    </row>
    <row r="313" spans="3:68"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7"/>
      <c r="AV313" s="17"/>
      <c r="AW313" s="17"/>
      <c r="AX313" s="17"/>
      <c r="AY313" s="17"/>
      <c r="AZ313" s="17"/>
      <c r="BA313" s="17"/>
      <c r="BB313" s="17"/>
      <c r="BC313" s="17"/>
      <c r="BD313" s="17"/>
      <c r="BE313" s="17"/>
      <c r="BF313" s="17"/>
      <c r="BG313" s="17"/>
      <c r="BH313" s="17"/>
      <c r="BI313" s="17"/>
      <c r="BJ313" s="17"/>
      <c r="BK313" s="17"/>
      <c r="BL313" s="17"/>
      <c r="BM313" s="17"/>
      <c r="BN313" s="17"/>
      <c r="BO313" s="17"/>
      <c r="BP313" s="17"/>
    </row>
    <row r="314" spans="3:68"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  <c r="AT314" s="17"/>
      <c r="AU314" s="17"/>
      <c r="AV314" s="17"/>
      <c r="AW314" s="17"/>
      <c r="AX314" s="17"/>
      <c r="AY314" s="17"/>
      <c r="AZ314" s="17"/>
      <c r="BA314" s="17"/>
      <c r="BB314" s="17"/>
      <c r="BC314" s="17"/>
      <c r="BD314" s="17"/>
      <c r="BE314" s="17"/>
      <c r="BF314" s="17"/>
      <c r="BG314" s="17"/>
      <c r="BH314" s="17"/>
      <c r="BI314" s="17"/>
      <c r="BJ314" s="17"/>
      <c r="BK314" s="17"/>
      <c r="BL314" s="17"/>
      <c r="BM314" s="17"/>
      <c r="BN314" s="17"/>
      <c r="BO314" s="17"/>
      <c r="BP314" s="17"/>
    </row>
    <row r="315" spans="3:68"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  <c r="AQ315" s="17"/>
      <c r="AR315" s="17"/>
      <c r="AS315" s="17"/>
      <c r="AT315" s="17"/>
      <c r="AU315" s="17"/>
      <c r="AV315" s="17"/>
      <c r="AW315" s="17"/>
      <c r="AX315" s="17"/>
      <c r="AY315" s="17"/>
      <c r="AZ315" s="17"/>
      <c r="BA315" s="17"/>
      <c r="BB315" s="17"/>
      <c r="BC315" s="17"/>
      <c r="BD315" s="17"/>
      <c r="BE315" s="17"/>
      <c r="BF315" s="17"/>
      <c r="BG315" s="17"/>
      <c r="BH315" s="17"/>
      <c r="BI315" s="17"/>
      <c r="BJ315" s="17"/>
      <c r="BK315" s="17"/>
      <c r="BL315" s="17"/>
      <c r="BM315" s="17"/>
      <c r="BN315" s="17"/>
      <c r="BO315" s="17"/>
      <c r="BP315" s="17"/>
    </row>
    <row r="316" spans="3:68"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7"/>
      <c r="AX316" s="17"/>
      <c r="AY316" s="17"/>
      <c r="AZ316" s="17"/>
      <c r="BA316" s="17"/>
      <c r="BB316" s="17"/>
      <c r="BC316" s="17"/>
      <c r="BD316" s="17"/>
      <c r="BE316" s="17"/>
      <c r="BF316" s="17"/>
      <c r="BG316" s="17"/>
      <c r="BH316" s="17"/>
      <c r="BI316" s="17"/>
      <c r="BJ316" s="17"/>
      <c r="BK316" s="17"/>
      <c r="BL316" s="17"/>
      <c r="BM316" s="17"/>
      <c r="BN316" s="17"/>
      <c r="BO316" s="17"/>
      <c r="BP316" s="17"/>
    </row>
    <row r="317" spans="3:68"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  <c r="AX317" s="17"/>
      <c r="AY317" s="17"/>
      <c r="AZ317" s="17"/>
      <c r="BA317" s="17"/>
      <c r="BB317" s="17"/>
      <c r="BC317" s="17"/>
      <c r="BD317" s="17"/>
      <c r="BE317" s="17"/>
      <c r="BF317" s="17"/>
      <c r="BG317" s="17"/>
      <c r="BH317" s="17"/>
      <c r="BI317" s="17"/>
      <c r="BJ317" s="17"/>
      <c r="BK317" s="17"/>
      <c r="BL317" s="17"/>
      <c r="BM317" s="17"/>
      <c r="BN317" s="17"/>
      <c r="BO317" s="17"/>
      <c r="BP317" s="17"/>
    </row>
    <row r="318" spans="3:68"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  <c r="AW318" s="17"/>
      <c r="AX318" s="17"/>
      <c r="AY318" s="17"/>
      <c r="AZ318" s="17"/>
      <c r="BA318" s="17"/>
      <c r="BB318" s="17"/>
      <c r="BC318" s="17"/>
      <c r="BD318" s="17"/>
      <c r="BE318" s="17"/>
      <c r="BF318" s="17"/>
      <c r="BG318" s="17"/>
      <c r="BH318" s="17"/>
      <c r="BI318" s="17"/>
      <c r="BJ318" s="17"/>
      <c r="BK318" s="17"/>
      <c r="BL318" s="17"/>
      <c r="BM318" s="17"/>
      <c r="BN318" s="17"/>
      <c r="BO318" s="17"/>
      <c r="BP318" s="17"/>
    </row>
    <row r="319" spans="3:68"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  <c r="AW319" s="17"/>
      <c r="AX319" s="17"/>
      <c r="AY319" s="17"/>
      <c r="AZ319" s="17"/>
      <c r="BA319" s="17"/>
      <c r="BB319" s="17"/>
      <c r="BC319" s="17"/>
      <c r="BD319" s="17"/>
      <c r="BE319" s="17"/>
      <c r="BF319" s="17"/>
      <c r="BG319" s="17"/>
      <c r="BH319" s="17"/>
      <c r="BI319" s="17"/>
      <c r="BJ319" s="17"/>
      <c r="BK319" s="17"/>
      <c r="BL319" s="17"/>
      <c r="BM319" s="17"/>
      <c r="BN319" s="17"/>
      <c r="BO319" s="17"/>
      <c r="BP319" s="17"/>
    </row>
    <row r="320" spans="3:68"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  <c r="AQ320" s="17"/>
      <c r="AR320" s="17"/>
      <c r="AS320" s="17"/>
      <c r="AT320" s="17"/>
      <c r="AU320" s="17"/>
      <c r="AV320" s="17"/>
      <c r="AW320" s="17"/>
      <c r="AX320" s="17"/>
      <c r="AY320" s="17"/>
      <c r="AZ320" s="17"/>
      <c r="BA320" s="17"/>
      <c r="BB320" s="17"/>
      <c r="BC320" s="17"/>
      <c r="BD320" s="17"/>
      <c r="BE320" s="17"/>
      <c r="BF320" s="17"/>
      <c r="BG320" s="17"/>
      <c r="BH320" s="17"/>
      <c r="BI320" s="17"/>
      <c r="BJ320" s="17"/>
      <c r="BK320" s="17"/>
      <c r="BL320" s="17"/>
      <c r="BM320" s="17"/>
      <c r="BN320" s="17"/>
      <c r="BO320" s="17"/>
      <c r="BP320" s="17"/>
    </row>
    <row r="321" spans="3:68"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  <c r="AQ321" s="17"/>
      <c r="AR321" s="17"/>
      <c r="AS321" s="17"/>
      <c r="AT321" s="17"/>
      <c r="AU321" s="17"/>
      <c r="AV321" s="17"/>
      <c r="AW321" s="17"/>
      <c r="AX321" s="17"/>
      <c r="AY321" s="17"/>
      <c r="AZ321" s="17"/>
      <c r="BA321" s="17"/>
      <c r="BB321" s="17"/>
      <c r="BC321" s="17"/>
      <c r="BD321" s="17"/>
      <c r="BE321" s="17"/>
      <c r="BF321" s="17"/>
      <c r="BG321" s="17"/>
      <c r="BH321" s="17"/>
      <c r="BI321" s="17"/>
      <c r="BJ321" s="17"/>
      <c r="BK321" s="17"/>
      <c r="BL321" s="17"/>
      <c r="BM321" s="17"/>
      <c r="BN321" s="17"/>
      <c r="BO321" s="17"/>
      <c r="BP321" s="17"/>
    </row>
    <row r="322" spans="3:68"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  <c r="AT322" s="17"/>
      <c r="AU322" s="17"/>
      <c r="AV322" s="17"/>
      <c r="AW322" s="17"/>
      <c r="AX322" s="17"/>
      <c r="AY322" s="17"/>
      <c r="AZ322" s="17"/>
      <c r="BA322" s="17"/>
      <c r="BB322" s="17"/>
      <c r="BC322" s="17"/>
      <c r="BD322" s="17"/>
      <c r="BE322" s="17"/>
      <c r="BF322" s="17"/>
      <c r="BG322" s="17"/>
      <c r="BH322" s="17"/>
      <c r="BI322" s="17"/>
      <c r="BJ322" s="17"/>
      <c r="BK322" s="17"/>
      <c r="BL322" s="17"/>
      <c r="BM322" s="17"/>
      <c r="BN322" s="17"/>
      <c r="BO322" s="17"/>
      <c r="BP322" s="17"/>
    </row>
    <row r="323" spans="3:68"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  <c r="AQ323" s="17"/>
      <c r="AR323" s="17"/>
      <c r="AS323" s="17"/>
      <c r="AT323" s="17"/>
      <c r="AU323" s="17"/>
      <c r="AV323" s="17"/>
      <c r="AW323" s="17"/>
      <c r="AX323" s="17"/>
      <c r="AY323" s="17"/>
      <c r="AZ323" s="17"/>
      <c r="BA323" s="17"/>
      <c r="BB323" s="17"/>
      <c r="BC323" s="17"/>
      <c r="BD323" s="17"/>
      <c r="BE323" s="17"/>
      <c r="BF323" s="17"/>
      <c r="BG323" s="17"/>
      <c r="BH323" s="17"/>
      <c r="BI323" s="17"/>
      <c r="BJ323" s="17"/>
      <c r="BK323" s="17"/>
      <c r="BL323" s="17"/>
      <c r="BM323" s="17"/>
      <c r="BN323" s="17"/>
      <c r="BO323" s="17"/>
      <c r="BP323" s="17"/>
    </row>
    <row r="324" spans="3:68"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  <c r="AT324" s="17"/>
      <c r="AU324" s="17"/>
      <c r="AV324" s="17"/>
      <c r="AW324" s="17"/>
      <c r="AX324" s="17"/>
      <c r="AY324" s="17"/>
      <c r="AZ324" s="17"/>
      <c r="BA324" s="17"/>
      <c r="BB324" s="17"/>
      <c r="BC324" s="17"/>
      <c r="BD324" s="17"/>
      <c r="BE324" s="17"/>
      <c r="BF324" s="17"/>
      <c r="BG324" s="17"/>
      <c r="BH324" s="17"/>
      <c r="BI324" s="17"/>
      <c r="BJ324" s="17"/>
      <c r="BK324" s="17"/>
      <c r="BL324" s="17"/>
      <c r="BM324" s="17"/>
      <c r="BN324" s="17"/>
      <c r="BO324" s="17"/>
      <c r="BP324" s="17"/>
    </row>
    <row r="325" spans="3:68"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  <c r="AT325" s="17"/>
      <c r="AU325" s="17"/>
      <c r="AV325" s="17"/>
      <c r="AW325" s="17"/>
      <c r="AX325" s="17"/>
      <c r="AY325" s="17"/>
      <c r="AZ325" s="17"/>
      <c r="BA325" s="17"/>
      <c r="BB325" s="17"/>
      <c r="BC325" s="17"/>
      <c r="BD325" s="17"/>
      <c r="BE325" s="17"/>
      <c r="BF325" s="17"/>
      <c r="BG325" s="17"/>
      <c r="BH325" s="17"/>
      <c r="BI325" s="17"/>
      <c r="BJ325" s="17"/>
      <c r="BK325" s="17"/>
      <c r="BL325" s="17"/>
      <c r="BM325" s="17"/>
      <c r="BN325" s="17"/>
      <c r="BO325" s="17"/>
      <c r="BP325" s="17"/>
    </row>
    <row r="326" spans="3:68"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  <c r="AQ326" s="17"/>
      <c r="AR326" s="17"/>
      <c r="AS326" s="17"/>
      <c r="AT326" s="17"/>
      <c r="AU326" s="17"/>
      <c r="AV326" s="17"/>
      <c r="AW326" s="17"/>
      <c r="AX326" s="17"/>
      <c r="AY326" s="17"/>
      <c r="AZ326" s="17"/>
      <c r="BA326" s="17"/>
      <c r="BB326" s="17"/>
      <c r="BC326" s="17"/>
      <c r="BD326" s="17"/>
      <c r="BE326" s="17"/>
      <c r="BF326" s="17"/>
      <c r="BG326" s="17"/>
      <c r="BH326" s="17"/>
      <c r="BI326" s="17"/>
      <c r="BJ326" s="17"/>
      <c r="BK326" s="17"/>
      <c r="BL326" s="17"/>
      <c r="BM326" s="17"/>
      <c r="BN326" s="17"/>
      <c r="BO326" s="17"/>
      <c r="BP326" s="17"/>
    </row>
    <row r="327" spans="3:68"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  <c r="AV327" s="17"/>
      <c r="AW327" s="17"/>
      <c r="AX327" s="17"/>
      <c r="AY327" s="17"/>
      <c r="AZ327" s="17"/>
      <c r="BA327" s="17"/>
      <c r="BB327" s="17"/>
      <c r="BC327" s="17"/>
      <c r="BD327" s="17"/>
      <c r="BE327" s="17"/>
      <c r="BF327" s="17"/>
      <c r="BG327" s="17"/>
      <c r="BH327" s="17"/>
      <c r="BI327" s="17"/>
      <c r="BJ327" s="17"/>
      <c r="BK327" s="17"/>
      <c r="BL327" s="17"/>
      <c r="BM327" s="17"/>
      <c r="BN327" s="17"/>
      <c r="BO327" s="17"/>
      <c r="BP327" s="17"/>
    </row>
    <row r="328" spans="3:68"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  <c r="AV328" s="17"/>
      <c r="AW328" s="17"/>
      <c r="AX328" s="17"/>
      <c r="AY328" s="17"/>
      <c r="AZ328" s="17"/>
      <c r="BA328" s="17"/>
      <c r="BB328" s="17"/>
      <c r="BC328" s="17"/>
      <c r="BD328" s="17"/>
      <c r="BE328" s="17"/>
      <c r="BF328" s="17"/>
      <c r="BG328" s="17"/>
      <c r="BH328" s="17"/>
      <c r="BI328" s="17"/>
      <c r="BJ328" s="17"/>
      <c r="BK328" s="17"/>
      <c r="BL328" s="17"/>
      <c r="BM328" s="17"/>
      <c r="BN328" s="17"/>
      <c r="BO328" s="17"/>
      <c r="BP328" s="17"/>
    </row>
    <row r="329" spans="3:68"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7"/>
      <c r="AV329" s="17"/>
      <c r="AW329" s="17"/>
      <c r="AX329" s="17"/>
      <c r="AY329" s="17"/>
      <c r="AZ329" s="17"/>
      <c r="BA329" s="17"/>
      <c r="BB329" s="17"/>
      <c r="BC329" s="17"/>
      <c r="BD329" s="17"/>
      <c r="BE329" s="17"/>
      <c r="BF329" s="17"/>
      <c r="BG329" s="17"/>
      <c r="BH329" s="17"/>
      <c r="BI329" s="17"/>
      <c r="BJ329" s="17"/>
      <c r="BK329" s="17"/>
      <c r="BL329" s="17"/>
      <c r="BM329" s="17"/>
      <c r="BN329" s="17"/>
      <c r="BO329" s="17"/>
      <c r="BP329" s="17"/>
    </row>
    <row r="330" spans="3:68"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  <c r="AW330" s="17"/>
      <c r="AX330" s="17"/>
      <c r="AY330" s="17"/>
      <c r="AZ330" s="17"/>
      <c r="BA330" s="17"/>
      <c r="BB330" s="17"/>
      <c r="BC330" s="17"/>
      <c r="BD330" s="17"/>
      <c r="BE330" s="17"/>
      <c r="BF330" s="17"/>
      <c r="BG330" s="17"/>
      <c r="BH330" s="17"/>
      <c r="BI330" s="17"/>
      <c r="BJ330" s="17"/>
      <c r="BK330" s="17"/>
      <c r="BL330" s="17"/>
      <c r="BM330" s="17"/>
      <c r="BN330" s="17"/>
      <c r="BO330" s="17"/>
      <c r="BP330" s="17"/>
    </row>
    <row r="331" spans="3:68"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  <c r="AX331" s="17"/>
      <c r="AY331" s="17"/>
      <c r="AZ331" s="17"/>
      <c r="BA331" s="17"/>
      <c r="BB331" s="17"/>
      <c r="BC331" s="17"/>
      <c r="BD331" s="17"/>
      <c r="BE331" s="17"/>
      <c r="BF331" s="17"/>
      <c r="BG331" s="17"/>
      <c r="BH331" s="17"/>
      <c r="BI331" s="17"/>
      <c r="BJ331" s="17"/>
      <c r="BK331" s="17"/>
      <c r="BL331" s="17"/>
      <c r="BM331" s="17"/>
      <c r="BN331" s="17"/>
      <c r="BO331" s="17"/>
      <c r="BP331" s="17"/>
    </row>
    <row r="332" spans="3:68"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  <c r="AW332" s="17"/>
      <c r="AX332" s="17"/>
      <c r="AY332" s="17"/>
      <c r="AZ332" s="17"/>
      <c r="BA332" s="17"/>
      <c r="BB332" s="17"/>
      <c r="BC332" s="17"/>
      <c r="BD332" s="17"/>
      <c r="BE332" s="17"/>
      <c r="BF332" s="17"/>
      <c r="BG332" s="17"/>
      <c r="BH332" s="17"/>
      <c r="BI332" s="17"/>
      <c r="BJ332" s="17"/>
      <c r="BK332" s="17"/>
      <c r="BL332" s="17"/>
      <c r="BM332" s="17"/>
      <c r="BN332" s="17"/>
      <c r="BO332" s="17"/>
      <c r="BP332" s="17"/>
    </row>
    <row r="333" spans="3:68"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  <c r="AV333" s="17"/>
      <c r="AW333" s="17"/>
      <c r="AX333" s="17"/>
      <c r="AY333" s="17"/>
      <c r="AZ333" s="17"/>
      <c r="BA333" s="17"/>
      <c r="BB333" s="17"/>
      <c r="BC333" s="17"/>
      <c r="BD333" s="17"/>
      <c r="BE333" s="17"/>
      <c r="BF333" s="17"/>
      <c r="BG333" s="17"/>
      <c r="BH333" s="17"/>
      <c r="BI333" s="17"/>
      <c r="BJ333" s="17"/>
      <c r="BK333" s="17"/>
      <c r="BL333" s="17"/>
      <c r="BM333" s="17"/>
      <c r="BN333" s="17"/>
      <c r="BO333" s="17"/>
      <c r="BP333" s="17"/>
    </row>
    <row r="334" spans="3:68"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17"/>
      <c r="AV334" s="17"/>
      <c r="AW334" s="17"/>
      <c r="AX334" s="17"/>
      <c r="AY334" s="17"/>
      <c r="AZ334" s="17"/>
      <c r="BA334" s="17"/>
      <c r="BB334" s="17"/>
      <c r="BC334" s="17"/>
      <c r="BD334" s="17"/>
      <c r="BE334" s="17"/>
      <c r="BF334" s="17"/>
      <c r="BG334" s="17"/>
      <c r="BH334" s="17"/>
      <c r="BI334" s="17"/>
      <c r="BJ334" s="17"/>
      <c r="BK334" s="17"/>
      <c r="BL334" s="17"/>
      <c r="BM334" s="17"/>
      <c r="BN334" s="17"/>
      <c r="BO334" s="17"/>
      <c r="BP334" s="17"/>
    </row>
    <row r="335" spans="3:68"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7"/>
      <c r="AU335" s="17"/>
      <c r="AV335" s="17"/>
      <c r="AW335" s="17"/>
      <c r="AX335" s="17"/>
      <c r="AY335" s="17"/>
      <c r="AZ335" s="17"/>
      <c r="BA335" s="17"/>
      <c r="BB335" s="17"/>
      <c r="BC335" s="17"/>
      <c r="BD335" s="17"/>
      <c r="BE335" s="17"/>
      <c r="BF335" s="17"/>
      <c r="BG335" s="17"/>
      <c r="BH335" s="17"/>
      <c r="BI335" s="17"/>
      <c r="BJ335" s="17"/>
      <c r="BK335" s="17"/>
      <c r="BL335" s="17"/>
      <c r="BM335" s="17"/>
      <c r="BN335" s="17"/>
      <c r="BO335" s="17"/>
      <c r="BP335" s="17"/>
    </row>
    <row r="336" spans="3:68"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  <c r="AT336" s="17"/>
      <c r="AU336" s="17"/>
      <c r="AV336" s="17"/>
      <c r="AW336" s="17"/>
      <c r="AX336" s="17"/>
      <c r="AY336" s="17"/>
      <c r="AZ336" s="17"/>
      <c r="BA336" s="17"/>
      <c r="BB336" s="17"/>
      <c r="BC336" s="17"/>
      <c r="BD336" s="17"/>
      <c r="BE336" s="17"/>
      <c r="BF336" s="17"/>
      <c r="BG336" s="17"/>
      <c r="BH336" s="17"/>
      <c r="BI336" s="17"/>
      <c r="BJ336" s="17"/>
      <c r="BK336" s="17"/>
      <c r="BL336" s="17"/>
      <c r="BM336" s="17"/>
      <c r="BN336" s="17"/>
      <c r="BO336" s="17"/>
      <c r="BP336" s="17"/>
    </row>
    <row r="337" spans="3:68"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7"/>
      <c r="AV337" s="17"/>
      <c r="AW337" s="17"/>
      <c r="AX337" s="17"/>
      <c r="AY337" s="17"/>
      <c r="AZ337" s="17"/>
      <c r="BA337" s="17"/>
      <c r="BB337" s="17"/>
      <c r="BC337" s="17"/>
      <c r="BD337" s="17"/>
      <c r="BE337" s="17"/>
      <c r="BF337" s="17"/>
      <c r="BG337" s="17"/>
      <c r="BH337" s="17"/>
      <c r="BI337" s="17"/>
      <c r="BJ337" s="17"/>
      <c r="BK337" s="17"/>
      <c r="BL337" s="17"/>
      <c r="BM337" s="17"/>
      <c r="BN337" s="17"/>
      <c r="BO337" s="17"/>
      <c r="BP337" s="17"/>
    </row>
    <row r="338" spans="3:68"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17"/>
      <c r="AU338" s="17"/>
      <c r="AV338" s="17"/>
      <c r="AW338" s="17"/>
      <c r="AX338" s="17"/>
      <c r="AY338" s="17"/>
      <c r="AZ338" s="17"/>
      <c r="BA338" s="17"/>
      <c r="BB338" s="17"/>
      <c r="BC338" s="17"/>
      <c r="BD338" s="17"/>
      <c r="BE338" s="17"/>
      <c r="BF338" s="17"/>
      <c r="BG338" s="17"/>
      <c r="BH338" s="17"/>
      <c r="BI338" s="17"/>
      <c r="BJ338" s="17"/>
      <c r="BK338" s="17"/>
      <c r="BL338" s="17"/>
      <c r="BM338" s="17"/>
      <c r="BN338" s="17"/>
      <c r="BO338" s="17"/>
      <c r="BP338" s="17"/>
    </row>
    <row r="339" spans="3:68"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17"/>
      <c r="AU339" s="17"/>
      <c r="AV339" s="17"/>
      <c r="AW339" s="17"/>
      <c r="AX339" s="17"/>
      <c r="AY339" s="17"/>
      <c r="AZ339" s="17"/>
      <c r="BA339" s="17"/>
      <c r="BB339" s="17"/>
      <c r="BC339" s="17"/>
      <c r="BD339" s="17"/>
      <c r="BE339" s="17"/>
      <c r="BF339" s="17"/>
      <c r="BG339" s="17"/>
      <c r="BH339" s="17"/>
      <c r="BI339" s="17"/>
      <c r="BJ339" s="17"/>
      <c r="BK339" s="17"/>
      <c r="BL339" s="17"/>
      <c r="BM339" s="17"/>
      <c r="BN339" s="17"/>
      <c r="BO339" s="17"/>
      <c r="BP339" s="17"/>
    </row>
    <row r="340" spans="3:68"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  <c r="AT340" s="17"/>
      <c r="AU340" s="17"/>
      <c r="AV340" s="17"/>
      <c r="AW340" s="17"/>
      <c r="AX340" s="17"/>
      <c r="AY340" s="17"/>
      <c r="AZ340" s="17"/>
      <c r="BA340" s="17"/>
      <c r="BB340" s="17"/>
      <c r="BC340" s="17"/>
      <c r="BD340" s="17"/>
      <c r="BE340" s="17"/>
      <c r="BF340" s="17"/>
      <c r="BG340" s="17"/>
      <c r="BH340" s="17"/>
      <c r="BI340" s="17"/>
      <c r="BJ340" s="17"/>
      <c r="BK340" s="17"/>
      <c r="BL340" s="17"/>
      <c r="BM340" s="17"/>
      <c r="BN340" s="17"/>
      <c r="BO340" s="17"/>
      <c r="BP340" s="17"/>
    </row>
    <row r="341" spans="3:68"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  <c r="AQ341" s="17"/>
      <c r="AR341" s="17"/>
      <c r="AS341" s="17"/>
      <c r="AT341" s="17"/>
      <c r="AU341" s="17"/>
      <c r="AV341" s="17"/>
      <c r="AW341" s="17"/>
      <c r="AX341" s="17"/>
      <c r="AY341" s="17"/>
      <c r="AZ341" s="17"/>
      <c r="BA341" s="17"/>
      <c r="BB341" s="17"/>
      <c r="BC341" s="17"/>
      <c r="BD341" s="17"/>
      <c r="BE341" s="17"/>
      <c r="BF341" s="17"/>
      <c r="BG341" s="17"/>
      <c r="BH341" s="17"/>
      <c r="BI341" s="17"/>
      <c r="BJ341" s="17"/>
      <c r="BK341" s="17"/>
      <c r="BL341" s="17"/>
      <c r="BM341" s="17"/>
      <c r="BN341" s="17"/>
      <c r="BO341" s="17"/>
      <c r="BP341" s="17"/>
    </row>
    <row r="342" spans="3:68"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  <c r="AQ342" s="17"/>
      <c r="AR342" s="17"/>
      <c r="AS342" s="17"/>
      <c r="AT342" s="17"/>
      <c r="AU342" s="17"/>
      <c r="AV342" s="17"/>
      <c r="AW342" s="17"/>
      <c r="AX342" s="17"/>
      <c r="AY342" s="17"/>
      <c r="AZ342" s="17"/>
      <c r="BA342" s="17"/>
      <c r="BB342" s="17"/>
      <c r="BC342" s="17"/>
      <c r="BD342" s="17"/>
      <c r="BE342" s="17"/>
      <c r="BF342" s="17"/>
      <c r="BG342" s="17"/>
      <c r="BH342" s="17"/>
      <c r="BI342" s="17"/>
      <c r="BJ342" s="17"/>
      <c r="BK342" s="17"/>
      <c r="BL342" s="17"/>
      <c r="BM342" s="17"/>
      <c r="BN342" s="17"/>
      <c r="BO342" s="17"/>
      <c r="BP342" s="17"/>
    </row>
    <row r="343" spans="3:68"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7"/>
      <c r="AU343" s="17"/>
      <c r="AV343" s="17"/>
      <c r="AW343" s="17"/>
      <c r="AX343" s="17"/>
      <c r="AY343" s="17"/>
      <c r="AZ343" s="17"/>
      <c r="BA343" s="17"/>
      <c r="BB343" s="17"/>
      <c r="BC343" s="17"/>
      <c r="BD343" s="17"/>
      <c r="BE343" s="17"/>
      <c r="BF343" s="17"/>
      <c r="BG343" s="17"/>
      <c r="BH343" s="17"/>
      <c r="BI343" s="17"/>
      <c r="BJ343" s="17"/>
      <c r="BK343" s="17"/>
      <c r="BL343" s="17"/>
      <c r="BM343" s="17"/>
      <c r="BN343" s="17"/>
      <c r="BO343" s="17"/>
      <c r="BP343" s="17"/>
    </row>
    <row r="344" spans="3:68"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  <c r="AT344" s="17"/>
      <c r="AU344" s="17"/>
      <c r="AV344" s="17"/>
      <c r="AW344" s="17"/>
      <c r="AX344" s="17"/>
      <c r="AY344" s="17"/>
      <c r="AZ344" s="17"/>
      <c r="BA344" s="17"/>
      <c r="BB344" s="17"/>
      <c r="BC344" s="17"/>
      <c r="BD344" s="17"/>
      <c r="BE344" s="17"/>
      <c r="BF344" s="17"/>
      <c r="BG344" s="17"/>
      <c r="BH344" s="17"/>
      <c r="BI344" s="17"/>
      <c r="BJ344" s="17"/>
      <c r="BK344" s="17"/>
      <c r="BL344" s="17"/>
      <c r="BM344" s="17"/>
      <c r="BN344" s="17"/>
      <c r="BO344" s="17"/>
      <c r="BP344" s="17"/>
    </row>
    <row r="345" spans="3:68"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  <c r="AT345" s="17"/>
      <c r="AU345" s="17"/>
      <c r="AV345" s="17"/>
      <c r="AW345" s="17"/>
      <c r="AX345" s="17"/>
      <c r="AY345" s="17"/>
      <c r="AZ345" s="17"/>
      <c r="BA345" s="17"/>
      <c r="BB345" s="17"/>
      <c r="BC345" s="17"/>
      <c r="BD345" s="17"/>
      <c r="BE345" s="17"/>
      <c r="BF345" s="17"/>
      <c r="BG345" s="17"/>
      <c r="BH345" s="17"/>
      <c r="BI345" s="17"/>
      <c r="BJ345" s="17"/>
      <c r="BK345" s="17"/>
      <c r="BL345" s="17"/>
      <c r="BM345" s="17"/>
      <c r="BN345" s="17"/>
      <c r="BO345" s="17"/>
      <c r="BP345" s="17"/>
    </row>
    <row r="346" spans="3:68"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17"/>
      <c r="AU346" s="17"/>
      <c r="AV346" s="17"/>
      <c r="AW346" s="17"/>
      <c r="AX346" s="17"/>
      <c r="AY346" s="17"/>
      <c r="AZ346" s="17"/>
      <c r="BA346" s="17"/>
      <c r="BB346" s="17"/>
      <c r="BC346" s="17"/>
      <c r="BD346" s="17"/>
      <c r="BE346" s="17"/>
      <c r="BF346" s="17"/>
      <c r="BG346" s="17"/>
      <c r="BH346" s="17"/>
      <c r="BI346" s="17"/>
      <c r="BJ346" s="17"/>
      <c r="BK346" s="17"/>
      <c r="BL346" s="17"/>
      <c r="BM346" s="17"/>
      <c r="BN346" s="17"/>
      <c r="BO346" s="17"/>
      <c r="BP346" s="17"/>
    </row>
    <row r="347" spans="3:68"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17"/>
      <c r="AU347" s="17"/>
      <c r="AV347" s="17"/>
      <c r="AW347" s="17"/>
      <c r="AX347" s="17"/>
      <c r="AY347" s="17"/>
      <c r="AZ347" s="17"/>
      <c r="BA347" s="17"/>
      <c r="BB347" s="17"/>
      <c r="BC347" s="17"/>
      <c r="BD347" s="17"/>
      <c r="BE347" s="17"/>
      <c r="BF347" s="17"/>
      <c r="BG347" s="17"/>
      <c r="BH347" s="17"/>
      <c r="BI347" s="17"/>
      <c r="BJ347" s="17"/>
      <c r="BK347" s="17"/>
      <c r="BL347" s="17"/>
      <c r="BM347" s="17"/>
      <c r="BN347" s="17"/>
      <c r="BO347" s="17"/>
      <c r="BP347" s="17"/>
    </row>
    <row r="348" spans="3:68"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17"/>
      <c r="AU348" s="17"/>
      <c r="AV348" s="17"/>
      <c r="AW348" s="17"/>
      <c r="AX348" s="17"/>
      <c r="AY348" s="17"/>
      <c r="AZ348" s="17"/>
      <c r="BA348" s="17"/>
      <c r="BB348" s="17"/>
      <c r="BC348" s="17"/>
      <c r="BD348" s="17"/>
      <c r="BE348" s="17"/>
      <c r="BF348" s="17"/>
      <c r="BG348" s="17"/>
      <c r="BH348" s="17"/>
      <c r="BI348" s="17"/>
      <c r="BJ348" s="17"/>
      <c r="BK348" s="17"/>
      <c r="BL348" s="17"/>
      <c r="BM348" s="17"/>
      <c r="BN348" s="17"/>
      <c r="BO348" s="17"/>
      <c r="BP348" s="17"/>
    </row>
    <row r="349" spans="3:68"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7"/>
      <c r="AU349" s="17"/>
      <c r="AV349" s="17"/>
      <c r="AW349" s="17"/>
      <c r="AX349" s="17"/>
      <c r="AY349" s="17"/>
      <c r="AZ349" s="17"/>
      <c r="BA349" s="17"/>
      <c r="BB349" s="17"/>
      <c r="BC349" s="17"/>
      <c r="BD349" s="17"/>
      <c r="BE349" s="17"/>
      <c r="BF349" s="17"/>
      <c r="BG349" s="17"/>
      <c r="BH349" s="17"/>
      <c r="BI349" s="17"/>
      <c r="BJ349" s="17"/>
      <c r="BK349" s="17"/>
      <c r="BL349" s="17"/>
      <c r="BM349" s="17"/>
      <c r="BN349" s="17"/>
      <c r="BO349" s="17"/>
      <c r="BP349" s="17"/>
    </row>
    <row r="350" spans="3:68"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7"/>
      <c r="AV350" s="17"/>
      <c r="AW350" s="17"/>
      <c r="AX350" s="17"/>
      <c r="AY350" s="17"/>
      <c r="AZ350" s="17"/>
      <c r="BA350" s="17"/>
      <c r="BB350" s="17"/>
      <c r="BC350" s="17"/>
      <c r="BD350" s="17"/>
      <c r="BE350" s="17"/>
      <c r="BF350" s="17"/>
      <c r="BG350" s="17"/>
      <c r="BH350" s="17"/>
      <c r="BI350" s="17"/>
      <c r="BJ350" s="17"/>
      <c r="BK350" s="17"/>
      <c r="BL350" s="17"/>
      <c r="BM350" s="17"/>
      <c r="BN350" s="17"/>
      <c r="BO350" s="17"/>
      <c r="BP350" s="17"/>
    </row>
    <row r="351" spans="3:68"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  <c r="AT351" s="17"/>
      <c r="AU351" s="17"/>
      <c r="AV351" s="17"/>
      <c r="AW351" s="17"/>
      <c r="AX351" s="17"/>
      <c r="AY351" s="17"/>
      <c r="AZ351" s="17"/>
      <c r="BA351" s="17"/>
      <c r="BB351" s="17"/>
      <c r="BC351" s="17"/>
      <c r="BD351" s="17"/>
      <c r="BE351" s="17"/>
      <c r="BF351" s="17"/>
      <c r="BG351" s="17"/>
      <c r="BH351" s="17"/>
      <c r="BI351" s="17"/>
      <c r="BJ351" s="17"/>
      <c r="BK351" s="17"/>
      <c r="BL351" s="17"/>
      <c r="BM351" s="17"/>
      <c r="BN351" s="17"/>
      <c r="BO351" s="17"/>
      <c r="BP351" s="17"/>
    </row>
    <row r="352" spans="3:68"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  <c r="AQ352" s="17"/>
      <c r="AR352" s="17"/>
      <c r="AS352" s="17"/>
      <c r="AT352" s="17"/>
      <c r="AU352" s="17"/>
      <c r="AV352" s="17"/>
      <c r="AW352" s="17"/>
      <c r="AX352" s="17"/>
      <c r="AY352" s="17"/>
      <c r="AZ352" s="17"/>
      <c r="BA352" s="17"/>
      <c r="BB352" s="17"/>
      <c r="BC352" s="17"/>
      <c r="BD352" s="17"/>
      <c r="BE352" s="17"/>
      <c r="BF352" s="17"/>
      <c r="BG352" s="17"/>
      <c r="BH352" s="17"/>
      <c r="BI352" s="17"/>
      <c r="BJ352" s="17"/>
      <c r="BK352" s="17"/>
      <c r="BL352" s="17"/>
      <c r="BM352" s="17"/>
      <c r="BN352" s="17"/>
      <c r="BO352" s="17"/>
      <c r="BP352" s="17"/>
    </row>
    <row r="353" spans="3:68"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  <c r="AQ353" s="17"/>
      <c r="AR353" s="17"/>
      <c r="AS353" s="17"/>
      <c r="AT353" s="17"/>
      <c r="AU353" s="17"/>
      <c r="AV353" s="17"/>
      <c r="AW353" s="17"/>
      <c r="AX353" s="17"/>
      <c r="AY353" s="17"/>
      <c r="AZ353" s="17"/>
      <c r="BA353" s="17"/>
      <c r="BB353" s="17"/>
      <c r="BC353" s="17"/>
      <c r="BD353" s="17"/>
      <c r="BE353" s="17"/>
      <c r="BF353" s="17"/>
      <c r="BG353" s="17"/>
      <c r="BH353" s="17"/>
      <c r="BI353" s="17"/>
      <c r="BJ353" s="17"/>
      <c r="BK353" s="17"/>
      <c r="BL353" s="17"/>
      <c r="BM353" s="17"/>
      <c r="BN353" s="17"/>
      <c r="BO353" s="17"/>
      <c r="BP353" s="17"/>
    </row>
    <row r="354" spans="3:68"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  <c r="AQ354" s="17"/>
      <c r="AR354" s="17"/>
      <c r="AS354" s="17"/>
      <c r="AT354" s="17"/>
      <c r="AU354" s="17"/>
      <c r="AV354" s="17"/>
      <c r="AW354" s="17"/>
      <c r="AX354" s="17"/>
      <c r="AY354" s="17"/>
      <c r="AZ354" s="17"/>
      <c r="BA354" s="17"/>
      <c r="BB354" s="17"/>
      <c r="BC354" s="17"/>
      <c r="BD354" s="17"/>
      <c r="BE354" s="17"/>
      <c r="BF354" s="17"/>
      <c r="BG354" s="17"/>
      <c r="BH354" s="17"/>
      <c r="BI354" s="17"/>
      <c r="BJ354" s="17"/>
      <c r="BK354" s="17"/>
      <c r="BL354" s="17"/>
      <c r="BM354" s="17"/>
      <c r="BN354" s="17"/>
      <c r="BO354" s="17"/>
      <c r="BP354" s="17"/>
    </row>
    <row r="355" spans="3:68"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  <c r="AQ355" s="17"/>
      <c r="AR355" s="17"/>
      <c r="AS355" s="17"/>
      <c r="AT355" s="17"/>
      <c r="AU355" s="17"/>
      <c r="AV355" s="17"/>
      <c r="AW355" s="17"/>
      <c r="AX355" s="17"/>
      <c r="AY355" s="17"/>
      <c r="AZ355" s="17"/>
      <c r="BA355" s="17"/>
      <c r="BB355" s="17"/>
      <c r="BC355" s="17"/>
      <c r="BD355" s="17"/>
      <c r="BE355" s="17"/>
      <c r="BF355" s="17"/>
      <c r="BG355" s="17"/>
      <c r="BH355" s="17"/>
      <c r="BI355" s="17"/>
      <c r="BJ355" s="17"/>
      <c r="BK355" s="17"/>
      <c r="BL355" s="17"/>
      <c r="BM355" s="17"/>
      <c r="BN355" s="17"/>
      <c r="BO355" s="17"/>
      <c r="BP355" s="17"/>
    </row>
    <row r="356" spans="3:68"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  <c r="AQ356" s="17"/>
      <c r="AR356" s="17"/>
      <c r="AS356" s="17"/>
      <c r="AT356" s="17"/>
      <c r="AU356" s="17"/>
      <c r="AV356" s="17"/>
      <c r="AW356" s="17"/>
      <c r="AX356" s="17"/>
      <c r="AY356" s="17"/>
      <c r="AZ356" s="17"/>
      <c r="BA356" s="17"/>
      <c r="BB356" s="17"/>
      <c r="BC356" s="17"/>
      <c r="BD356" s="17"/>
      <c r="BE356" s="17"/>
      <c r="BF356" s="17"/>
      <c r="BG356" s="17"/>
      <c r="BH356" s="17"/>
      <c r="BI356" s="17"/>
      <c r="BJ356" s="17"/>
      <c r="BK356" s="17"/>
      <c r="BL356" s="17"/>
      <c r="BM356" s="17"/>
      <c r="BN356" s="17"/>
      <c r="BO356" s="17"/>
      <c r="BP356" s="17"/>
    </row>
    <row r="357" spans="3:68"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  <c r="AQ357" s="17"/>
      <c r="AR357" s="17"/>
      <c r="AS357" s="17"/>
      <c r="AT357" s="17"/>
      <c r="AU357" s="17"/>
      <c r="AV357" s="17"/>
      <c r="AW357" s="17"/>
      <c r="AX357" s="17"/>
      <c r="AY357" s="17"/>
      <c r="AZ357" s="17"/>
      <c r="BA357" s="17"/>
      <c r="BB357" s="17"/>
      <c r="BC357" s="17"/>
      <c r="BD357" s="17"/>
      <c r="BE357" s="17"/>
      <c r="BF357" s="17"/>
      <c r="BG357" s="17"/>
      <c r="BH357" s="17"/>
      <c r="BI357" s="17"/>
      <c r="BJ357" s="17"/>
      <c r="BK357" s="17"/>
      <c r="BL357" s="17"/>
      <c r="BM357" s="17"/>
      <c r="BN357" s="17"/>
      <c r="BO357" s="17"/>
      <c r="BP357" s="17"/>
    </row>
    <row r="358" spans="3:68"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  <c r="AQ358" s="17"/>
      <c r="AR358" s="17"/>
      <c r="AS358" s="17"/>
      <c r="AT358" s="17"/>
      <c r="AU358" s="17"/>
      <c r="AV358" s="17"/>
      <c r="AW358" s="17"/>
      <c r="AX358" s="17"/>
      <c r="AY358" s="17"/>
      <c r="AZ358" s="17"/>
      <c r="BA358" s="17"/>
      <c r="BB358" s="17"/>
      <c r="BC358" s="17"/>
      <c r="BD358" s="17"/>
      <c r="BE358" s="17"/>
      <c r="BF358" s="17"/>
      <c r="BG358" s="17"/>
      <c r="BH358" s="17"/>
      <c r="BI358" s="17"/>
      <c r="BJ358" s="17"/>
      <c r="BK358" s="17"/>
      <c r="BL358" s="17"/>
      <c r="BM358" s="17"/>
      <c r="BN358" s="17"/>
      <c r="BO358" s="17"/>
      <c r="BP358" s="17"/>
    </row>
    <row r="359" spans="3:68"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  <c r="AQ359" s="17"/>
      <c r="AR359" s="17"/>
      <c r="AS359" s="17"/>
      <c r="AT359" s="17"/>
      <c r="AU359" s="17"/>
      <c r="AV359" s="17"/>
      <c r="AW359" s="17"/>
      <c r="AX359" s="17"/>
      <c r="AY359" s="17"/>
      <c r="AZ359" s="17"/>
      <c r="BA359" s="17"/>
      <c r="BB359" s="17"/>
      <c r="BC359" s="17"/>
      <c r="BD359" s="17"/>
      <c r="BE359" s="17"/>
      <c r="BF359" s="17"/>
      <c r="BG359" s="17"/>
      <c r="BH359" s="17"/>
      <c r="BI359" s="17"/>
      <c r="BJ359" s="17"/>
      <c r="BK359" s="17"/>
      <c r="BL359" s="17"/>
      <c r="BM359" s="17"/>
      <c r="BN359" s="17"/>
      <c r="BO359" s="17"/>
      <c r="BP359" s="17"/>
    </row>
    <row r="360" spans="3:68"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  <c r="AQ360" s="17"/>
      <c r="AR360" s="17"/>
      <c r="AS360" s="17"/>
      <c r="AT360" s="17"/>
      <c r="AU360" s="17"/>
      <c r="AV360" s="17"/>
      <c r="AW360" s="17"/>
      <c r="AX360" s="17"/>
      <c r="AY360" s="17"/>
      <c r="AZ360" s="17"/>
      <c r="BA360" s="17"/>
      <c r="BB360" s="17"/>
      <c r="BC360" s="17"/>
      <c r="BD360" s="17"/>
      <c r="BE360" s="17"/>
      <c r="BF360" s="17"/>
      <c r="BG360" s="17"/>
      <c r="BH360" s="17"/>
      <c r="BI360" s="17"/>
      <c r="BJ360" s="17"/>
      <c r="BK360" s="17"/>
      <c r="BL360" s="17"/>
      <c r="BM360" s="17"/>
      <c r="BN360" s="17"/>
      <c r="BO360" s="17"/>
      <c r="BP360" s="17"/>
    </row>
    <row r="361" spans="3:68"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  <c r="AQ361" s="17"/>
      <c r="AR361" s="17"/>
      <c r="AS361" s="17"/>
      <c r="AT361" s="17"/>
      <c r="AU361" s="17"/>
      <c r="AV361" s="17"/>
      <c r="AW361" s="17"/>
      <c r="AX361" s="17"/>
      <c r="AY361" s="17"/>
      <c r="AZ361" s="17"/>
      <c r="BA361" s="17"/>
      <c r="BB361" s="17"/>
      <c r="BC361" s="17"/>
      <c r="BD361" s="17"/>
      <c r="BE361" s="17"/>
      <c r="BF361" s="17"/>
      <c r="BG361" s="17"/>
      <c r="BH361" s="17"/>
      <c r="BI361" s="17"/>
      <c r="BJ361" s="17"/>
      <c r="BK361" s="17"/>
      <c r="BL361" s="17"/>
      <c r="BM361" s="17"/>
      <c r="BN361" s="17"/>
      <c r="BO361" s="17"/>
      <c r="BP361" s="17"/>
    </row>
    <row r="362" spans="3:68"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  <c r="AQ362" s="17"/>
      <c r="AR362" s="17"/>
      <c r="AS362" s="17"/>
      <c r="AT362" s="17"/>
      <c r="AU362" s="17"/>
      <c r="AV362" s="17"/>
      <c r="AW362" s="17"/>
      <c r="AX362" s="17"/>
      <c r="AY362" s="17"/>
      <c r="AZ362" s="17"/>
      <c r="BA362" s="17"/>
      <c r="BB362" s="17"/>
      <c r="BC362" s="17"/>
      <c r="BD362" s="17"/>
      <c r="BE362" s="17"/>
      <c r="BF362" s="17"/>
      <c r="BG362" s="17"/>
      <c r="BH362" s="17"/>
      <c r="BI362" s="17"/>
      <c r="BJ362" s="17"/>
      <c r="BK362" s="17"/>
      <c r="BL362" s="17"/>
      <c r="BM362" s="17"/>
      <c r="BN362" s="17"/>
      <c r="BO362" s="17"/>
      <c r="BP362" s="17"/>
    </row>
    <row r="363" spans="3:68"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  <c r="AQ363" s="17"/>
      <c r="AR363" s="17"/>
      <c r="AS363" s="17"/>
      <c r="AT363" s="17"/>
      <c r="AU363" s="17"/>
      <c r="AV363" s="17"/>
      <c r="AW363" s="17"/>
      <c r="AX363" s="17"/>
      <c r="AY363" s="17"/>
      <c r="AZ363" s="17"/>
      <c r="BA363" s="17"/>
      <c r="BB363" s="17"/>
      <c r="BC363" s="17"/>
      <c r="BD363" s="17"/>
      <c r="BE363" s="17"/>
      <c r="BF363" s="17"/>
      <c r="BG363" s="17"/>
      <c r="BH363" s="17"/>
      <c r="BI363" s="17"/>
      <c r="BJ363" s="17"/>
      <c r="BK363" s="17"/>
      <c r="BL363" s="17"/>
      <c r="BM363" s="17"/>
      <c r="BN363" s="17"/>
      <c r="BO363" s="17"/>
      <c r="BP363" s="17"/>
    </row>
    <row r="364" spans="3:68"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  <c r="AQ364" s="17"/>
      <c r="AR364" s="17"/>
      <c r="AS364" s="17"/>
      <c r="AT364" s="17"/>
      <c r="AU364" s="17"/>
      <c r="AV364" s="17"/>
      <c r="AW364" s="17"/>
      <c r="AX364" s="17"/>
      <c r="AY364" s="17"/>
      <c r="AZ364" s="17"/>
      <c r="BA364" s="17"/>
      <c r="BB364" s="17"/>
      <c r="BC364" s="17"/>
      <c r="BD364" s="17"/>
      <c r="BE364" s="17"/>
      <c r="BF364" s="17"/>
      <c r="BG364" s="17"/>
      <c r="BH364" s="17"/>
      <c r="BI364" s="17"/>
      <c r="BJ364" s="17"/>
      <c r="BK364" s="17"/>
      <c r="BL364" s="17"/>
      <c r="BM364" s="17"/>
      <c r="BN364" s="17"/>
      <c r="BO364" s="17"/>
      <c r="BP364" s="17"/>
    </row>
    <row r="365" spans="3:68"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  <c r="AQ365" s="17"/>
      <c r="AR365" s="17"/>
      <c r="AS365" s="17"/>
      <c r="AT365" s="17"/>
      <c r="AU365" s="17"/>
      <c r="AV365" s="17"/>
      <c r="AW365" s="17"/>
      <c r="AX365" s="17"/>
      <c r="AY365" s="17"/>
      <c r="AZ365" s="17"/>
      <c r="BA365" s="17"/>
      <c r="BB365" s="17"/>
      <c r="BC365" s="17"/>
      <c r="BD365" s="17"/>
      <c r="BE365" s="17"/>
      <c r="BF365" s="17"/>
      <c r="BG365" s="17"/>
      <c r="BH365" s="17"/>
      <c r="BI365" s="17"/>
      <c r="BJ365" s="17"/>
      <c r="BK365" s="17"/>
      <c r="BL365" s="17"/>
      <c r="BM365" s="17"/>
      <c r="BN365" s="17"/>
      <c r="BO365" s="17"/>
      <c r="BP365" s="17"/>
    </row>
    <row r="366" spans="3:68"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  <c r="AQ366" s="17"/>
      <c r="AR366" s="17"/>
      <c r="AS366" s="17"/>
      <c r="AT366" s="17"/>
      <c r="AU366" s="17"/>
      <c r="AV366" s="17"/>
      <c r="AW366" s="17"/>
      <c r="AX366" s="17"/>
      <c r="AY366" s="17"/>
      <c r="AZ366" s="17"/>
      <c r="BA366" s="17"/>
      <c r="BB366" s="17"/>
      <c r="BC366" s="17"/>
      <c r="BD366" s="17"/>
      <c r="BE366" s="17"/>
      <c r="BF366" s="17"/>
      <c r="BG366" s="17"/>
      <c r="BH366" s="17"/>
      <c r="BI366" s="17"/>
      <c r="BJ366" s="17"/>
      <c r="BK366" s="17"/>
      <c r="BL366" s="17"/>
      <c r="BM366" s="17"/>
      <c r="BN366" s="17"/>
      <c r="BO366" s="17"/>
      <c r="BP366" s="17"/>
    </row>
    <row r="367" spans="3:68"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  <c r="AQ367" s="17"/>
      <c r="AR367" s="17"/>
      <c r="AS367" s="17"/>
      <c r="AT367" s="17"/>
      <c r="AU367" s="17"/>
      <c r="AV367" s="17"/>
      <c r="AW367" s="17"/>
      <c r="AX367" s="17"/>
      <c r="AY367" s="17"/>
      <c r="AZ367" s="17"/>
      <c r="BA367" s="17"/>
      <c r="BB367" s="17"/>
      <c r="BC367" s="17"/>
      <c r="BD367" s="17"/>
      <c r="BE367" s="17"/>
      <c r="BF367" s="17"/>
      <c r="BG367" s="17"/>
      <c r="BH367" s="17"/>
      <c r="BI367" s="17"/>
      <c r="BJ367" s="17"/>
      <c r="BK367" s="17"/>
      <c r="BL367" s="17"/>
      <c r="BM367" s="17"/>
      <c r="BN367" s="17"/>
      <c r="BO367" s="17"/>
      <c r="BP367" s="17"/>
    </row>
    <row r="368" spans="3:68"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  <c r="AQ368" s="17"/>
      <c r="AR368" s="17"/>
      <c r="AS368" s="17"/>
      <c r="AT368" s="17"/>
      <c r="AU368" s="17"/>
      <c r="AV368" s="17"/>
      <c r="AW368" s="17"/>
      <c r="AX368" s="17"/>
      <c r="AY368" s="17"/>
      <c r="AZ368" s="17"/>
      <c r="BA368" s="17"/>
      <c r="BB368" s="17"/>
      <c r="BC368" s="17"/>
      <c r="BD368" s="17"/>
      <c r="BE368" s="17"/>
      <c r="BF368" s="17"/>
      <c r="BG368" s="17"/>
      <c r="BH368" s="17"/>
      <c r="BI368" s="17"/>
      <c r="BJ368" s="17"/>
      <c r="BK368" s="17"/>
      <c r="BL368" s="17"/>
      <c r="BM368" s="17"/>
      <c r="BN368" s="17"/>
      <c r="BO368" s="17"/>
      <c r="BP368" s="17"/>
    </row>
    <row r="369" spans="3:68"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  <c r="AQ369" s="17"/>
      <c r="AR369" s="17"/>
      <c r="AS369" s="17"/>
      <c r="AT369" s="17"/>
      <c r="AU369" s="17"/>
      <c r="AV369" s="17"/>
      <c r="AW369" s="17"/>
      <c r="AX369" s="17"/>
      <c r="AY369" s="17"/>
      <c r="AZ369" s="17"/>
      <c r="BA369" s="17"/>
      <c r="BB369" s="17"/>
      <c r="BC369" s="17"/>
      <c r="BD369" s="17"/>
      <c r="BE369" s="17"/>
      <c r="BF369" s="17"/>
      <c r="BG369" s="17"/>
      <c r="BH369" s="17"/>
      <c r="BI369" s="17"/>
      <c r="BJ369" s="17"/>
      <c r="BK369" s="17"/>
      <c r="BL369" s="17"/>
      <c r="BM369" s="17"/>
      <c r="BN369" s="17"/>
      <c r="BO369" s="17"/>
      <c r="BP369" s="17"/>
    </row>
    <row r="370" spans="3:68"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  <c r="AQ370" s="17"/>
      <c r="AR370" s="17"/>
      <c r="AS370" s="17"/>
      <c r="AT370" s="17"/>
      <c r="AU370" s="17"/>
      <c r="AV370" s="17"/>
      <c r="AW370" s="17"/>
      <c r="AX370" s="17"/>
      <c r="AY370" s="17"/>
      <c r="AZ370" s="17"/>
      <c r="BA370" s="17"/>
      <c r="BB370" s="17"/>
      <c r="BC370" s="17"/>
      <c r="BD370" s="17"/>
      <c r="BE370" s="17"/>
      <c r="BF370" s="17"/>
      <c r="BG370" s="17"/>
      <c r="BH370" s="17"/>
      <c r="BI370" s="17"/>
      <c r="BJ370" s="17"/>
      <c r="BK370" s="17"/>
      <c r="BL370" s="17"/>
      <c r="BM370" s="17"/>
      <c r="BN370" s="17"/>
      <c r="BO370" s="17"/>
      <c r="BP370" s="17"/>
    </row>
    <row r="371" spans="3:68"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  <c r="AQ371" s="17"/>
      <c r="AR371" s="17"/>
      <c r="AS371" s="17"/>
      <c r="AT371" s="17"/>
      <c r="AU371" s="17"/>
      <c r="AV371" s="17"/>
      <c r="AW371" s="17"/>
      <c r="AX371" s="17"/>
      <c r="AY371" s="17"/>
      <c r="AZ371" s="17"/>
      <c r="BA371" s="17"/>
      <c r="BB371" s="17"/>
      <c r="BC371" s="17"/>
      <c r="BD371" s="17"/>
      <c r="BE371" s="17"/>
      <c r="BF371" s="17"/>
      <c r="BG371" s="17"/>
      <c r="BH371" s="17"/>
      <c r="BI371" s="17"/>
      <c r="BJ371" s="17"/>
      <c r="BK371" s="17"/>
      <c r="BL371" s="17"/>
      <c r="BM371" s="17"/>
      <c r="BN371" s="17"/>
      <c r="BO371" s="17"/>
      <c r="BP371" s="17"/>
    </row>
    <row r="372" spans="3:68"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  <c r="AQ372" s="17"/>
      <c r="AR372" s="17"/>
      <c r="AS372" s="17"/>
      <c r="AT372" s="17"/>
      <c r="AU372" s="17"/>
      <c r="AV372" s="17"/>
      <c r="AW372" s="17"/>
      <c r="AX372" s="17"/>
      <c r="AY372" s="17"/>
      <c r="AZ372" s="17"/>
      <c r="BA372" s="17"/>
      <c r="BB372" s="17"/>
      <c r="BC372" s="17"/>
      <c r="BD372" s="17"/>
      <c r="BE372" s="17"/>
      <c r="BF372" s="17"/>
      <c r="BG372" s="17"/>
      <c r="BH372" s="17"/>
      <c r="BI372" s="17"/>
      <c r="BJ372" s="17"/>
      <c r="BK372" s="17"/>
      <c r="BL372" s="17"/>
      <c r="BM372" s="17"/>
      <c r="BN372" s="17"/>
      <c r="BO372" s="17"/>
      <c r="BP372" s="17"/>
    </row>
    <row r="373" spans="3:68"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  <c r="AQ373" s="17"/>
      <c r="AR373" s="17"/>
      <c r="AS373" s="17"/>
      <c r="AT373" s="17"/>
      <c r="AU373" s="17"/>
      <c r="AV373" s="17"/>
      <c r="AW373" s="17"/>
      <c r="AX373" s="17"/>
      <c r="AY373" s="17"/>
      <c r="AZ373" s="17"/>
      <c r="BA373" s="17"/>
      <c r="BB373" s="17"/>
      <c r="BC373" s="17"/>
      <c r="BD373" s="17"/>
      <c r="BE373" s="17"/>
      <c r="BF373" s="17"/>
      <c r="BG373" s="17"/>
      <c r="BH373" s="17"/>
      <c r="BI373" s="17"/>
      <c r="BJ373" s="17"/>
      <c r="BK373" s="17"/>
      <c r="BL373" s="17"/>
      <c r="BM373" s="17"/>
      <c r="BN373" s="17"/>
      <c r="BO373" s="17"/>
      <c r="BP373" s="17"/>
    </row>
    <row r="374" spans="3:68"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  <c r="AQ374" s="17"/>
      <c r="AR374" s="17"/>
      <c r="AS374" s="17"/>
      <c r="AT374" s="17"/>
      <c r="AU374" s="17"/>
      <c r="AV374" s="17"/>
      <c r="AW374" s="17"/>
      <c r="AX374" s="17"/>
      <c r="AY374" s="17"/>
      <c r="AZ374" s="17"/>
      <c r="BA374" s="17"/>
      <c r="BB374" s="17"/>
      <c r="BC374" s="17"/>
      <c r="BD374" s="17"/>
      <c r="BE374" s="17"/>
      <c r="BF374" s="17"/>
      <c r="BG374" s="17"/>
      <c r="BH374" s="17"/>
      <c r="BI374" s="17"/>
      <c r="BJ374" s="17"/>
      <c r="BK374" s="17"/>
      <c r="BL374" s="17"/>
      <c r="BM374" s="17"/>
      <c r="BN374" s="17"/>
      <c r="BO374" s="17"/>
      <c r="BP374" s="17"/>
    </row>
    <row r="375" spans="3:68"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  <c r="AQ375" s="17"/>
      <c r="AR375" s="17"/>
      <c r="AS375" s="17"/>
      <c r="AT375" s="17"/>
      <c r="AU375" s="17"/>
      <c r="AV375" s="17"/>
      <c r="AW375" s="17"/>
      <c r="AX375" s="17"/>
      <c r="AY375" s="17"/>
      <c r="AZ375" s="17"/>
      <c r="BA375" s="17"/>
      <c r="BB375" s="17"/>
      <c r="BC375" s="17"/>
      <c r="BD375" s="17"/>
      <c r="BE375" s="17"/>
      <c r="BF375" s="17"/>
      <c r="BG375" s="17"/>
      <c r="BH375" s="17"/>
      <c r="BI375" s="17"/>
      <c r="BJ375" s="17"/>
      <c r="BK375" s="17"/>
      <c r="BL375" s="17"/>
      <c r="BM375" s="17"/>
      <c r="BN375" s="17"/>
      <c r="BO375" s="17"/>
      <c r="BP375" s="17"/>
    </row>
    <row r="376" spans="3:68"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  <c r="AQ376" s="17"/>
      <c r="AR376" s="17"/>
      <c r="AS376" s="17"/>
      <c r="AT376" s="17"/>
      <c r="AU376" s="17"/>
      <c r="AV376" s="17"/>
      <c r="AW376" s="17"/>
      <c r="AX376" s="17"/>
      <c r="AY376" s="17"/>
      <c r="AZ376" s="17"/>
      <c r="BA376" s="17"/>
      <c r="BB376" s="17"/>
      <c r="BC376" s="17"/>
      <c r="BD376" s="17"/>
      <c r="BE376" s="17"/>
      <c r="BF376" s="17"/>
      <c r="BG376" s="17"/>
      <c r="BH376" s="17"/>
      <c r="BI376" s="17"/>
      <c r="BJ376" s="17"/>
      <c r="BK376" s="17"/>
      <c r="BL376" s="17"/>
      <c r="BM376" s="17"/>
      <c r="BN376" s="17"/>
      <c r="BO376" s="17"/>
      <c r="BP376" s="17"/>
    </row>
    <row r="377" spans="3:68"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  <c r="AQ377" s="17"/>
      <c r="AR377" s="17"/>
      <c r="AS377" s="17"/>
      <c r="AT377" s="17"/>
      <c r="AU377" s="17"/>
      <c r="AV377" s="17"/>
      <c r="AW377" s="17"/>
      <c r="AX377" s="17"/>
      <c r="AY377" s="17"/>
      <c r="AZ377" s="17"/>
      <c r="BA377" s="17"/>
      <c r="BB377" s="17"/>
      <c r="BC377" s="17"/>
      <c r="BD377" s="17"/>
      <c r="BE377" s="17"/>
      <c r="BF377" s="17"/>
      <c r="BG377" s="17"/>
      <c r="BH377" s="17"/>
      <c r="BI377" s="17"/>
      <c r="BJ377" s="17"/>
      <c r="BK377" s="17"/>
      <c r="BL377" s="17"/>
      <c r="BM377" s="17"/>
      <c r="BN377" s="17"/>
      <c r="BO377" s="17"/>
      <c r="BP377" s="17"/>
    </row>
    <row r="378" spans="3:68"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  <c r="AQ378" s="17"/>
      <c r="AR378" s="17"/>
      <c r="AS378" s="17"/>
      <c r="AT378" s="17"/>
      <c r="AU378" s="17"/>
      <c r="AV378" s="17"/>
      <c r="AW378" s="17"/>
      <c r="AX378" s="17"/>
      <c r="AY378" s="17"/>
      <c r="AZ378" s="17"/>
      <c r="BA378" s="17"/>
      <c r="BB378" s="17"/>
      <c r="BC378" s="17"/>
      <c r="BD378" s="17"/>
      <c r="BE378" s="17"/>
      <c r="BF378" s="17"/>
      <c r="BG378" s="17"/>
      <c r="BH378" s="17"/>
      <c r="BI378" s="17"/>
      <c r="BJ378" s="17"/>
      <c r="BK378" s="17"/>
      <c r="BL378" s="17"/>
      <c r="BM378" s="17"/>
      <c r="BN378" s="17"/>
      <c r="BO378" s="17"/>
      <c r="BP378" s="17"/>
    </row>
    <row r="379" spans="3:68"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  <c r="AQ379" s="17"/>
      <c r="AR379" s="17"/>
      <c r="AS379" s="17"/>
      <c r="AT379" s="17"/>
      <c r="AU379" s="17"/>
      <c r="AV379" s="17"/>
      <c r="AW379" s="17"/>
      <c r="AX379" s="17"/>
      <c r="AY379" s="17"/>
      <c r="AZ379" s="17"/>
      <c r="BA379" s="17"/>
      <c r="BB379" s="17"/>
      <c r="BC379" s="17"/>
      <c r="BD379" s="17"/>
      <c r="BE379" s="17"/>
      <c r="BF379" s="17"/>
      <c r="BG379" s="17"/>
      <c r="BH379" s="17"/>
      <c r="BI379" s="17"/>
      <c r="BJ379" s="17"/>
      <c r="BK379" s="17"/>
      <c r="BL379" s="17"/>
      <c r="BM379" s="17"/>
      <c r="BN379" s="17"/>
      <c r="BO379" s="17"/>
      <c r="BP379" s="17"/>
    </row>
    <row r="380" spans="3:68"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  <c r="AQ380" s="17"/>
      <c r="AR380" s="17"/>
      <c r="AS380" s="17"/>
      <c r="AT380" s="17"/>
      <c r="AU380" s="17"/>
      <c r="AV380" s="17"/>
      <c r="AW380" s="17"/>
      <c r="AX380" s="17"/>
      <c r="AY380" s="17"/>
      <c r="AZ380" s="17"/>
      <c r="BA380" s="17"/>
      <c r="BB380" s="17"/>
      <c r="BC380" s="17"/>
      <c r="BD380" s="17"/>
      <c r="BE380" s="17"/>
      <c r="BF380" s="17"/>
      <c r="BG380" s="17"/>
      <c r="BH380" s="17"/>
      <c r="BI380" s="17"/>
      <c r="BJ380" s="17"/>
      <c r="BK380" s="17"/>
      <c r="BL380" s="17"/>
      <c r="BM380" s="17"/>
      <c r="BN380" s="17"/>
      <c r="BO380" s="17"/>
      <c r="BP380" s="17"/>
    </row>
    <row r="381" spans="3:68"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  <c r="AQ381" s="17"/>
      <c r="AR381" s="17"/>
      <c r="AS381" s="17"/>
      <c r="AT381" s="17"/>
      <c r="AU381" s="17"/>
      <c r="AV381" s="17"/>
      <c r="AW381" s="17"/>
      <c r="AX381" s="17"/>
      <c r="AY381" s="17"/>
      <c r="AZ381" s="17"/>
      <c r="BA381" s="17"/>
      <c r="BB381" s="17"/>
      <c r="BC381" s="17"/>
      <c r="BD381" s="17"/>
      <c r="BE381" s="17"/>
      <c r="BF381" s="17"/>
      <c r="BG381" s="17"/>
      <c r="BH381" s="17"/>
      <c r="BI381" s="17"/>
      <c r="BJ381" s="17"/>
      <c r="BK381" s="17"/>
      <c r="BL381" s="17"/>
      <c r="BM381" s="17"/>
      <c r="BN381" s="17"/>
      <c r="BO381" s="17"/>
      <c r="BP381" s="17"/>
    </row>
    <row r="382" spans="3:68"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  <c r="AQ382" s="17"/>
      <c r="AR382" s="17"/>
      <c r="AS382" s="17"/>
      <c r="AT382" s="17"/>
      <c r="AU382" s="17"/>
      <c r="AV382" s="17"/>
      <c r="AW382" s="17"/>
      <c r="AX382" s="17"/>
      <c r="AY382" s="17"/>
      <c r="AZ382" s="17"/>
      <c r="BA382" s="17"/>
      <c r="BB382" s="17"/>
      <c r="BC382" s="17"/>
      <c r="BD382" s="17"/>
      <c r="BE382" s="17"/>
      <c r="BF382" s="17"/>
      <c r="BG382" s="17"/>
      <c r="BH382" s="17"/>
      <c r="BI382" s="17"/>
      <c r="BJ382" s="17"/>
      <c r="BK382" s="17"/>
      <c r="BL382" s="17"/>
      <c r="BM382" s="17"/>
      <c r="BN382" s="17"/>
      <c r="BO382" s="17"/>
      <c r="BP382" s="17"/>
    </row>
    <row r="383" spans="3:68"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  <c r="AQ383" s="17"/>
      <c r="AR383" s="17"/>
      <c r="AS383" s="17"/>
      <c r="AT383" s="17"/>
      <c r="AU383" s="17"/>
      <c r="AV383" s="17"/>
      <c r="AW383" s="17"/>
      <c r="AX383" s="17"/>
      <c r="AY383" s="17"/>
      <c r="AZ383" s="17"/>
      <c r="BA383" s="17"/>
      <c r="BB383" s="17"/>
      <c r="BC383" s="17"/>
      <c r="BD383" s="17"/>
      <c r="BE383" s="17"/>
      <c r="BF383" s="17"/>
      <c r="BG383" s="17"/>
      <c r="BH383" s="17"/>
      <c r="BI383" s="17"/>
      <c r="BJ383" s="17"/>
      <c r="BK383" s="17"/>
      <c r="BL383" s="17"/>
      <c r="BM383" s="17"/>
      <c r="BN383" s="17"/>
      <c r="BO383" s="17"/>
      <c r="BP383" s="17"/>
    </row>
    <row r="384" spans="3:68"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  <c r="AQ384" s="17"/>
      <c r="AR384" s="17"/>
      <c r="AS384" s="17"/>
      <c r="AT384" s="17"/>
      <c r="AU384" s="17"/>
      <c r="AV384" s="17"/>
      <c r="AW384" s="17"/>
      <c r="AX384" s="17"/>
      <c r="AY384" s="17"/>
      <c r="AZ384" s="17"/>
      <c r="BA384" s="17"/>
      <c r="BB384" s="17"/>
      <c r="BC384" s="17"/>
      <c r="BD384" s="17"/>
      <c r="BE384" s="17"/>
      <c r="BF384" s="17"/>
      <c r="BG384" s="17"/>
      <c r="BH384" s="17"/>
      <c r="BI384" s="17"/>
      <c r="BJ384" s="17"/>
      <c r="BK384" s="17"/>
      <c r="BL384" s="17"/>
      <c r="BM384" s="17"/>
      <c r="BN384" s="17"/>
      <c r="BO384" s="17"/>
      <c r="BP384" s="17"/>
    </row>
    <row r="385" spans="3:68"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  <c r="AQ385" s="17"/>
      <c r="AR385" s="17"/>
      <c r="AS385" s="17"/>
      <c r="AT385" s="17"/>
      <c r="AU385" s="17"/>
      <c r="AV385" s="17"/>
      <c r="AW385" s="17"/>
      <c r="AX385" s="17"/>
      <c r="AY385" s="17"/>
      <c r="AZ385" s="17"/>
      <c r="BA385" s="17"/>
      <c r="BB385" s="17"/>
      <c r="BC385" s="17"/>
      <c r="BD385" s="17"/>
      <c r="BE385" s="17"/>
      <c r="BF385" s="17"/>
      <c r="BG385" s="17"/>
      <c r="BH385" s="17"/>
      <c r="BI385" s="17"/>
      <c r="BJ385" s="17"/>
      <c r="BK385" s="17"/>
      <c r="BL385" s="17"/>
      <c r="BM385" s="17"/>
      <c r="BN385" s="17"/>
      <c r="BO385" s="17"/>
      <c r="BP385" s="17"/>
    </row>
    <row r="386" spans="3:68"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  <c r="AQ386" s="17"/>
      <c r="AR386" s="17"/>
      <c r="AS386" s="17"/>
      <c r="AT386" s="17"/>
      <c r="AU386" s="17"/>
      <c r="AV386" s="17"/>
      <c r="AW386" s="17"/>
      <c r="AX386" s="17"/>
      <c r="AY386" s="17"/>
      <c r="AZ386" s="17"/>
      <c r="BA386" s="17"/>
      <c r="BB386" s="17"/>
      <c r="BC386" s="17"/>
      <c r="BD386" s="17"/>
      <c r="BE386" s="17"/>
      <c r="BF386" s="17"/>
      <c r="BG386" s="17"/>
      <c r="BH386" s="17"/>
      <c r="BI386" s="17"/>
      <c r="BJ386" s="17"/>
      <c r="BK386" s="17"/>
      <c r="BL386" s="17"/>
      <c r="BM386" s="17"/>
      <c r="BN386" s="17"/>
      <c r="BO386" s="17"/>
      <c r="BP386" s="17"/>
    </row>
    <row r="387" spans="3:68"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  <c r="AQ387" s="17"/>
      <c r="AR387" s="17"/>
      <c r="AS387" s="17"/>
      <c r="AT387" s="17"/>
      <c r="AU387" s="17"/>
      <c r="AV387" s="17"/>
      <c r="AW387" s="17"/>
      <c r="AX387" s="17"/>
      <c r="AY387" s="17"/>
      <c r="AZ387" s="17"/>
      <c r="BA387" s="17"/>
      <c r="BB387" s="17"/>
      <c r="BC387" s="17"/>
      <c r="BD387" s="17"/>
      <c r="BE387" s="17"/>
      <c r="BF387" s="17"/>
      <c r="BG387" s="17"/>
      <c r="BH387" s="17"/>
      <c r="BI387" s="17"/>
      <c r="BJ387" s="17"/>
      <c r="BK387" s="17"/>
      <c r="BL387" s="17"/>
      <c r="BM387" s="17"/>
      <c r="BN387" s="17"/>
      <c r="BO387" s="17"/>
      <c r="BP387" s="17"/>
    </row>
    <row r="388" spans="3:68"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  <c r="AQ388" s="17"/>
      <c r="AR388" s="17"/>
      <c r="AS388" s="17"/>
      <c r="AT388" s="17"/>
      <c r="AU388" s="17"/>
      <c r="AV388" s="17"/>
      <c r="AW388" s="17"/>
      <c r="AX388" s="17"/>
      <c r="AY388" s="17"/>
      <c r="AZ388" s="17"/>
      <c r="BA388" s="17"/>
      <c r="BB388" s="17"/>
      <c r="BC388" s="17"/>
      <c r="BD388" s="17"/>
      <c r="BE388" s="17"/>
      <c r="BF388" s="17"/>
      <c r="BG388" s="17"/>
      <c r="BH388" s="17"/>
      <c r="BI388" s="17"/>
      <c r="BJ388" s="17"/>
      <c r="BK388" s="17"/>
      <c r="BL388" s="17"/>
      <c r="BM388" s="17"/>
      <c r="BN388" s="17"/>
      <c r="BO388" s="17"/>
      <c r="BP388" s="17"/>
    </row>
    <row r="389" spans="3:68"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  <c r="AQ389" s="17"/>
      <c r="AR389" s="17"/>
      <c r="AS389" s="17"/>
      <c r="AT389" s="17"/>
      <c r="AU389" s="17"/>
      <c r="AV389" s="17"/>
      <c r="AW389" s="17"/>
      <c r="AX389" s="17"/>
      <c r="AY389" s="17"/>
      <c r="AZ389" s="17"/>
      <c r="BA389" s="17"/>
      <c r="BB389" s="17"/>
      <c r="BC389" s="17"/>
      <c r="BD389" s="17"/>
      <c r="BE389" s="17"/>
      <c r="BF389" s="17"/>
      <c r="BG389" s="17"/>
      <c r="BH389" s="17"/>
      <c r="BI389" s="17"/>
      <c r="BJ389" s="17"/>
      <c r="BK389" s="17"/>
      <c r="BL389" s="17"/>
      <c r="BM389" s="17"/>
      <c r="BN389" s="17"/>
      <c r="BO389" s="17"/>
      <c r="BP389" s="17"/>
    </row>
    <row r="390" spans="3:68"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  <c r="AQ390" s="17"/>
      <c r="AR390" s="17"/>
      <c r="AS390" s="17"/>
      <c r="AT390" s="17"/>
      <c r="AU390" s="17"/>
      <c r="AV390" s="17"/>
      <c r="AW390" s="17"/>
      <c r="AX390" s="17"/>
      <c r="AY390" s="17"/>
      <c r="AZ390" s="17"/>
      <c r="BA390" s="17"/>
      <c r="BB390" s="17"/>
      <c r="BC390" s="17"/>
      <c r="BD390" s="17"/>
      <c r="BE390" s="17"/>
      <c r="BF390" s="17"/>
      <c r="BG390" s="17"/>
      <c r="BH390" s="17"/>
      <c r="BI390" s="17"/>
      <c r="BJ390" s="17"/>
      <c r="BK390" s="17"/>
      <c r="BL390" s="17"/>
      <c r="BM390" s="17"/>
      <c r="BN390" s="17"/>
      <c r="BO390" s="17"/>
      <c r="BP390" s="17"/>
    </row>
    <row r="391" spans="3:68"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  <c r="AQ391" s="17"/>
      <c r="AR391" s="17"/>
      <c r="AS391" s="17"/>
      <c r="AT391" s="17"/>
      <c r="AU391" s="17"/>
      <c r="AV391" s="17"/>
      <c r="AW391" s="17"/>
      <c r="AX391" s="17"/>
      <c r="AY391" s="17"/>
      <c r="AZ391" s="17"/>
      <c r="BA391" s="17"/>
      <c r="BB391" s="17"/>
      <c r="BC391" s="17"/>
      <c r="BD391" s="17"/>
      <c r="BE391" s="17"/>
      <c r="BF391" s="17"/>
      <c r="BG391" s="17"/>
      <c r="BH391" s="17"/>
      <c r="BI391" s="17"/>
      <c r="BJ391" s="17"/>
      <c r="BK391" s="17"/>
      <c r="BL391" s="17"/>
      <c r="BM391" s="17"/>
      <c r="BN391" s="17"/>
      <c r="BO391" s="17"/>
      <c r="BP391" s="17"/>
    </row>
    <row r="392" spans="3:68"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  <c r="AQ392" s="17"/>
      <c r="AR392" s="17"/>
      <c r="AS392" s="17"/>
      <c r="AT392" s="17"/>
      <c r="AU392" s="17"/>
      <c r="AV392" s="17"/>
      <c r="AW392" s="17"/>
      <c r="AX392" s="17"/>
      <c r="AY392" s="17"/>
      <c r="AZ392" s="17"/>
      <c r="BA392" s="17"/>
      <c r="BB392" s="17"/>
      <c r="BC392" s="17"/>
      <c r="BD392" s="17"/>
      <c r="BE392" s="17"/>
      <c r="BF392" s="17"/>
      <c r="BG392" s="17"/>
      <c r="BH392" s="17"/>
      <c r="BI392" s="17"/>
      <c r="BJ392" s="17"/>
      <c r="BK392" s="17"/>
      <c r="BL392" s="17"/>
      <c r="BM392" s="17"/>
      <c r="BN392" s="17"/>
      <c r="BO392" s="17"/>
      <c r="BP392" s="17"/>
    </row>
    <row r="393" spans="3:68"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  <c r="AQ393" s="17"/>
      <c r="AR393" s="17"/>
      <c r="AS393" s="17"/>
      <c r="AT393" s="17"/>
      <c r="AU393" s="17"/>
      <c r="AV393" s="17"/>
      <c r="AW393" s="17"/>
      <c r="AX393" s="17"/>
      <c r="AY393" s="17"/>
      <c r="AZ393" s="17"/>
      <c r="BA393" s="17"/>
      <c r="BB393" s="17"/>
      <c r="BC393" s="17"/>
      <c r="BD393" s="17"/>
      <c r="BE393" s="17"/>
      <c r="BF393" s="17"/>
      <c r="BG393" s="17"/>
      <c r="BH393" s="17"/>
      <c r="BI393" s="17"/>
      <c r="BJ393" s="17"/>
      <c r="BK393" s="17"/>
      <c r="BL393" s="17"/>
      <c r="BM393" s="17"/>
      <c r="BN393" s="17"/>
      <c r="BO393" s="17"/>
      <c r="BP393" s="17"/>
    </row>
    <row r="394" spans="3:68"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  <c r="AQ394" s="17"/>
      <c r="AR394" s="17"/>
      <c r="AS394" s="17"/>
      <c r="AT394" s="17"/>
      <c r="AU394" s="17"/>
      <c r="AV394" s="17"/>
      <c r="AW394" s="17"/>
      <c r="AX394" s="17"/>
      <c r="AY394" s="17"/>
      <c r="AZ394" s="17"/>
      <c r="BA394" s="17"/>
      <c r="BB394" s="17"/>
      <c r="BC394" s="17"/>
      <c r="BD394" s="17"/>
      <c r="BE394" s="17"/>
      <c r="BF394" s="17"/>
      <c r="BG394" s="17"/>
      <c r="BH394" s="17"/>
      <c r="BI394" s="17"/>
      <c r="BJ394" s="17"/>
      <c r="BK394" s="17"/>
      <c r="BL394" s="17"/>
      <c r="BM394" s="17"/>
      <c r="BN394" s="17"/>
      <c r="BO394" s="17"/>
      <c r="BP394" s="17"/>
    </row>
    <row r="395" spans="3:68"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  <c r="AQ395" s="17"/>
      <c r="AR395" s="17"/>
      <c r="AS395" s="17"/>
      <c r="AT395" s="17"/>
      <c r="AU395" s="17"/>
      <c r="AV395" s="17"/>
      <c r="AW395" s="17"/>
      <c r="AX395" s="17"/>
      <c r="AY395" s="17"/>
      <c r="AZ395" s="17"/>
      <c r="BA395" s="17"/>
      <c r="BB395" s="17"/>
      <c r="BC395" s="17"/>
      <c r="BD395" s="17"/>
      <c r="BE395" s="17"/>
      <c r="BF395" s="17"/>
      <c r="BG395" s="17"/>
      <c r="BH395" s="17"/>
      <c r="BI395" s="17"/>
      <c r="BJ395" s="17"/>
      <c r="BK395" s="17"/>
      <c r="BL395" s="17"/>
      <c r="BM395" s="17"/>
      <c r="BN395" s="17"/>
      <c r="BO395" s="17"/>
      <c r="BP395" s="17"/>
    </row>
    <row r="396" spans="3:68"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  <c r="AQ396" s="17"/>
      <c r="AR396" s="17"/>
      <c r="AS396" s="17"/>
      <c r="AT396" s="17"/>
      <c r="AU396" s="17"/>
      <c r="AV396" s="17"/>
      <c r="AW396" s="17"/>
      <c r="AX396" s="17"/>
      <c r="AY396" s="17"/>
      <c r="AZ396" s="17"/>
      <c r="BA396" s="17"/>
      <c r="BB396" s="17"/>
      <c r="BC396" s="17"/>
      <c r="BD396" s="17"/>
      <c r="BE396" s="17"/>
      <c r="BF396" s="17"/>
      <c r="BG396" s="17"/>
      <c r="BH396" s="17"/>
      <c r="BI396" s="17"/>
      <c r="BJ396" s="17"/>
      <c r="BK396" s="17"/>
      <c r="BL396" s="17"/>
      <c r="BM396" s="17"/>
      <c r="BN396" s="17"/>
      <c r="BO396" s="17"/>
      <c r="BP396" s="17"/>
    </row>
    <row r="397" spans="3:68"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  <c r="AQ397" s="17"/>
      <c r="AR397" s="17"/>
      <c r="AS397" s="17"/>
      <c r="AT397" s="17"/>
      <c r="AU397" s="17"/>
      <c r="AV397" s="17"/>
      <c r="AW397" s="17"/>
      <c r="AX397" s="17"/>
      <c r="AY397" s="17"/>
      <c r="AZ397" s="17"/>
      <c r="BA397" s="17"/>
      <c r="BB397" s="17"/>
      <c r="BC397" s="17"/>
      <c r="BD397" s="17"/>
      <c r="BE397" s="17"/>
      <c r="BF397" s="17"/>
      <c r="BG397" s="17"/>
      <c r="BH397" s="17"/>
      <c r="BI397" s="17"/>
      <c r="BJ397" s="17"/>
      <c r="BK397" s="17"/>
      <c r="BL397" s="17"/>
      <c r="BM397" s="17"/>
      <c r="BN397" s="17"/>
      <c r="BO397" s="17"/>
      <c r="BP397" s="17"/>
    </row>
    <row r="398" spans="3:68"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  <c r="AQ398" s="17"/>
      <c r="AR398" s="17"/>
      <c r="AS398" s="17"/>
      <c r="AT398" s="17"/>
      <c r="AU398" s="17"/>
      <c r="AV398" s="17"/>
      <c r="AW398" s="17"/>
      <c r="AX398" s="17"/>
      <c r="AY398" s="17"/>
      <c r="AZ398" s="17"/>
      <c r="BA398" s="17"/>
      <c r="BB398" s="17"/>
      <c r="BC398" s="17"/>
      <c r="BD398" s="17"/>
      <c r="BE398" s="17"/>
      <c r="BF398" s="17"/>
      <c r="BG398" s="17"/>
      <c r="BH398" s="17"/>
      <c r="BI398" s="17"/>
      <c r="BJ398" s="17"/>
      <c r="BK398" s="17"/>
      <c r="BL398" s="17"/>
      <c r="BM398" s="17"/>
      <c r="BN398" s="17"/>
      <c r="BO398" s="17"/>
      <c r="BP398" s="17"/>
    </row>
    <row r="399" spans="3:68"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  <c r="AQ399" s="17"/>
      <c r="AR399" s="17"/>
      <c r="AS399" s="17"/>
      <c r="AT399" s="17"/>
      <c r="AU399" s="17"/>
      <c r="AV399" s="17"/>
      <c r="AW399" s="17"/>
      <c r="AX399" s="17"/>
      <c r="AY399" s="17"/>
      <c r="AZ399" s="17"/>
      <c r="BA399" s="17"/>
      <c r="BB399" s="17"/>
      <c r="BC399" s="17"/>
      <c r="BD399" s="17"/>
      <c r="BE399" s="17"/>
      <c r="BF399" s="17"/>
      <c r="BG399" s="17"/>
      <c r="BH399" s="17"/>
      <c r="BI399" s="17"/>
      <c r="BJ399" s="17"/>
      <c r="BK399" s="17"/>
      <c r="BL399" s="17"/>
      <c r="BM399" s="17"/>
      <c r="BN399" s="17"/>
      <c r="BO399" s="17"/>
      <c r="BP399" s="17"/>
    </row>
    <row r="400" spans="3:68"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  <c r="AQ400" s="17"/>
      <c r="AR400" s="17"/>
      <c r="AS400" s="17"/>
      <c r="AT400" s="17"/>
      <c r="AU400" s="17"/>
      <c r="AV400" s="17"/>
      <c r="AW400" s="17"/>
      <c r="AX400" s="17"/>
      <c r="AY400" s="17"/>
      <c r="AZ400" s="17"/>
      <c r="BA400" s="17"/>
      <c r="BB400" s="17"/>
      <c r="BC400" s="17"/>
      <c r="BD400" s="17"/>
      <c r="BE400" s="17"/>
      <c r="BF400" s="17"/>
      <c r="BG400" s="17"/>
      <c r="BH400" s="17"/>
      <c r="BI400" s="17"/>
      <c r="BJ400" s="17"/>
      <c r="BK400" s="17"/>
      <c r="BL400" s="17"/>
      <c r="BM400" s="17"/>
      <c r="BN400" s="17"/>
      <c r="BO400" s="17"/>
      <c r="BP400" s="17"/>
    </row>
    <row r="401" spans="3:68"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  <c r="AQ401" s="17"/>
      <c r="AR401" s="17"/>
      <c r="AS401" s="17"/>
      <c r="AT401" s="17"/>
      <c r="AU401" s="17"/>
      <c r="AV401" s="17"/>
      <c r="AW401" s="17"/>
      <c r="AX401" s="17"/>
      <c r="AY401" s="17"/>
      <c r="AZ401" s="17"/>
      <c r="BA401" s="17"/>
      <c r="BB401" s="17"/>
      <c r="BC401" s="17"/>
      <c r="BD401" s="17"/>
      <c r="BE401" s="17"/>
      <c r="BF401" s="17"/>
      <c r="BG401" s="17"/>
      <c r="BH401" s="17"/>
      <c r="BI401" s="17"/>
      <c r="BJ401" s="17"/>
      <c r="BK401" s="17"/>
      <c r="BL401" s="17"/>
      <c r="BM401" s="17"/>
      <c r="BN401" s="17"/>
      <c r="BO401" s="17"/>
      <c r="BP401" s="17"/>
    </row>
    <row r="402" spans="3:68"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  <c r="AO402" s="17"/>
      <c r="AP402" s="17"/>
      <c r="AQ402" s="17"/>
      <c r="AR402" s="17"/>
      <c r="AS402" s="17"/>
      <c r="AT402" s="17"/>
      <c r="AU402" s="17"/>
      <c r="AV402" s="17"/>
      <c r="AW402" s="17"/>
      <c r="AX402" s="17"/>
      <c r="AY402" s="17"/>
      <c r="AZ402" s="17"/>
      <c r="BA402" s="17"/>
      <c r="BB402" s="17"/>
      <c r="BC402" s="17"/>
      <c r="BD402" s="17"/>
      <c r="BE402" s="17"/>
      <c r="BF402" s="17"/>
      <c r="BG402" s="17"/>
      <c r="BH402" s="17"/>
      <c r="BI402" s="17"/>
      <c r="BJ402" s="17"/>
      <c r="BK402" s="17"/>
      <c r="BL402" s="17"/>
      <c r="BM402" s="17"/>
      <c r="BN402" s="17"/>
      <c r="BO402" s="17"/>
      <c r="BP402" s="17"/>
    </row>
    <row r="403" spans="3:68"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  <c r="AO403" s="17"/>
      <c r="AP403" s="17"/>
      <c r="AQ403" s="17"/>
      <c r="AR403" s="17"/>
      <c r="AS403" s="17"/>
      <c r="AT403" s="17"/>
      <c r="AU403" s="17"/>
      <c r="AV403" s="17"/>
      <c r="AW403" s="17"/>
      <c r="AX403" s="17"/>
      <c r="AY403" s="17"/>
      <c r="AZ403" s="17"/>
      <c r="BA403" s="17"/>
      <c r="BB403" s="17"/>
      <c r="BC403" s="17"/>
      <c r="BD403" s="17"/>
      <c r="BE403" s="17"/>
      <c r="BF403" s="17"/>
      <c r="BG403" s="17"/>
      <c r="BH403" s="17"/>
      <c r="BI403" s="17"/>
      <c r="BJ403" s="17"/>
      <c r="BK403" s="17"/>
      <c r="BL403" s="17"/>
      <c r="BM403" s="17"/>
      <c r="BN403" s="17"/>
      <c r="BO403" s="17"/>
      <c r="BP403" s="17"/>
    </row>
    <row r="404" spans="3:68"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  <c r="AP404" s="17"/>
      <c r="AQ404" s="17"/>
      <c r="AR404" s="17"/>
      <c r="AS404" s="17"/>
      <c r="AT404" s="17"/>
      <c r="AU404" s="17"/>
      <c r="AV404" s="17"/>
      <c r="AW404" s="17"/>
      <c r="AX404" s="17"/>
      <c r="AY404" s="17"/>
      <c r="AZ404" s="17"/>
      <c r="BA404" s="17"/>
      <c r="BB404" s="17"/>
      <c r="BC404" s="17"/>
      <c r="BD404" s="17"/>
      <c r="BE404" s="17"/>
      <c r="BF404" s="17"/>
      <c r="BG404" s="17"/>
      <c r="BH404" s="17"/>
      <c r="BI404" s="17"/>
      <c r="BJ404" s="17"/>
      <c r="BK404" s="17"/>
      <c r="BL404" s="17"/>
      <c r="BM404" s="17"/>
      <c r="BN404" s="17"/>
      <c r="BO404" s="17"/>
      <c r="BP404" s="17"/>
    </row>
    <row r="405" spans="3:68"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  <c r="AP405" s="17"/>
      <c r="AQ405" s="17"/>
      <c r="AR405" s="17"/>
      <c r="AS405" s="17"/>
      <c r="AT405" s="17"/>
      <c r="AU405" s="17"/>
      <c r="AV405" s="17"/>
      <c r="AW405" s="17"/>
      <c r="AX405" s="17"/>
      <c r="AY405" s="17"/>
      <c r="AZ405" s="17"/>
      <c r="BA405" s="17"/>
      <c r="BB405" s="17"/>
      <c r="BC405" s="17"/>
      <c r="BD405" s="17"/>
      <c r="BE405" s="17"/>
      <c r="BF405" s="17"/>
      <c r="BG405" s="17"/>
      <c r="BH405" s="17"/>
      <c r="BI405" s="17"/>
      <c r="BJ405" s="17"/>
      <c r="BK405" s="17"/>
      <c r="BL405" s="17"/>
      <c r="BM405" s="17"/>
      <c r="BN405" s="17"/>
      <c r="BO405" s="17"/>
      <c r="BP405" s="17"/>
    </row>
    <row r="406" spans="3:68"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  <c r="AP406" s="17"/>
      <c r="AQ406" s="17"/>
      <c r="AR406" s="17"/>
      <c r="AS406" s="17"/>
      <c r="AT406" s="17"/>
      <c r="AU406" s="17"/>
      <c r="AV406" s="17"/>
      <c r="AW406" s="17"/>
      <c r="AX406" s="17"/>
      <c r="AY406" s="17"/>
      <c r="AZ406" s="17"/>
      <c r="BA406" s="17"/>
      <c r="BB406" s="17"/>
      <c r="BC406" s="17"/>
      <c r="BD406" s="17"/>
      <c r="BE406" s="17"/>
      <c r="BF406" s="17"/>
      <c r="BG406" s="17"/>
      <c r="BH406" s="17"/>
      <c r="BI406" s="17"/>
      <c r="BJ406" s="17"/>
      <c r="BK406" s="17"/>
      <c r="BL406" s="17"/>
      <c r="BM406" s="17"/>
      <c r="BN406" s="17"/>
      <c r="BO406" s="17"/>
      <c r="BP406" s="17"/>
    </row>
    <row r="407" spans="3:68"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  <c r="AP407" s="17"/>
      <c r="AQ407" s="17"/>
      <c r="AR407" s="17"/>
      <c r="AS407" s="17"/>
      <c r="AT407" s="17"/>
      <c r="AU407" s="17"/>
      <c r="AV407" s="17"/>
      <c r="AW407" s="17"/>
      <c r="AX407" s="17"/>
      <c r="AY407" s="17"/>
      <c r="AZ407" s="17"/>
      <c r="BA407" s="17"/>
      <c r="BB407" s="17"/>
      <c r="BC407" s="17"/>
      <c r="BD407" s="17"/>
      <c r="BE407" s="17"/>
      <c r="BF407" s="17"/>
      <c r="BG407" s="17"/>
      <c r="BH407" s="17"/>
      <c r="BI407" s="17"/>
      <c r="BJ407" s="17"/>
      <c r="BK407" s="17"/>
      <c r="BL407" s="17"/>
      <c r="BM407" s="17"/>
      <c r="BN407" s="17"/>
      <c r="BO407" s="17"/>
      <c r="BP407" s="17"/>
    </row>
    <row r="408" spans="3:68"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  <c r="AP408" s="17"/>
      <c r="AQ408" s="17"/>
      <c r="AR408" s="17"/>
      <c r="AS408" s="17"/>
      <c r="AT408" s="17"/>
      <c r="AU408" s="17"/>
      <c r="AV408" s="17"/>
      <c r="AW408" s="17"/>
      <c r="AX408" s="17"/>
      <c r="AY408" s="17"/>
      <c r="AZ408" s="17"/>
      <c r="BA408" s="17"/>
      <c r="BB408" s="17"/>
      <c r="BC408" s="17"/>
      <c r="BD408" s="17"/>
      <c r="BE408" s="17"/>
      <c r="BF408" s="17"/>
      <c r="BG408" s="17"/>
      <c r="BH408" s="17"/>
      <c r="BI408" s="17"/>
      <c r="BJ408" s="17"/>
      <c r="BK408" s="17"/>
      <c r="BL408" s="17"/>
      <c r="BM408" s="17"/>
      <c r="BN408" s="17"/>
      <c r="BO408" s="17"/>
      <c r="BP408" s="17"/>
    </row>
    <row r="409" spans="3:68"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  <c r="AP409" s="17"/>
      <c r="AQ409" s="17"/>
      <c r="AR409" s="17"/>
      <c r="AS409" s="17"/>
      <c r="AT409" s="17"/>
      <c r="AU409" s="17"/>
      <c r="AV409" s="17"/>
      <c r="AW409" s="17"/>
      <c r="AX409" s="17"/>
      <c r="AY409" s="17"/>
      <c r="AZ409" s="17"/>
      <c r="BA409" s="17"/>
      <c r="BB409" s="17"/>
      <c r="BC409" s="17"/>
      <c r="BD409" s="17"/>
      <c r="BE409" s="17"/>
      <c r="BF409" s="17"/>
      <c r="BG409" s="17"/>
      <c r="BH409" s="17"/>
      <c r="BI409" s="17"/>
      <c r="BJ409" s="17"/>
      <c r="BK409" s="17"/>
      <c r="BL409" s="17"/>
      <c r="BM409" s="17"/>
      <c r="BN409" s="17"/>
      <c r="BO409" s="17"/>
      <c r="BP409" s="17"/>
    </row>
    <row r="410" spans="3:68"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  <c r="AP410" s="17"/>
      <c r="AQ410" s="17"/>
      <c r="AR410" s="17"/>
      <c r="AS410" s="17"/>
      <c r="AT410" s="17"/>
      <c r="AU410" s="17"/>
      <c r="AV410" s="17"/>
      <c r="AW410" s="17"/>
      <c r="AX410" s="17"/>
      <c r="AY410" s="17"/>
      <c r="AZ410" s="17"/>
      <c r="BA410" s="17"/>
      <c r="BB410" s="17"/>
      <c r="BC410" s="17"/>
      <c r="BD410" s="17"/>
      <c r="BE410" s="17"/>
      <c r="BF410" s="17"/>
      <c r="BG410" s="17"/>
      <c r="BH410" s="17"/>
      <c r="BI410" s="17"/>
      <c r="BJ410" s="17"/>
      <c r="BK410" s="17"/>
      <c r="BL410" s="17"/>
      <c r="BM410" s="17"/>
      <c r="BN410" s="17"/>
      <c r="BO410" s="17"/>
      <c r="BP410" s="17"/>
    </row>
    <row r="411" spans="3:68"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  <c r="AO411" s="17"/>
      <c r="AP411" s="17"/>
      <c r="AQ411" s="17"/>
      <c r="AR411" s="17"/>
      <c r="AS411" s="17"/>
      <c r="AT411" s="17"/>
      <c r="AU411" s="17"/>
      <c r="AV411" s="17"/>
      <c r="AW411" s="17"/>
      <c r="AX411" s="17"/>
      <c r="AY411" s="17"/>
      <c r="AZ411" s="17"/>
      <c r="BA411" s="17"/>
      <c r="BB411" s="17"/>
      <c r="BC411" s="17"/>
      <c r="BD411" s="17"/>
      <c r="BE411" s="17"/>
      <c r="BF411" s="17"/>
      <c r="BG411" s="17"/>
      <c r="BH411" s="17"/>
      <c r="BI411" s="17"/>
      <c r="BJ411" s="17"/>
      <c r="BK411" s="17"/>
      <c r="BL411" s="17"/>
      <c r="BM411" s="17"/>
      <c r="BN411" s="17"/>
      <c r="BO411" s="17"/>
      <c r="BP411" s="17"/>
    </row>
    <row r="412" spans="3:68"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  <c r="AO412" s="17"/>
      <c r="AP412" s="17"/>
      <c r="AQ412" s="17"/>
      <c r="AR412" s="17"/>
      <c r="AS412" s="17"/>
      <c r="AT412" s="17"/>
      <c r="AU412" s="17"/>
      <c r="AV412" s="17"/>
      <c r="AW412" s="17"/>
      <c r="AX412" s="17"/>
      <c r="AY412" s="17"/>
      <c r="AZ412" s="17"/>
      <c r="BA412" s="17"/>
      <c r="BB412" s="17"/>
      <c r="BC412" s="17"/>
      <c r="BD412" s="17"/>
      <c r="BE412" s="17"/>
      <c r="BF412" s="17"/>
      <c r="BG412" s="17"/>
      <c r="BH412" s="17"/>
      <c r="BI412" s="17"/>
      <c r="BJ412" s="17"/>
      <c r="BK412" s="17"/>
      <c r="BL412" s="17"/>
      <c r="BM412" s="17"/>
      <c r="BN412" s="17"/>
      <c r="BO412" s="17"/>
      <c r="BP412" s="17"/>
    </row>
    <row r="413" spans="3:68"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  <c r="AO413" s="17"/>
      <c r="AP413" s="17"/>
      <c r="AQ413" s="17"/>
      <c r="AR413" s="17"/>
      <c r="AS413" s="17"/>
      <c r="AT413" s="17"/>
      <c r="AU413" s="17"/>
      <c r="AV413" s="17"/>
      <c r="AW413" s="17"/>
      <c r="AX413" s="17"/>
      <c r="AY413" s="17"/>
      <c r="AZ413" s="17"/>
      <c r="BA413" s="17"/>
      <c r="BB413" s="17"/>
      <c r="BC413" s="17"/>
      <c r="BD413" s="17"/>
      <c r="BE413" s="17"/>
      <c r="BF413" s="17"/>
      <c r="BG413" s="17"/>
      <c r="BH413" s="17"/>
      <c r="BI413" s="17"/>
      <c r="BJ413" s="17"/>
      <c r="BK413" s="17"/>
      <c r="BL413" s="17"/>
      <c r="BM413" s="17"/>
      <c r="BN413" s="17"/>
      <c r="BO413" s="17"/>
      <c r="BP413" s="17"/>
    </row>
    <row r="414" spans="3:68"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  <c r="AQ414" s="17"/>
      <c r="AR414" s="17"/>
      <c r="AS414" s="17"/>
      <c r="AT414" s="17"/>
      <c r="AU414" s="17"/>
      <c r="AV414" s="17"/>
      <c r="AW414" s="17"/>
      <c r="AX414" s="17"/>
      <c r="AY414" s="17"/>
      <c r="AZ414" s="17"/>
      <c r="BA414" s="17"/>
      <c r="BB414" s="17"/>
      <c r="BC414" s="17"/>
      <c r="BD414" s="17"/>
      <c r="BE414" s="17"/>
      <c r="BF414" s="17"/>
      <c r="BG414" s="17"/>
      <c r="BH414" s="17"/>
      <c r="BI414" s="17"/>
      <c r="BJ414" s="17"/>
      <c r="BK414" s="17"/>
      <c r="BL414" s="17"/>
      <c r="BM414" s="17"/>
      <c r="BN414" s="17"/>
      <c r="BO414" s="17"/>
      <c r="BP414" s="17"/>
    </row>
    <row r="415" spans="3:68"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  <c r="AQ415" s="17"/>
      <c r="AR415" s="17"/>
      <c r="AS415" s="17"/>
      <c r="AT415" s="17"/>
      <c r="AU415" s="17"/>
      <c r="AV415" s="17"/>
      <c r="AW415" s="17"/>
      <c r="AX415" s="17"/>
      <c r="AY415" s="17"/>
      <c r="AZ415" s="17"/>
      <c r="BA415" s="17"/>
      <c r="BB415" s="17"/>
      <c r="BC415" s="17"/>
      <c r="BD415" s="17"/>
      <c r="BE415" s="17"/>
      <c r="BF415" s="17"/>
      <c r="BG415" s="17"/>
      <c r="BH415" s="17"/>
      <c r="BI415" s="17"/>
      <c r="BJ415" s="17"/>
      <c r="BK415" s="17"/>
      <c r="BL415" s="17"/>
      <c r="BM415" s="17"/>
      <c r="BN415" s="17"/>
      <c r="BO415" s="17"/>
      <c r="BP415" s="17"/>
    </row>
    <row r="416" spans="3:68"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17"/>
      <c r="AP416" s="17"/>
      <c r="AQ416" s="17"/>
      <c r="AR416" s="17"/>
      <c r="AS416" s="17"/>
      <c r="AT416" s="17"/>
      <c r="AU416" s="17"/>
      <c r="AV416" s="17"/>
      <c r="AW416" s="17"/>
      <c r="AX416" s="17"/>
      <c r="AY416" s="17"/>
      <c r="AZ416" s="17"/>
      <c r="BA416" s="17"/>
      <c r="BB416" s="17"/>
      <c r="BC416" s="17"/>
      <c r="BD416" s="17"/>
      <c r="BE416" s="17"/>
      <c r="BF416" s="17"/>
      <c r="BG416" s="17"/>
      <c r="BH416" s="17"/>
      <c r="BI416" s="17"/>
      <c r="BJ416" s="17"/>
      <c r="BK416" s="17"/>
      <c r="BL416" s="17"/>
      <c r="BM416" s="17"/>
      <c r="BN416" s="17"/>
      <c r="BO416" s="17"/>
      <c r="BP416" s="17"/>
    </row>
    <row r="417" spans="3:68"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  <c r="AQ417" s="17"/>
      <c r="AR417" s="17"/>
      <c r="AS417" s="17"/>
      <c r="AT417" s="17"/>
      <c r="AU417" s="17"/>
      <c r="AV417" s="17"/>
      <c r="AW417" s="17"/>
      <c r="AX417" s="17"/>
      <c r="AY417" s="17"/>
      <c r="AZ417" s="17"/>
      <c r="BA417" s="17"/>
      <c r="BB417" s="17"/>
      <c r="BC417" s="17"/>
      <c r="BD417" s="17"/>
      <c r="BE417" s="17"/>
      <c r="BF417" s="17"/>
      <c r="BG417" s="17"/>
      <c r="BH417" s="17"/>
      <c r="BI417" s="17"/>
      <c r="BJ417" s="17"/>
      <c r="BK417" s="17"/>
      <c r="BL417" s="17"/>
      <c r="BM417" s="17"/>
      <c r="BN417" s="17"/>
      <c r="BO417" s="17"/>
      <c r="BP417" s="17"/>
    </row>
    <row r="418" spans="3:68"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  <c r="AO418" s="17"/>
      <c r="AP418" s="17"/>
      <c r="AQ418" s="17"/>
      <c r="AR418" s="17"/>
      <c r="AS418" s="17"/>
      <c r="AT418" s="17"/>
      <c r="AU418" s="17"/>
      <c r="AV418" s="17"/>
      <c r="AW418" s="17"/>
      <c r="AX418" s="17"/>
      <c r="AY418" s="17"/>
      <c r="AZ418" s="17"/>
      <c r="BA418" s="17"/>
      <c r="BB418" s="17"/>
      <c r="BC418" s="17"/>
      <c r="BD418" s="17"/>
      <c r="BE418" s="17"/>
      <c r="BF418" s="17"/>
      <c r="BG418" s="17"/>
      <c r="BH418" s="17"/>
      <c r="BI418" s="17"/>
      <c r="BJ418" s="17"/>
      <c r="BK418" s="17"/>
      <c r="BL418" s="17"/>
      <c r="BM418" s="17"/>
      <c r="BN418" s="17"/>
      <c r="BO418" s="17"/>
      <c r="BP418" s="17"/>
    </row>
    <row r="419" spans="3:68"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  <c r="AP419" s="17"/>
      <c r="AQ419" s="17"/>
      <c r="AR419" s="17"/>
      <c r="AS419" s="17"/>
      <c r="AT419" s="17"/>
      <c r="AU419" s="17"/>
      <c r="AV419" s="17"/>
      <c r="AW419" s="17"/>
      <c r="AX419" s="17"/>
      <c r="AY419" s="17"/>
      <c r="AZ419" s="17"/>
      <c r="BA419" s="17"/>
      <c r="BB419" s="17"/>
      <c r="BC419" s="17"/>
      <c r="BD419" s="17"/>
      <c r="BE419" s="17"/>
      <c r="BF419" s="17"/>
      <c r="BG419" s="17"/>
      <c r="BH419" s="17"/>
      <c r="BI419" s="17"/>
      <c r="BJ419" s="17"/>
      <c r="BK419" s="17"/>
      <c r="BL419" s="17"/>
      <c r="BM419" s="17"/>
      <c r="BN419" s="17"/>
      <c r="BO419" s="17"/>
      <c r="BP419" s="17"/>
    </row>
    <row r="420" spans="3:68"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  <c r="AO420" s="17"/>
      <c r="AP420" s="17"/>
      <c r="AQ420" s="17"/>
      <c r="AR420" s="17"/>
      <c r="AS420" s="17"/>
      <c r="AT420" s="17"/>
      <c r="AU420" s="17"/>
      <c r="AV420" s="17"/>
      <c r="AW420" s="17"/>
      <c r="AX420" s="17"/>
      <c r="AY420" s="17"/>
      <c r="AZ420" s="17"/>
      <c r="BA420" s="17"/>
      <c r="BB420" s="17"/>
      <c r="BC420" s="17"/>
      <c r="BD420" s="17"/>
      <c r="BE420" s="17"/>
      <c r="BF420" s="17"/>
      <c r="BG420" s="17"/>
      <c r="BH420" s="17"/>
      <c r="BI420" s="17"/>
      <c r="BJ420" s="17"/>
      <c r="BK420" s="17"/>
      <c r="BL420" s="17"/>
      <c r="BM420" s="17"/>
      <c r="BN420" s="17"/>
      <c r="BO420" s="17"/>
      <c r="BP420" s="17"/>
    </row>
    <row r="421" spans="3:68"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  <c r="AP421" s="17"/>
      <c r="AQ421" s="17"/>
      <c r="AR421" s="17"/>
      <c r="AS421" s="17"/>
      <c r="AT421" s="17"/>
      <c r="AU421" s="17"/>
      <c r="AV421" s="17"/>
      <c r="AW421" s="17"/>
      <c r="AX421" s="17"/>
      <c r="AY421" s="17"/>
      <c r="AZ421" s="17"/>
      <c r="BA421" s="17"/>
      <c r="BB421" s="17"/>
      <c r="BC421" s="17"/>
      <c r="BD421" s="17"/>
      <c r="BE421" s="17"/>
      <c r="BF421" s="17"/>
      <c r="BG421" s="17"/>
      <c r="BH421" s="17"/>
      <c r="BI421" s="17"/>
      <c r="BJ421" s="17"/>
      <c r="BK421" s="17"/>
      <c r="BL421" s="17"/>
      <c r="BM421" s="17"/>
      <c r="BN421" s="17"/>
      <c r="BO421" s="17"/>
      <c r="BP421" s="17"/>
    </row>
    <row r="422" spans="3:68"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  <c r="AQ422" s="17"/>
      <c r="AR422" s="17"/>
      <c r="AS422" s="17"/>
      <c r="AT422" s="17"/>
      <c r="AU422" s="17"/>
      <c r="AV422" s="17"/>
      <c r="AW422" s="17"/>
      <c r="AX422" s="17"/>
      <c r="AY422" s="17"/>
      <c r="AZ422" s="17"/>
      <c r="BA422" s="17"/>
      <c r="BB422" s="17"/>
      <c r="BC422" s="17"/>
      <c r="BD422" s="17"/>
      <c r="BE422" s="17"/>
      <c r="BF422" s="17"/>
      <c r="BG422" s="17"/>
      <c r="BH422" s="17"/>
      <c r="BI422" s="17"/>
      <c r="BJ422" s="17"/>
      <c r="BK422" s="17"/>
      <c r="BL422" s="17"/>
      <c r="BM422" s="17"/>
      <c r="BN422" s="17"/>
      <c r="BO422" s="17"/>
      <c r="BP422" s="17"/>
    </row>
    <row r="423" spans="3:68"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  <c r="AP423" s="17"/>
      <c r="AQ423" s="17"/>
      <c r="AR423" s="17"/>
      <c r="AS423" s="17"/>
      <c r="AT423" s="17"/>
      <c r="AU423" s="17"/>
      <c r="AV423" s="17"/>
      <c r="AW423" s="17"/>
      <c r="AX423" s="17"/>
      <c r="AY423" s="17"/>
      <c r="AZ423" s="17"/>
      <c r="BA423" s="17"/>
      <c r="BB423" s="17"/>
      <c r="BC423" s="17"/>
      <c r="BD423" s="17"/>
      <c r="BE423" s="17"/>
      <c r="BF423" s="17"/>
      <c r="BG423" s="17"/>
      <c r="BH423" s="17"/>
      <c r="BI423" s="17"/>
      <c r="BJ423" s="17"/>
      <c r="BK423" s="17"/>
      <c r="BL423" s="17"/>
      <c r="BM423" s="17"/>
      <c r="BN423" s="17"/>
      <c r="BO423" s="17"/>
      <c r="BP423" s="17"/>
    </row>
    <row r="424" spans="3:68"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  <c r="AQ424" s="17"/>
      <c r="AR424" s="17"/>
      <c r="AS424" s="17"/>
      <c r="AT424" s="17"/>
      <c r="AU424" s="17"/>
      <c r="AV424" s="17"/>
      <c r="AW424" s="17"/>
      <c r="AX424" s="17"/>
      <c r="AY424" s="17"/>
      <c r="AZ424" s="17"/>
      <c r="BA424" s="17"/>
      <c r="BB424" s="17"/>
      <c r="BC424" s="17"/>
      <c r="BD424" s="17"/>
      <c r="BE424" s="17"/>
      <c r="BF424" s="17"/>
      <c r="BG424" s="17"/>
      <c r="BH424" s="17"/>
      <c r="BI424" s="17"/>
      <c r="BJ424" s="17"/>
      <c r="BK424" s="17"/>
      <c r="BL424" s="17"/>
      <c r="BM424" s="17"/>
      <c r="BN424" s="17"/>
      <c r="BO424" s="17"/>
      <c r="BP424" s="17"/>
    </row>
    <row r="425" spans="3:68"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  <c r="AQ425" s="17"/>
      <c r="AR425" s="17"/>
      <c r="AS425" s="17"/>
      <c r="AT425" s="17"/>
      <c r="AU425" s="17"/>
      <c r="AV425" s="17"/>
      <c r="AW425" s="17"/>
      <c r="AX425" s="17"/>
      <c r="AY425" s="17"/>
      <c r="AZ425" s="17"/>
      <c r="BA425" s="17"/>
      <c r="BB425" s="17"/>
      <c r="BC425" s="17"/>
      <c r="BD425" s="17"/>
      <c r="BE425" s="17"/>
      <c r="BF425" s="17"/>
      <c r="BG425" s="17"/>
      <c r="BH425" s="17"/>
      <c r="BI425" s="17"/>
      <c r="BJ425" s="17"/>
      <c r="BK425" s="17"/>
      <c r="BL425" s="17"/>
      <c r="BM425" s="17"/>
      <c r="BN425" s="17"/>
      <c r="BO425" s="17"/>
      <c r="BP425" s="17"/>
    </row>
    <row r="426" spans="3:68"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  <c r="AQ426" s="17"/>
      <c r="AR426" s="17"/>
      <c r="AS426" s="17"/>
      <c r="AT426" s="17"/>
      <c r="AU426" s="17"/>
      <c r="AV426" s="17"/>
      <c r="AW426" s="17"/>
      <c r="AX426" s="17"/>
      <c r="AY426" s="17"/>
      <c r="AZ426" s="17"/>
      <c r="BA426" s="17"/>
      <c r="BB426" s="17"/>
      <c r="BC426" s="17"/>
      <c r="BD426" s="17"/>
      <c r="BE426" s="17"/>
      <c r="BF426" s="17"/>
      <c r="BG426" s="17"/>
      <c r="BH426" s="17"/>
      <c r="BI426" s="17"/>
      <c r="BJ426" s="17"/>
      <c r="BK426" s="17"/>
      <c r="BL426" s="17"/>
      <c r="BM426" s="17"/>
      <c r="BN426" s="17"/>
      <c r="BO426" s="17"/>
      <c r="BP426" s="17"/>
    </row>
    <row r="427" spans="3:68"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  <c r="AP427" s="17"/>
      <c r="AQ427" s="17"/>
      <c r="AR427" s="17"/>
      <c r="AS427" s="17"/>
      <c r="AT427" s="17"/>
      <c r="AU427" s="17"/>
      <c r="AV427" s="17"/>
      <c r="AW427" s="17"/>
      <c r="AX427" s="17"/>
      <c r="AY427" s="17"/>
      <c r="AZ427" s="17"/>
      <c r="BA427" s="17"/>
      <c r="BB427" s="17"/>
      <c r="BC427" s="17"/>
      <c r="BD427" s="17"/>
      <c r="BE427" s="17"/>
      <c r="BF427" s="17"/>
      <c r="BG427" s="17"/>
      <c r="BH427" s="17"/>
      <c r="BI427" s="17"/>
      <c r="BJ427" s="17"/>
      <c r="BK427" s="17"/>
      <c r="BL427" s="17"/>
      <c r="BM427" s="17"/>
      <c r="BN427" s="17"/>
      <c r="BO427" s="17"/>
      <c r="BP427" s="17"/>
    </row>
    <row r="428" spans="3:68"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  <c r="AQ428" s="17"/>
      <c r="AR428" s="17"/>
      <c r="AS428" s="17"/>
      <c r="AT428" s="17"/>
      <c r="AU428" s="17"/>
      <c r="AV428" s="17"/>
      <c r="AW428" s="17"/>
      <c r="AX428" s="17"/>
      <c r="AY428" s="17"/>
      <c r="AZ428" s="17"/>
      <c r="BA428" s="17"/>
      <c r="BB428" s="17"/>
      <c r="BC428" s="17"/>
      <c r="BD428" s="17"/>
      <c r="BE428" s="17"/>
      <c r="BF428" s="17"/>
      <c r="BG428" s="17"/>
      <c r="BH428" s="17"/>
      <c r="BI428" s="17"/>
      <c r="BJ428" s="17"/>
      <c r="BK428" s="17"/>
      <c r="BL428" s="17"/>
      <c r="BM428" s="17"/>
      <c r="BN428" s="17"/>
      <c r="BO428" s="17"/>
      <c r="BP428" s="17"/>
    </row>
    <row r="429" spans="3:68"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  <c r="AQ429" s="17"/>
      <c r="AR429" s="17"/>
      <c r="AS429" s="17"/>
      <c r="AT429" s="17"/>
      <c r="AU429" s="17"/>
      <c r="AV429" s="17"/>
      <c r="AW429" s="17"/>
      <c r="AX429" s="17"/>
      <c r="AY429" s="17"/>
      <c r="AZ429" s="17"/>
      <c r="BA429" s="17"/>
      <c r="BB429" s="17"/>
      <c r="BC429" s="17"/>
      <c r="BD429" s="17"/>
      <c r="BE429" s="17"/>
      <c r="BF429" s="17"/>
      <c r="BG429" s="17"/>
      <c r="BH429" s="17"/>
      <c r="BI429" s="17"/>
      <c r="BJ429" s="17"/>
      <c r="BK429" s="17"/>
      <c r="BL429" s="17"/>
      <c r="BM429" s="17"/>
      <c r="BN429" s="17"/>
      <c r="BO429" s="17"/>
      <c r="BP429" s="17"/>
    </row>
    <row r="430" spans="3:68"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  <c r="AQ430" s="17"/>
      <c r="AR430" s="17"/>
      <c r="AS430" s="17"/>
      <c r="AT430" s="17"/>
      <c r="AU430" s="17"/>
      <c r="AV430" s="17"/>
      <c r="AW430" s="17"/>
      <c r="AX430" s="17"/>
      <c r="AY430" s="17"/>
      <c r="AZ430" s="17"/>
      <c r="BA430" s="17"/>
      <c r="BB430" s="17"/>
      <c r="BC430" s="17"/>
      <c r="BD430" s="17"/>
      <c r="BE430" s="17"/>
      <c r="BF430" s="17"/>
      <c r="BG430" s="17"/>
      <c r="BH430" s="17"/>
      <c r="BI430" s="17"/>
      <c r="BJ430" s="17"/>
      <c r="BK430" s="17"/>
      <c r="BL430" s="17"/>
      <c r="BM430" s="17"/>
      <c r="BN430" s="17"/>
      <c r="BO430" s="17"/>
      <c r="BP430" s="17"/>
    </row>
    <row r="431" spans="3:68"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  <c r="AQ431" s="17"/>
      <c r="AR431" s="17"/>
      <c r="AS431" s="17"/>
      <c r="AT431" s="17"/>
      <c r="AU431" s="17"/>
      <c r="AV431" s="17"/>
      <c r="AW431" s="17"/>
      <c r="AX431" s="17"/>
      <c r="AY431" s="17"/>
      <c r="AZ431" s="17"/>
      <c r="BA431" s="17"/>
      <c r="BB431" s="17"/>
      <c r="BC431" s="17"/>
      <c r="BD431" s="17"/>
      <c r="BE431" s="17"/>
      <c r="BF431" s="17"/>
      <c r="BG431" s="17"/>
      <c r="BH431" s="17"/>
      <c r="BI431" s="17"/>
      <c r="BJ431" s="17"/>
      <c r="BK431" s="17"/>
      <c r="BL431" s="17"/>
      <c r="BM431" s="17"/>
      <c r="BN431" s="17"/>
      <c r="BO431" s="17"/>
      <c r="BP431" s="17"/>
    </row>
    <row r="432" spans="3:68"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  <c r="AQ432" s="17"/>
      <c r="AR432" s="17"/>
      <c r="AS432" s="17"/>
      <c r="AT432" s="17"/>
      <c r="AU432" s="17"/>
      <c r="AV432" s="17"/>
      <c r="AW432" s="17"/>
      <c r="AX432" s="17"/>
      <c r="AY432" s="17"/>
      <c r="AZ432" s="17"/>
      <c r="BA432" s="17"/>
      <c r="BB432" s="17"/>
      <c r="BC432" s="17"/>
      <c r="BD432" s="17"/>
      <c r="BE432" s="17"/>
      <c r="BF432" s="17"/>
      <c r="BG432" s="17"/>
      <c r="BH432" s="17"/>
      <c r="BI432" s="17"/>
      <c r="BJ432" s="17"/>
      <c r="BK432" s="17"/>
      <c r="BL432" s="17"/>
      <c r="BM432" s="17"/>
      <c r="BN432" s="17"/>
      <c r="BO432" s="17"/>
      <c r="BP432" s="17"/>
    </row>
    <row r="433" spans="3:68"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  <c r="AP433" s="17"/>
      <c r="AQ433" s="17"/>
      <c r="AR433" s="17"/>
      <c r="AS433" s="17"/>
      <c r="AT433" s="17"/>
      <c r="AU433" s="17"/>
      <c r="AV433" s="17"/>
      <c r="AW433" s="17"/>
      <c r="AX433" s="17"/>
      <c r="AY433" s="17"/>
      <c r="AZ433" s="17"/>
      <c r="BA433" s="17"/>
      <c r="BB433" s="17"/>
      <c r="BC433" s="17"/>
      <c r="BD433" s="17"/>
      <c r="BE433" s="17"/>
      <c r="BF433" s="17"/>
      <c r="BG433" s="17"/>
      <c r="BH433" s="17"/>
      <c r="BI433" s="17"/>
      <c r="BJ433" s="17"/>
      <c r="BK433" s="17"/>
      <c r="BL433" s="17"/>
      <c r="BM433" s="17"/>
      <c r="BN433" s="17"/>
      <c r="BO433" s="17"/>
      <c r="BP433" s="17"/>
    </row>
    <row r="434" spans="3:68"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  <c r="AQ434" s="17"/>
      <c r="AR434" s="17"/>
      <c r="AS434" s="17"/>
      <c r="AT434" s="17"/>
      <c r="AU434" s="17"/>
      <c r="AV434" s="17"/>
      <c r="AW434" s="17"/>
      <c r="AX434" s="17"/>
      <c r="AY434" s="17"/>
      <c r="AZ434" s="17"/>
      <c r="BA434" s="17"/>
      <c r="BB434" s="17"/>
      <c r="BC434" s="17"/>
      <c r="BD434" s="17"/>
      <c r="BE434" s="17"/>
      <c r="BF434" s="17"/>
      <c r="BG434" s="17"/>
      <c r="BH434" s="17"/>
      <c r="BI434" s="17"/>
      <c r="BJ434" s="17"/>
      <c r="BK434" s="17"/>
      <c r="BL434" s="17"/>
      <c r="BM434" s="17"/>
      <c r="BN434" s="17"/>
      <c r="BO434" s="17"/>
      <c r="BP434" s="17"/>
    </row>
    <row r="435" spans="3:68"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  <c r="AQ435" s="17"/>
      <c r="AR435" s="17"/>
      <c r="AS435" s="17"/>
      <c r="AT435" s="17"/>
      <c r="AU435" s="17"/>
      <c r="AV435" s="17"/>
      <c r="AW435" s="17"/>
      <c r="AX435" s="17"/>
      <c r="AY435" s="17"/>
      <c r="AZ435" s="17"/>
      <c r="BA435" s="17"/>
      <c r="BB435" s="17"/>
      <c r="BC435" s="17"/>
      <c r="BD435" s="17"/>
      <c r="BE435" s="17"/>
      <c r="BF435" s="17"/>
      <c r="BG435" s="17"/>
      <c r="BH435" s="17"/>
      <c r="BI435" s="17"/>
      <c r="BJ435" s="17"/>
      <c r="BK435" s="17"/>
      <c r="BL435" s="17"/>
      <c r="BM435" s="17"/>
      <c r="BN435" s="17"/>
      <c r="BO435" s="17"/>
      <c r="BP435" s="17"/>
    </row>
    <row r="436" spans="3:68"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  <c r="AQ436" s="17"/>
      <c r="AR436" s="17"/>
      <c r="AS436" s="17"/>
      <c r="AT436" s="17"/>
      <c r="AU436" s="17"/>
      <c r="AV436" s="17"/>
      <c r="AW436" s="17"/>
      <c r="AX436" s="17"/>
      <c r="AY436" s="17"/>
      <c r="AZ436" s="17"/>
      <c r="BA436" s="17"/>
      <c r="BB436" s="17"/>
      <c r="BC436" s="17"/>
      <c r="BD436" s="17"/>
      <c r="BE436" s="17"/>
      <c r="BF436" s="17"/>
      <c r="BG436" s="17"/>
      <c r="BH436" s="17"/>
      <c r="BI436" s="17"/>
      <c r="BJ436" s="17"/>
      <c r="BK436" s="17"/>
      <c r="BL436" s="17"/>
      <c r="BM436" s="17"/>
      <c r="BN436" s="17"/>
      <c r="BO436" s="17"/>
      <c r="BP436" s="17"/>
    </row>
    <row r="437" spans="3:68"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  <c r="AQ437" s="17"/>
      <c r="AR437" s="17"/>
      <c r="AS437" s="17"/>
      <c r="AT437" s="17"/>
      <c r="AU437" s="17"/>
      <c r="AV437" s="17"/>
      <c r="AW437" s="17"/>
      <c r="AX437" s="17"/>
      <c r="AY437" s="17"/>
      <c r="AZ437" s="17"/>
      <c r="BA437" s="17"/>
      <c r="BB437" s="17"/>
      <c r="BC437" s="17"/>
      <c r="BD437" s="17"/>
      <c r="BE437" s="17"/>
      <c r="BF437" s="17"/>
      <c r="BG437" s="17"/>
      <c r="BH437" s="17"/>
      <c r="BI437" s="17"/>
      <c r="BJ437" s="17"/>
      <c r="BK437" s="17"/>
      <c r="BL437" s="17"/>
      <c r="BM437" s="17"/>
      <c r="BN437" s="17"/>
      <c r="BO437" s="17"/>
      <c r="BP437" s="17"/>
    </row>
    <row r="438" spans="3:68"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  <c r="AQ438" s="17"/>
      <c r="AR438" s="17"/>
      <c r="AS438" s="17"/>
      <c r="AT438" s="17"/>
      <c r="AU438" s="17"/>
      <c r="AV438" s="17"/>
      <c r="AW438" s="17"/>
      <c r="AX438" s="17"/>
      <c r="AY438" s="17"/>
      <c r="AZ438" s="17"/>
      <c r="BA438" s="17"/>
      <c r="BB438" s="17"/>
      <c r="BC438" s="17"/>
      <c r="BD438" s="17"/>
      <c r="BE438" s="17"/>
      <c r="BF438" s="17"/>
      <c r="BG438" s="17"/>
      <c r="BH438" s="17"/>
      <c r="BI438" s="17"/>
      <c r="BJ438" s="17"/>
      <c r="BK438" s="17"/>
      <c r="BL438" s="17"/>
      <c r="BM438" s="17"/>
      <c r="BN438" s="17"/>
      <c r="BO438" s="17"/>
      <c r="BP438" s="17"/>
    </row>
    <row r="439" spans="3:68"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  <c r="AP439" s="17"/>
      <c r="AQ439" s="17"/>
      <c r="AR439" s="17"/>
      <c r="AS439" s="17"/>
      <c r="AT439" s="17"/>
      <c r="AU439" s="17"/>
      <c r="AV439" s="17"/>
      <c r="AW439" s="17"/>
      <c r="AX439" s="17"/>
      <c r="AY439" s="17"/>
      <c r="AZ439" s="17"/>
      <c r="BA439" s="17"/>
      <c r="BB439" s="17"/>
      <c r="BC439" s="17"/>
      <c r="BD439" s="17"/>
      <c r="BE439" s="17"/>
      <c r="BF439" s="17"/>
      <c r="BG439" s="17"/>
      <c r="BH439" s="17"/>
      <c r="BI439" s="17"/>
      <c r="BJ439" s="17"/>
      <c r="BK439" s="17"/>
      <c r="BL439" s="17"/>
      <c r="BM439" s="17"/>
      <c r="BN439" s="17"/>
      <c r="BO439" s="17"/>
      <c r="BP439" s="17"/>
    </row>
    <row r="440" spans="3:68"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  <c r="AP440" s="17"/>
      <c r="AQ440" s="17"/>
      <c r="AR440" s="17"/>
      <c r="AS440" s="17"/>
      <c r="AT440" s="17"/>
      <c r="AU440" s="17"/>
      <c r="AV440" s="17"/>
      <c r="AW440" s="17"/>
      <c r="AX440" s="17"/>
      <c r="AY440" s="17"/>
      <c r="AZ440" s="17"/>
      <c r="BA440" s="17"/>
      <c r="BB440" s="17"/>
      <c r="BC440" s="17"/>
      <c r="BD440" s="17"/>
      <c r="BE440" s="17"/>
      <c r="BF440" s="17"/>
      <c r="BG440" s="17"/>
      <c r="BH440" s="17"/>
      <c r="BI440" s="17"/>
      <c r="BJ440" s="17"/>
      <c r="BK440" s="17"/>
      <c r="BL440" s="17"/>
      <c r="BM440" s="17"/>
      <c r="BN440" s="17"/>
      <c r="BO440" s="17"/>
      <c r="BP440" s="17"/>
    </row>
    <row r="441" spans="3:68"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  <c r="AQ441" s="17"/>
      <c r="AR441" s="17"/>
      <c r="AS441" s="17"/>
      <c r="AT441" s="17"/>
      <c r="AU441" s="17"/>
      <c r="AV441" s="17"/>
      <c r="AW441" s="17"/>
      <c r="AX441" s="17"/>
      <c r="AY441" s="17"/>
      <c r="AZ441" s="17"/>
      <c r="BA441" s="17"/>
      <c r="BB441" s="17"/>
      <c r="BC441" s="17"/>
      <c r="BD441" s="17"/>
      <c r="BE441" s="17"/>
      <c r="BF441" s="17"/>
      <c r="BG441" s="17"/>
      <c r="BH441" s="17"/>
      <c r="BI441" s="17"/>
      <c r="BJ441" s="17"/>
      <c r="BK441" s="17"/>
      <c r="BL441" s="17"/>
      <c r="BM441" s="17"/>
      <c r="BN441" s="17"/>
      <c r="BO441" s="17"/>
      <c r="BP441" s="17"/>
    </row>
    <row r="442" spans="3:68"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  <c r="AP442" s="17"/>
      <c r="AQ442" s="17"/>
      <c r="AR442" s="17"/>
      <c r="AS442" s="17"/>
      <c r="AT442" s="17"/>
      <c r="AU442" s="17"/>
      <c r="AV442" s="17"/>
      <c r="AW442" s="17"/>
      <c r="AX442" s="17"/>
      <c r="AY442" s="17"/>
      <c r="AZ442" s="17"/>
      <c r="BA442" s="17"/>
      <c r="BB442" s="17"/>
      <c r="BC442" s="17"/>
      <c r="BD442" s="17"/>
      <c r="BE442" s="17"/>
      <c r="BF442" s="17"/>
      <c r="BG442" s="17"/>
      <c r="BH442" s="17"/>
      <c r="BI442" s="17"/>
      <c r="BJ442" s="17"/>
      <c r="BK442" s="17"/>
      <c r="BL442" s="17"/>
      <c r="BM442" s="17"/>
      <c r="BN442" s="17"/>
      <c r="BO442" s="17"/>
      <c r="BP442" s="17"/>
    </row>
    <row r="443" spans="3:68"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17"/>
      <c r="AP443" s="17"/>
      <c r="AQ443" s="17"/>
      <c r="AR443" s="17"/>
      <c r="AS443" s="17"/>
      <c r="AT443" s="17"/>
      <c r="AU443" s="17"/>
      <c r="AV443" s="17"/>
      <c r="AW443" s="17"/>
      <c r="AX443" s="17"/>
      <c r="AY443" s="17"/>
      <c r="AZ443" s="17"/>
      <c r="BA443" s="17"/>
      <c r="BB443" s="17"/>
      <c r="BC443" s="17"/>
      <c r="BD443" s="17"/>
      <c r="BE443" s="17"/>
      <c r="BF443" s="17"/>
      <c r="BG443" s="17"/>
      <c r="BH443" s="17"/>
      <c r="BI443" s="17"/>
      <c r="BJ443" s="17"/>
      <c r="BK443" s="17"/>
      <c r="BL443" s="17"/>
      <c r="BM443" s="17"/>
      <c r="BN443" s="17"/>
      <c r="BO443" s="17"/>
      <c r="BP443" s="17"/>
    </row>
    <row r="444" spans="3:68"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  <c r="AP444" s="17"/>
      <c r="AQ444" s="17"/>
      <c r="AR444" s="17"/>
      <c r="AS444" s="17"/>
      <c r="AT444" s="17"/>
      <c r="AU444" s="17"/>
      <c r="AV444" s="17"/>
      <c r="AW444" s="17"/>
      <c r="AX444" s="17"/>
      <c r="AY444" s="17"/>
      <c r="AZ444" s="17"/>
      <c r="BA444" s="17"/>
      <c r="BB444" s="17"/>
      <c r="BC444" s="17"/>
      <c r="BD444" s="17"/>
      <c r="BE444" s="17"/>
      <c r="BF444" s="17"/>
      <c r="BG444" s="17"/>
      <c r="BH444" s="17"/>
      <c r="BI444" s="17"/>
      <c r="BJ444" s="17"/>
      <c r="BK444" s="17"/>
      <c r="BL444" s="17"/>
      <c r="BM444" s="17"/>
      <c r="BN444" s="17"/>
      <c r="BO444" s="17"/>
      <c r="BP444" s="17"/>
    </row>
    <row r="445" spans="3:68"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  <c r="AP445" s="17"/>
      <c r="AQ445" s="17"/>
      <c r="AR445" s="17"/>
      <c r="AS445" s="17"/>
      <c r="AT445" s="17"/>
      <c r="AU445" s="17"/>
      <c r="AV445" s="17"/>
      <c r="AW445" s="17"/>
      <c r="AX445" s="17"/>
      <c r="AY445" s="17"/>
      <c r="AZ445" s="17"/>
      <c r="BA445" s="17"/>
      <c r="BB445" s="17"/>
      <c r="BC445" s="17"/>
      <c r="BD445" s="17"/>
      <c r="BE445" s="17"/>
      <c r="BF445" s="17"/>
      <c r="BG445" s="17"/>
      <c r="BH445" s="17"/>
      <c r="BI445" s="17"/>
      <c r="BJ445" s="17"/>
      <c r="BK445" s="17"/>
      <c r="BL445" s="17"/>
      <c r="BM445" s="17"/>
      <c r="BN445" s="17"/>
      <c r="BO445" s="17"/>
      <c r="BP445" s="17"/>
    </row>
    <row r="446" spans="3:68"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  <c r="AP446" s="17"/>
      <c r="AQ446" s="17"/>
      <c r="AR446" s="17"/>
      <c r="AS446" s="17"/>
      <c r="AT446" s="17"/>
      <c r="AU446" s="17"/>
      <c r="AV446" s="17"/>
      <c r="AW446" s="17"/>
      <c r="AX446" s="17"/>
      <c r="AY446" s="17"/>
      <c r="AZ446" s="17"/>
      <c r="BA446" s="17"/>
      <c r="BB446" s="17"/>
      <c r="BC446" s="17"/>
      <c r="BD446" s="17"/>
      <c r="BE446" s="17"/>
      <c r="BF446" s="17"/>
      <c r="BG446" s="17"/>
      <c r="BH446" s="17"/>
      <c r="BI446" s="17"/>
      <c r="BJ446" s="17"/>
      <c r="BK446" s="17"/>
      <c r="BL446" s="17"/>
      <c r="BM446" s="17"/>
      <c r="BN446" s="17"/>
      <c r="BO446" s="17"/>
      <c r="BP446" s="17"/>
    </row>
    <row r="447" spans="3:68"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  <c r="AP447" s="17"/>
      <c r="AQ447" s="17"/>
      <c r="AR447" s="17"/>
      <c r="AS447" s="17"/>
      <c r="AT447" s="17"/>
      <c r="AU447" s="17"/>
      <c r="AV447" s="17"/>
      <c r="AW447" s="17"/>
      <c r="AX447" s="17"/>
      <c r="AY447" s="17"/>
      <c r="AZ447" s="17"/>
      <c r="BA447" s="17"/>
      <c r="BB447" s="17"/>
      <c r="BC447" s="17"/>
      <c r="BD447" s="17"/>
      <c r="BE447" s="17"/>
      <c r="BF447" s="17"/>
      <c r="BG447" s="17"/>
      <c r="BH447" s="17"/>
      <c r="BI447" s="17"/>
      <c r="BJ447" s="17"/>
      <c r="BK447" s="17"/>
      <c r="BL447" s="17"/>
      <c r="BM447" s="17"/>
      <c r="BN447" s="17"/>
      <c r="BO447" s="17"/>
      <c r="BP447" s="17"/>
    </row>
    <row r="448" spans="3:68"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  <c r="AO448" s="17"/>
      <c r="AP448" s="17"/>
      <c r="AQ448" s="17"/>
      <c r="AR448" s="17"/>
      <c r="AS448" s="17"/>
      <c r="AT448" s="17"/>
      <c r="AU448" s="17"/>
      <c r="AV448" s="17"/>
      <c r="AW448" s="17"/>
      <c r="AX448" s="17"/>
      <c r="AY448" s="17"/>
      <c r="AZ448" s="17"/>
      <c r="BA448" s="17"/>
      <c r="BB448" s="17"/>
      <c r="BC448" s="17"/>
      <c r="BD448" s="17"/>
      <c r="BE448" s="17"/>
      <c r="BF448" s="17"/>
      <c r="BG448" s="17"/>
      <c r="BH448" s="17"/>
      <c r="BI448" s="17"/>
      <c r="BJ448" s="17"/>
      <c r="BK448" s="17"/>
      <c r="BL448" s="17"/>
      <c r="BM448" s="17"/>
      <c r="BN448" s="17"/>
      <c r="BO448" s="17"/>
      <c r="BP448" s="17"/>
    </row>
    <row r="449" spans="3:68"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  <c r="AP449" s="17"/>
      <c r="AQ449" s="17"/>
      <c r="AR449" s="17"/>
      <c r="AS449" s="17"/>
      <c r="AT449" s="17"/>
      <c r="AU449" s="17"/>
      <c r="AV449" s="17"/>
      <c r="AW449" s="17"/>
      <c r="AX449" s="17"/>
      <c r="AY449" s="17"/>
      <c r="AZ449" s="17"/>
      <c r="BA449" s="17"/>
      <c r="BB449" s="17"/>
      <c r="BC449" s="17"/>
      <c r="BD449" s="17"/>
      <c r="BE449" s="17"/>
      <c r="BF449" s="17"/>
      <c r="BG449" s="17"/>
      <c r="BH449" s="17"/>
      <c r="BI449" s="17"/>
      <c r="BJ449" s="17"/>
      <c r="BK449" s="17"/>
      <c r="BL449" s="17"/>
      <c r="BM449" s="17"/>
      <c r="BN449" s="17"/>
      <c r="BO449" s="17"/>
      <c r="BP449" s="17"/>
    </row>
    <row r="450" spans="3:68"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  <c r="AO450" s="17"/>
      <c r="AP450" s="17"/>
      <c r="AQ450" s="17"/>
      <c r="AR450" s="17"/>
      <c r="AS450" s="17"/>
      <c r="AT450" s="17"/>
      <c r="AU450" s="17"/>
      <c r="AV450" s="17"/>
      <c r="AW450" s="17"/>
      <c r="AX450" s="17"/>
      <c r="AY450" s="17"/>
      <c r="AZ450" s="17"/>
      <c r="BA450" s="17"/>
      <c r="BB450" s="17"/>
      <c r="BC450" s="17"/>
      <c r="BD450" s="17"/>
      <c r="BE450" s="17"/>
      <c r="BF450" s="17"/>
      <c r="BG450" s="17"/>
      <c r="BH450" s="17"/>
      <c r="BI450" s="17"/>
      <c r="BJ450" s="17"/>
      <c r="BK450" s="17"/>
      <c r="BL450" s="17"/>
      <c r="BM450" s="17"/>
      <c r="BN450" s="17"/>
      <c r="BO450" s="17"/>
      <c r="BP450" s="17"/>
    </row>
    <row r="451" spans="3:68"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17"/>
      <c r="AP451" s="17"/>
      <c r="AQ451" s="17"/>
      <c r="AR451" s="17"/>
      <c r="AS451" s="17"/>
      <c r="AT451" s="17"/>
      <c r="AU451" s="17"/>
      <c r="AV451" s="17"/>
      <c r="AW451" s="17"/>
      <c r="AX451" s="17"/>
      <c r="AY451" s="17"/>
      <c r="AZ451" s="17"/>
      <c r="BA451" s="17"/>
      <c r="BB451" s="17"/>
      <c r="BC451" s="17"/>
      <c r="BD451" s="17"/>
      <c r="BE451" s="17"/>
      <c r="BF451" s="17"/>
      <c r="BG451" s="17"/>
      <c r="BH451" s="17"/>
      <c r="BI451" s="17"/>
      <c r="BJ451" s="17"/>
      <c r="BK451" s="17"/>
      <c r="BL451" s="17"/>
      <c r="BM451" s="17"/>
      <c r="BN451" s="17"/>
      <c r="BO451" s="17"/>
      <c r="BP451" s="17"/>
    </row>
    <row r="452" spans="3:68"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17"/>
      <c r="AP452" s="17"/>
      <c r="AQ452" s="17"/>
      <c r="AR452" s="17"/>
      <c r="AS452" s="17"/>
      <c r="AT452" s="17"/>
      <c r="AU452" s="17"/>
      <c r="AV452" s="17"/>
      <c r="AW452" s="17"/>
      <c r="AX452" s="17"/>
      <c r="AY452" s="17"/>
      <c r="AZ452" s="17"/>
      <c r="BA452" s="17"/>
      <c r="BB452" s="17"/>
      <c r="BC452" s="17"/>
      <c r="BD452" s="17"/>
      <c r="BE452" s="17"/>
      <c r="BF452" s="17"/>
      <c r="BG452" s="17"/>
      <c r="BH452" s="17"/>
      <c r="BI452" s="17"/>
      <c r="BJ452" s="17"/>
      <c r="BK452" s="17"/>
      <c r="BL452" s="17"/>
      <c r="BM452" s="17"/>
      <c r="BN452" s="17"/>
      <c r="BO452" s="17"/>
      <c r="BP452" s="17"/>
    </row>
    <row r="453" spans="3:68"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  <c r="AP453" s="17"/>
      <c r="AQ453" s="17"/>
      <c r="AR453" s="17"/>
      <c r="AS453" s="17"/>
      <c r="AT453" s="17"/>
      <c r="AU453" s="17"/>
      <c r="AV453" s="17"/>
      <c r="AW453" s="17"/>
      <c r="AX453" s="17"/>
      <c r="AY453" s="17"/>
      <c r="AZ453" s="17"/>
      <c r="BA453" s="17"/>
      <c r="BB453" s="17"/>
      <c r="BC453" s="17"/>
      <c r="BD453" s="17"/>
      <c r="BE453" s="17"/>
      <c r="BF453" s="17"/>
      <c r="BG453" s="17"/>
      <c r="BH453" s="17"/>
      <c r="BI453" s="17"/>
      <c r="BJ453" s="17"/>
      <c r="BK453" s="17"/>
      <c r="BL453" s="17"/>
      <c r="BM453" s="17"/>
      <c r="BN453" s="17"/>
      <c r="BO453" s="17"/>
      <c r="BP453" s="17"/>
    </row>
    <row r="454" spans="3:68"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  <c r="AO454" s="17"/>
      <c r="AP454" s="17"/>
      <c r="AQ454" s="17"/>
      <c r="AR454" s="17"/>
      <c r="AS454" s="17"/>
      <c r="AT454" s="17"/>
      <c r="AU454" s="17"/>
      <c r="AV454" s="17"/>
      <c r="AW454" s="17"/>
      <c r="AX454" s="17"/>
      <c r="AY454" s="17"/>
      <c r="AZ454" s="17"/>
      <c r="BA454" s="17"/>
      <c r="BB454" s="17"/>
      <c r="BC454" s="17"/>
      <c r="BD454" s="17"/>
      <c r="BE454" s="17"/>
      <c r="BF454" s="17"/>
      <c r="BG454" s="17"/>
      <c r="BH454" s="17"/>
      <c r="BI454" s="17"/>
      <c r="BJ454" s="17"/>
      <c r="BK454" s="17"/>
      <c r="BL454" s="17"/>
      <c r="BM454" s="17"/>
      <c r="BN454" s="17"/>
      <c r="BO454" s="17"/>
      <c r="BP454" s="17"/>
    </row>
    <row r="455" spans="3:68"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  <c r="AQ455" s="17"/>
      <c r="AR455" s="17"/>
      <c r="AS455" s="17"/>
      <c r="AT455" s="17"/>
      <c r="AU455" s="17"/>
      <c r="AV455" s="17"/>
      <c r="AW455" s="17"/>
      <c r="AX455" s="17"/>
      <c r="AY455" s="17"/>
      <c r="AZ455" s="17"/>
      <c r="BA455" s="17"/>
      <c r="BB455" s="17"/>
      <c r="BC455" s="17"/>
      <c r="BD455" s="17"/>
      <c r="BE455" s="17"/>
      <c r="BF455" s="17"/>
      <c r="BG455" s="17"/>
      <c r="BH455" s="17"/>
      <c r="BI455" s="17"/>
      <c r="BJ455" s="17"/>
      <c r="BK455" s="17"/>
      <c r="BL455" s="17"/>
      <c r="BM455" s="17"/>
      <c r="BN455" s="17"/>
      <c r="BO455" s="17"/>
      <c r="BP455" s="17"/>
    </row>
    <row r="456" spans="3:68"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  <c r="AQ456" s="17"/>
      <c r="AR456" s="17"/>
      <c r="AS456" s="17"/>
      <c r="AT456" s="17"/>
      <c r="AU456" s="17"/>
      <c r="AV456" s="17"/>
      <c r="AW456" s="17"/>
      <c r="AX456" s="17"/>
      <c r="AY456" s="17"/>
      <c r="AZ456" s="17"/>
      <c r="BA456" s="17"/>
      <c r="BB456" s="17"/>
      <c r="BC456" s="17"/>
      <c r="BD456" s="17"/>
      <c r="BE456" s="17"/>
      <c r="BF456" s="17"/>
      <c r="BG456" s="17"/>
      <c r="BH456" s="17"/>
      <c r="BI456" s="17"/>
      <c r="BJ456" s="17"/>
      <c r="BK456" s="17"/>
      <c r="BL456" s="17"/>
      <c r="BM456" s="17"/>
      <c r="BN456" s="17"/>
      <c r="BO456" s="17"/>
      <c r="BP456" s="17"/>
    </row>
    <row r="457" spans="3:68"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  <c r="AP457" s="17"/>
      <c r="AQ457" s="17"/>
      <c r="AR457" s="17"/>
      <c r="AS457" s="17"/>
      <c r="AT457" s="17"/>
      <c r="AU457" s="17"/>
      <c r="AV457" s="17"/>
      <c r="AW457" s="17"/>
      <c r="AX457" s="17"/>
      <c r="AY457" s="17"/>
      <c r="AZ457" s="17"/>
      <c r="BA457" s="17"/>
      <c r="BB457" s="17"/>
      <c r="BC457" s="17"/>
      <c r="BD457" s="17"/>
      <c r="BE457" s="17"/>
      <c r="BF457" s="17"/>
      <c r="BG457" s="17"/>
      <c r="BH457" s="17"/>
      <c r="BI457" s="17"/>
      <c r="BJ457" s="17"/>
      <c r="BK457" s="17"/>
      <c r="BL457" s="17"/>
      <c r="BM457" s="17"/>
      <c r="BN457" s="17"/>
      <c r="BO457" s="17"/>
      <c r="BP457" s="17"/>
    </row>
    <row r="458" spans="3:68"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  <c r="AP458" s="17"/>
      <c r="AQ458" s="17"/>
      <c r="AR458" s="17"/>
      <c r="AS458" s="17"/>
      <c r="AT458" s="17"/>
      <c r="AU458" s="17"/>
      <c r="AV458" s="17"/>
      <c r="AW458" s="17"/>
      <c r="AX458" s="17"/>
      <c r="AY458" s="17"/>
      <c r="AZ458" s="17"/>
      <c r="BA458" s="17"/>
      <c r="BB458" s="17"/>
      <c r="BC458" s="17"/>
      <c r="BD458" s="17"/>
      <c r="BE458" s="17"/>
      <c r="BF458" s="17"/>
      <c r="BG458" s="17"/>
      <c r="BH458" s="17"/>
      <c r="BI458" s="17"/>
      <c r="BJ458" s="17"/>
      <c r="BK458" s="17"/>
      <c r="BL458" s="17"/>
      <c r="BM458" s="17"/>
      <c r="BN458" s="17"/>
      <c r="BO458" s="17"/>
      <c r="BP458" s="17"/>
    </row>
    <row r="459" spans="3:68"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  <c r="AQ459" s="17"/>
      <c r="AR459" s="17"/>
      <c r="AS459" s="17"/>
      <c r="AT459" s="17"/>
      <c r="AU459" s="17"/>
      <c r="AV459" s="17"/>
      <c r="AW459" s="17"/>
      <c r="AX459" s="17"/>
      <c r="AY459" s="17"/>
      <c r="AZ459" s="17"/>
      <c r="BA459" s="17"/>
      <c r="BB459" s="17"/>
      <c r="BC459" s="17"/>
      <c r="BD459" s="17"/>
      <c r="BE459" s="17"/>
      <c r="BF459" s="17"/>
      <c r="BG459" s="17"/>
      <c r="BH459" s="17"/>
      <c r="BI459" s="17"/>
      <c r="BJ459" s="17"/>
      <c r="BK459" s="17"/>
      <c r="BL459" s="17"/>
      <c r="BM459" s="17"/>
      <c r="BN459" s="17"/>
      <c r="BO459" s="17"/>
      <c r="BP459" s="17"/>
    </row>
    <row r="460" spans="3:68"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  <c r="AQ460" s="17"/>
      <c r="AR460" s="17"/>
      <c r="AS460" s="17"/>
      <c r="AT460" s="17"/>
      <c r="AU460" s="17"/>
      <c r="AV460" s="17"/>
      <c r="AW460" s="17"/>
      <c r="AX460" s="17"/>
      <c r="AY460" s="17"/>
      <c r="AZ460" s="17"/>
      <c r="BA460" s="17"/>
      <c r="BB460" s="17"/>
      <c r="BC460" s="17"/>
      <c r="BD460" s="17"/>
      <c r="BE460" s="17"/>
      <c r="BF460" s="17"/>
      <c r="BG460" s="17"/>
      <c r="BH460" s="17"/>
      <c r="BI460" s="17"/>
      <c r="BJ460" s="17"/>
      <c r="BK460" s="17"/>
      <c r="BL460" s="17"/>
      <c r="BM460" s="17"/>
      <c r="BN460" s="17"/>
      <c r="BO460" s="17"/>
      <c r="BP460" s="17"/>
    </row>
    <row r="461" spans="3:68"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  <c r="AQ461" s="17"/>
      <c r="AR461" s="17"/>
      <c r="AS461" s="17"/>
      <c r="AT461" s="17"/>
      <c r="AU461" s="17"/>
      <c r="AV461" s="17"/>
      <c r="AW461" s="17"/>
      <c r="AX461" s="17"/>
      <c r="AY461" s="17"/>
      <c r="AZ461" s="17"/>
      <c r="BA461" s="17"/>
      <c r="BB461" s="17"/>
      <c r="BC461" s="17"/>
      <c r="BD461" s="17"/>
      <c r="BE461" s="17"/>
      <c r="BF461" s="17"/>
      <c r="BG461" s="17"/>
      <c r="BH461" s="17"/>
      <c r="BI461" s="17"/>
      <c r="BJ461" s="17"/>
      <c r="BK461" s="17"/>
      <c r="BL461" s="17"/>
      <c r="BM461" s="17"/>
      <c r="BN461" s="17"/>
      <c r="BO461" s="17"/>
      <c r="BP461" s="17"/>
    </row>
    <row r="462" spans="3:68"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  <c r="AP462" s="17"/>
      <c r="AQ462" s="17"/>
      <c r="AR462" s="17"/>
      <c r="AS462" s="17"/>
      <c r="AT462" s="17"/>
      <c r="AU462" s="17"/>
      <c r="AV462" s="17"/>
      <c r="AW462" s="17"/>
      <c r="AX462" s="17"/>
      <c r="AY462" s="17"/>
      <c r="AZ462" s="17"/>
      <c r="BA462" s="17"/>
      <c r="BB462" s="17"/>
      <c r="BC462" s="17"/>
      <c r="BD462" s="17"/>
      <c r="BE462" s="17"/>
      <c r="BF462" s="17"/>
      <c r="BG462" s="17"/>
      <c r="BH462" s="17"/>
      <c r="BI462" s="17"/>
      <c r="BJ462" s="17"/>
      <c r="BK462" s="17"/>
      <c r="BL462" s="17"/>
      <c r="BM462" s="17"/>
      <c r="BN462" s="17"/>
      <c r="BO462" s="17"/>
      <c r="BP462" s="17"/>
    </row>
    <row r="463" spans="3:68"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  <c r="AQ463" s="17"/>
      <c r="AR463" s="17"/>
      <c r="AS463" s="17"/>
      <c r="AT463" s="17"/>
      <c r="AU463" s="17"/>
      <c r="AV463" s="17"/>
      <c r="AW463" s="17"/>
      <c r="AX463" s="17"/>
      <c r="AY463" s="17"/>
      <c r="AZ463" s="17"/>
      <c r="BA463" s="17"/>
      <c r="BB463" s="17"/>
      <c r="BC463" s="17"/>
      <c r="BD463" s="17"/>
      <c r="BE463" s="17"/>
      <c r="BF463" s="17"/>
      <c r="BG463" s="17"/>
      <c r="BH463" s="17"/>
      <c r="BI463" s="17"/>
      <c r="BJ463" s="17"/>
      <c r="BK463" s="17"/>
      <c r="BL463" s="17"/>
      <c r="BM463" s="17"/>
      <c r="BN463" s="17"/>
      <c r="BO463" s="17"/>
      <c r="BP463" s="17"/>
    </row>
    <row r="464" spans="3:68"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  <c r="AQ464" s="17"/>
      <c r="AR464" s="17"/>
      <c r="AS464" s="17"/>
      <c r="AT464" s="17"/>
      <c r="AU464" s="17"/>
      <c r="AV464" s="17"/>
      <c r="AW464" s="17"/>
      <c r="AX464" s="17"/>
      <c r="AY464" s="17"/>
      <c r="AZ464" s="17"/>
      <c r="BA464" s="17"/>
      <c r="BB464" s="17"/>
      <c r="BC464" s="17"/>
      <c r="BD464" s="17"/>
      <c r="BE464" s="17"/>
      <c r="BF464" s="17"/>
      <c r="BG464" s="17"/>
      <c r="BH464" s="17"/>
      <c r="BI464" s="17"/>
      <c r="BJ464" s="17"/>
      <c r="BK464" s="17"/>
      <c r="BL464" s="17"/>
      <c r="BM464" s="17"/>
      <c r="BN464" s="17"/>
      <c r="BO464" s="17"/>
      <c r="BP464" s="17"/>
    </row>
    <row r="465" spans="3:68"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  <c r="AQ465" s="17"/>
      <c r="AR465" s="17"/>
      <c r="AS465" s="17"/>
      <c r="AT465" s="17"/>
      <c r="AU465" s="17"/>
      <c r="AV465" s="17"/>
      <c r="AW465" s="17"/>
      <c r="AX465" s="17"/>
      <c r="AY465" s="17"/>
      <c r="AZ465" s="17"/>
      <c r="BA465" s="17"/>
      <c r="BB465" s="17"/>
      <c r="BC465" s="17"/>
      <c r="BD465" s="17"/>
      <c r="BE465" s="17"/>
      <c r="BF465" s="17"/>
      <c r="BG465" s="17"/>
      <c r="BH465" s="17"/>
      <c r="BI465" s="17"/>
      <c r="BJ465" s="17"/>
      <c r="BK465" s="17"/>
      <c r="BL465" s="17"/>
      <c r="BM465" s="17"/>
      <c r="BN465" s="17"/>
      <c r="BO465" s="17"/>
      <c r="BP465" s="17"/>
    </row>
    <row r="466" spans="3:68"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  <c r="AP466" s="17"/>
      <c r="AQ466" s="17"/>
      <c r="AR466" s="17"/>
      <c r="AS466" s="17"/>
      <c r="AT466" s="17"/>
      <c r="AU466" s="17"/>
      <c r="AV466" s="17"/>
      <c r="AW466" s="17"/>
      <c r="AX466" s="17"/>
      <c r="AY466" s="17"/>
      <c r="AZ466" s="17"/>
      <c r="BA466" s="17"/>
      <c r="BB466" s="17"/>
      <c r="BC466" s="17"/>
      <c r="BD466" s="17"/>
      <c r="BE466" s="17"/>
      <c r="BF466" s="17"/>
      <c r="BG466" s="17"/>
      <c r="BH466" s="17"/>
      <c r="BI466" s="17"/>
      <c r="BJ466" s="17"/>
      <c r="BK466" s="17"/>
      <c r="BL466" s="17"/>
      <c r="BM466" s="17"/>
      <c r="BN466" s="17"/>
      <c r="BO466" s="17"/>
      <c r="BP466" s="17"/>
    </row>
    <row r="467" spans="3:68"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  <c r="AP467" s="17"/>
      <c r="AQ467" s="17"/>
      <c r="AR467" s="17"/>
      <c r="AS467" s="17"/>
      <c r="AT467" s="17"/>
      <c r="AU467" s="17"/>
      <c r="AV467" s="17"/>
      <c r="AW467" s="17"/>
      <c r="AX467" s="17"/>
      <c r="AY467" s="17"/>
      <c r="AZ467" s="17"/>
      <c r="BA467" s="17"/>
      <c r="BB467" s="17"/>
      <c r="BC467" s="17"/>
      <c r="BD467" s="17"/>
      <c r="BE467" s="17"/>
      <c r="BF467" s="17"/>
      <c r="BG467" s="17"/>
      <c r="BH467" s="17"/>
      <c r="BI467" s="17"/>
      <c r="BJ467" s="17"/>
      <c r="BK467" s="17"/>
      <c r="BL467" s="17"/>
      <c r="BM467" s="17"/>
      <c r="BN467" s="17"/>
      <c r="BO467" s="17"/>
      <c r="BP467" s="17"/>
    </row>
    <row r="468" spans="3:68"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  <c r="AP468" s="17"/>
      <c r="AQ468" s="17"/>
      <c r="AR468" s="17"/>
      <c r="AS468" s="17"/>
      <c r="AT468" s="17"/>
      <c r="AU468" s="17"/>
      <c r="AV468" s="17"/>
      <c r="AW468" s="17"/>
      <c r="AX468" s="17"/>
      <c r="AY468" s="17"/>
      <c r="AZ468" s="17"/>
      <c r="BA468" s="17"/>
      <c r="BB468" s="17"/>
      <c r="BC468" s="17"/>
      <c r="BD468" s="17"/>
      <c r="BE468" s="17"/>
      <c r="BF468" s="17"/>
      <c r="BG468" s="17"/>
      <c r="BH468" s="17"/>
      <c r="BI468" s="17"/>
      <c r="BJ468" s="17"/>
      <c r="BK468" s="17"/>
      <c r="BL468" s="17"/>
      <c r="BM468" s="17"/>
      <c r="BN468" s="17"/>
      <c r="BO468" s="17"/>
      <c r="BP468" s="17"/>
    </row>
    <row r="469" spans="3:68"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  <c r="AP469" s="17"/>
      <c r="AQ469" s="17"/>
      <c r="AR469" s="17"/>
      <c r="AS469" s="17"/>
      <c r="AT469" s="17"/>
      <c r="AU469" s="17"/>
      <c r="AV469" s="17"/>
      <c r="AW469" s="17"/>
      <c r="AX469" s="17"/>
      <c r="AY469" s="17"/>
      <c r="AZ469" s="17"/>
      <c r="BA469" s="17"/>
      <c r="BB469" s="17"/>
      <c r="BC469" s="17"/>
      <c r="BD469" s="17"/>
      <c r="BE469" s="17"/>
      <c r="BF469" s="17"/>
      <c r="BG469" s="17"/>
      <c r="BH469" s="17"/>
      <c r="BI469" s="17"/>
      <c r="BJ469" s="17"/>
      <c r="BK469" s="17"/>
      <c r="BL469" s="17"/>
      <c r="BM469" s="17"/>
      <c r="BN469" s="17"/>
      <c r="BO469" s="17"/>
      <c r="BP469" s="17"/>
    </row>
    <row r="470" spans="3:68"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  <c r="AP470" s="17"/>
      <c r="AQ470" s="17"/>
      <c r="AR470" s="17"/>
      <c r="AS470" s="17"/>
      <c r="AT470" s="17"/>
      <c r="AU470" s="17"/>
      <c r="AV470" s="17"/>
      <c r="AW470" s="17"/>
      <c r="AX470" s="17"/>
      <c r="AY470" s="17"/>
      <c r="AZ470" s="17"/>
      <c r="BA470" s="17"/>
      <c r="BB470" s="17"/>
      <c r="BC470" s="17"/>
      <c r="BD470" s="17"/>
      <c r="BE470" s="17"/>
      <c r="BF470" s="17"/>
      <c r="BG470" s="17"/>
      <c r="BH470" s="17"/>
      <c r="BI470" s="17"/>
      <c r="BJ470" s="17"/>
      <c r="BK470" s="17"/>
      <c r="BL470" s="17"/>
      <c r="BM470" s="17"/>
      <c r="BN470" s="17"/>
      <c r="BO470" s="17"/>
      <c r="BP470" s="17"/>
    </row>
    <row r="471" spans="3:68"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  <c r="AQ471" s="17"/>
      <c r="AR471" s="17"/>
      <c r="AS471" s="17"/>
      <c r="AT471" s="17"/>
      <c r="AU471" s="17"/>
      <c r="AV471" s="17"/>
      <c r="AW471" s="17"/>
      <c r="AX471" s="17"/>
      <c r="AY471" s="17"/>
      <c r="AZ471" s="17"/>
      <c r="BA471" s="17"/>
      <c r="BB471" s="17"/>
      <c r="BC471" s="17"/>
      <c r="BD471" s="17"/>
      <c r="BE471" s="17"/>
      <c r="BF471" s="17"/>
      <c r="BG471" s="17"/>
      <c r="BH471" s="17"/>
      <c r="BI471" s="17"/>
      <c r="BJ471" s="17"/>
      <c r="BK471" s="17"/>
      <c r="BL471" s="17"/>
      <c r="BM471" s="17"/>
      <c r="BN471" s="17"/>
      <c r="BO471" s="17"/>
      <c r="BP471" s="17"/>
    </row>
    <row r="472" spans="3:68"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  <c r="AQ472" s="17"/>
      <c r="AR472" s="17"/>
      <c r="AS472" s="17"/>
      <c r="AT472" s="17"/>
      <c r="AU472" s="17"/>
      <c r="AV472" s="17"/>
      <c r="AW472" s="17"/>
      <c r="AX472" s="17"/>
      <c r="AY472" s="17"/>
      <c r="AZ472" s="17"/>
      <c r="BA472" s="17"/>
      <c r="BB472" s="17"/>
      <c r="BC472" s="17"/>
      <c r="BD472" s="17"/>
      <c r="BE472" s="17"/>
      <c r="BF472" s="17"/>
      <c r="BG472" s="17"/>
      <c r="BH472" s="17"/>
      <c r="BI472" s="17"/>
      <c r="BJ472" s="17"/>
      <c r="BK472" s="17"/>
      <c r="BL472" s="17"/>
      <c r="BM472" s="17"/>
      <c r="BN472" s="17"/>
      <c r="BO472" s="17"/>
      <c r="BP472" s="17"/>
    </row>
    <row r="473" spans="3:68"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  <c r="AP473" s="17"/>
      <c r="AQ473" s="17"/>
      <c r="AR473" s="17"/>
      <c r="AS473" s="17"/>
      <c r="AT473" s="17"/>
      <c r="AU473" s="17"/>
      <c r="AV473" s="17"/>
      <c r="AW473" s="17"/>
      <c r="AX473" s="17"/>
      <c r="AY473" s="17"/>
      <c r="AZ473" s="17"/>
      <c r="BA473" s="17"/>
      <c r="BB473" s="17"/>
      <c r="BC473" s="17"/>
      <c r="BD473" s="17"/>
      <c r="BE473" s="17"/>
      <c r="BF473" s="17"/>
      <c r="BG473" s="17"/>
      <c r="BH473" s="17"/>
      <c r="BI473" s="17"/>
      <c r="BJ473" s="17"/>
      <c r="BK473" s="17"/>
      <c r="BL473" s="17"/>
      <c r="BM473" s="17"/>
      <c r="BN473" s="17"/>
      <c r="BO473" s="17"/>
      <c r="BP473" s="17"/>
    </row>
    <row r="474" spans="3:68"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  <c r="AP474" s="17"/>
      <c r="AQ474" s="17"/>
      <c r="AR474" s="17"/>
      <c r="AS474" s="17"/>
      <c r="AT474" s="17"/>
      <c r="AU474" s="17"/>
      <c r="AV474" s="17"/>
      <c r="AW474" s="17"/>
      <c r="AX474" s="17"/>
      <c r="AY474" s="17"/>
      <c r="AZ474" s="17"/>
      <c r="BA474" s="17"/>
      <c r="BB474" s="17"/>
      <c r="BC474" s="17"/>
      <c r="BD474" s="17"/>
      <c r="BE474" s="17"/>
      <c r="BF474" s="17"/>
      <c r="BG474" s="17"/>
      <c r="BH474" s="17"/>
      <c r="BI474" s="17"/>
      <c r="BJ474" s="17"/>
      <c r="BK474" s="17"/>
      <c r="BL474" s="17"/>
      <c r="BM474" s="17"/>
      <c r="BN474" s="17"/>
      <c r="BO474" s="17"/>
      <c r="BP474" s="17"/>
    </row>
    <row r="475" spans="3:68"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  <c r="AQ475" s="17"/>
      <c r="AR475" s="17"/>
      <c r="AS475" s="17"/>
      <c r="AT475" s="17"/>
      <c r="AU475" s="17"/>
      <c r="AV475" s="17"/>
      <c r="AW475" s="17"/>
      <c r="AX475" s="17"/>
      <c r="AY475" s="17"/>
      <c r="AZ475" s="17"/>
      <c r="BA475" s="17"/>
      <c r="BB475" s="17"/>
      <c r="BC475" s="17"/>
      <c r="BD475" s="17"/>
      <c r="BE475" s="17"/>
      <c r="BF475" s="17"/>
      <c r="BG475" s="17"/>
      <c r="BH475" s="17"/>
      <c r="BI475" s="17"/>
      <c r="BJ475" s="17"/>
      <c r="BK475" s="17"/>
      <c r="BL475" s="17"/>
      <c r="BM475" s="17"/>
      <c r="BN475" s="17"/>
      <c r="BO475" s="17"/>
      <c r="BP475" s="17"/>
    </row>
    <row r="476" spans="3:68"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  <c r="AP476" s="17"/>
      <c r="AQ476" s="17"/>
      <c r="AR476" s="17"/>
      <c r="AS476" s="17"/>
      <c r="AT476" s="17"/>
      <c r="AU476" s="17"/>
      <c r="AV476" s="17"/>
      <c r="AW476" s="17"/>
      <c r="AX476" s="17"/>
      <c r="AY476" s="17"/>
      <c r="AZ476" s="17"/>
      <c r="BA476" s="17"/>
      <c r="BB476" s="17"/>
      <c r="BC476" s="17"/>
      <c r="BD476" s="17"/>
      <c r="BE476" s="17"/>
      <c r="BF476" s="17"/>
      <c r="BG476" s="17"/>
      <c r="BH476" s="17"/>
      <c r="BI476" s="17"/>
      <c r="BJ476" s="17"/>
      <c r="BK476" s="17"/>
      <c r="BL476" s="17"/>
      <c r="BM476" s="17"/>
      <c r="BN476" s="17"/>
      <c r="BO476" s="17"/>
      <c r="BP476" s="17"/>
    </row>
    <row r="477" spans="3:68"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  <c r="AQ477" s="17"/>
      <c r="AR477" s="17"/>
      <c r="AS477" s="17"/>
      <c r="AT477" s="17"/>
      <c r="AU477" s="17"/>
      <c r="AV477" s="17"/>
      <c r="AW477" s="17"/>
      <c r="AX477" s="17"/>
      <c r="AY477" s="17"/>
      <c r="AZ477" s="17"/>
      <c r="BA477" s="17"/>
      <c r="BB477" s="17"/>
      <c r="BC477" s="17"/>
      <c r="BD477" s="17"/>
      <c r="BE477" s="17"/>
      <c r="BF477" s="17"/>
      <c r="BG477" s="17"/>
      <c r="BH477" s="17"/>
      <c r="BI477" s="17"/>
      <c r="BJ477" s="17"/>
      <c r="BK477" s="17"/>
      <c r="BL477" s="17"/>
      <c r="BM477" s="17"/>
      <c r="BN477" s="17"/>
      <c r="BO477" s="17"/>
      <c r="BP477" s="17"/>
    </row>
    <row r="478" spans="3:68"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  <c r="AP478" s="17"/>
      <c r="AQ478" s="17"/>
      <c r="AR478" s="17"/>
      <c r="AS478" s="17"/>
      <c r="AT478" s="17"/>
      <c r="AU478" s="17"/>
      <c r="AV478" s="17"/>
      <c r="AW478" s="17"/>
      <c r="AX478" s="17"/>
      <c r="AY478" s="17"/>
      <c r="AZ478" s="17"/>
      <c r="BA478" s="17"/>
      <c r="BB478" s="17"/>
      <c r="BC478" s="17"/>
      <c r="BD478" s="17"/>
      <c r="BE478" s="17"/>
      <c r="BF478" s="17"/>
      <c r="BG478" s="17"/>
      <c r="BH478" s="17"/>
      <c r="BI478" s="17"/>
      <c r="BJ478" s="17"/>
      <c r="BK478" s="17"/>
      <c r="BL478" s="17"/>
      <c r="BM478" s="17"/>
      <c r="BN478" s="17"/>
      <c r="BO478" s="17"/>
      <c r="BP478" s="17"/>
    </row>
    <row r="479" spans="3:68"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  <c r="AP479" s="17"/>
      <c r="AQ479" s="17"/>
      <c r="AR479" s="17"/>
      <c r="AS479" s="17"/>
      <c r="AT479" s="17"/>
      <c r="AU479" s="17"/>
      <c r="AV479" s="17"/>
      <c r="AW479" s="17"/>
      <c r="AX479" s="17"/>
      <c r="AY479" s="17"/>
      <c r="AZ479" s="17"/>
      <c r="BA479" s="17"/>
      <c r="BB479" s="17"/>
      <c r="BC479" s="17"/>
      <c r="BD479" s="17"/>
      <c r="BE479" s="17"/>
      <c r="BF479" s="17"/>
      <c r="BG479" s="17"/>
      <c r="BH479" s="17"/>
      <c r="BI479" s="17"/>
      <c r="BJ479" s="17"/>
      <c r="BK479" s="17"/>
      <c r="BL479" s="17"/>
      <c r="BM479" s="17"/>
      <c r="BN479" s="17"/>
      <c r="BO479" s="17"/>
      <c r="BP479" s="17"/>
    </row>
    <row r="480" spans="3:68"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  <c r="AP480" s="17"/>
      <c r="AQ480" s="17"/>
      <c r="AR480" s="17"/>
      <c r="AS480" s="17"/>
      <c r="AT480" s="17"/>
      <c r="AU480" s="17"/>
      <c r="AV480" s="17"/>
      <c r="AW480" s="17"/>
      <c r="AX480" s="17"/>
      <c r="AY480" s="17"/>
      <c r="AZ480" s="17"/>
      <c r="BA480" s="17"/>
      <c r="BB480" s="17"/>
      <c r="BC480" s="17"/>
      <c r="BD480" s="17"/>
      <c r="BE480" s="17"/>
      <c r="BF480" s="17"/>
      <c r="BG480" s="17"/>
      <c r="BH480" s="17"/>
      <c r="BI480" s="17"/>
      <c r="BJ480" s="17"/>
      <c r="BK480" s="17"/>
      <c r="BL480" s="17"/>
      <c r="BM480" s="17"/>
      <c r="BN480" s="17"/>
      <c r="BO480" s="17"/>
      <c r="BP480" s="17"/>
    </row>
    <row r="481" spans="3:68"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  <c r="AP481" s="17"/>
      <c r="AQ481" s="17"/>
      <c r="AR481" s="17"/>
      <c r="AS481" s="17"/>
      <c r="AT481" s="17"/>
      <c r="AU481" s="17"/>
      <c r="AV481" s="17"/>
      <c r="AW481" s="17"/>
      <c r="AX481" s="17"/>
      <c r="AY481" s="17"/>
      <c r="AZ481" s="17"/>
      <c r="BA481" s="17"/>
      <c r="BB481" s="17"/>
      <c r="BC481" s="17"/>
      <c r="BD481" s="17"/>
      <c r="BE481" s="17"/>
      <c r="BF481" s="17"/>
      <c r="BG481" s="17"/>
      <c r="BH481" s="17"/>
      <c r="BI481" s="17"/>
      <c r="BJ481" s="17"/>
      <c r="BK481" s="17"/>
      <c r="BL481" s="17"/>
      <c r="BM481" s="17"/>
      <c r="BN481" s="17"/>
      <c r="BO481" s="17"/>
      <c r="BP481" s="17"/>
    </row>
    <row r="482" spans="3:68"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  <c r="AP482" s="17"/>
      <c r="AQ482" s="17"/>
      <c r="AR482" s="17"/>
      <c r="AS482" s="17"/>
      <c r="AT482" s="17"/>
      <c r="AU482" s="17"/>
      <c r="AV482" s="17"/>
      <c r="AW482" s="17"/>
      <c r="AX482" s="17"/>
      <c r="AY482" s="17"/>
      <c r="AZ482" s="17"/>
      <c r="BA482" s="17"/>
      <c r="BB482" s="17"/>
      <c r="BC482" s="17"/>
      <c r="BD482" s="17"/>
      <c r="BE482" s="17"/>
      <c r="BF482" s="17"/>
      <c r="BG482" s="17"/>
      <c r="BH482" s="17"/>
      <c r="BI482" s="17"/>
      <c r="BJ482" s="17"/>
      <c r="BK482" s="17"/>
      <c r="BL482" s="17"/>
      <c r="BM482" s="17"/>
      <c r="BN482" s="17"/>
      <c r="BO482" s="17"/>
      <c r="BP482" s="17"/>
    </row>
    <row r="483" spans="3:68"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  <c r="AQ483" s="17"/>
      <c r="AR483" s="17"/>
      <c r="AS483" s="17"/>
      <c r="AT483" s="17"/>
      <c r="AU483" s="17"/>
      <c r="AV483" s="17"/>
      <c r="AW483" s="17"/>
      <c r="AX483" s="17"/>
      <c r="AY483" s="17"/>
      <c r="AZ483" s="17"/>
      <c r="BA483" s="17"/>
      <c r="BB483" s="17"/>
      <c r="BC483" s="17"/>
      <c r="BD483" s="17"/>
      <c r="BE483" s="17"/>
      <c r="BF483" s="17"/>
      <c r="BG483" s="17"/>
      <c r="BH483" s="17"/>
      <c r="BI483" s="17"/>
      <c r="BJ483" s="17"/>
      <c r="BK483" s="17"/>
      <c r="BL483" s="17"/>
      <c r="BM483" s="17"/>
      <c r="BN483" s="17"/>
      <c r="BO483" s="17"/>
      <c r="BP483" s="17"/>
    </row>
    <row r="484" spans="3:68"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17"/>
      <c r="AP484" s="17"/>
      <c r="AQ484" s="17"/>
      <c r="AR484" s="17"/>
      <c r="AS484" s="17"/>
      <c r="AT484" s="17"/>
      <c r="AU484" s="17"/>
      <c r="AV484" s="17"/>
      <c r="AW484" s="17"/>
      <c r="AX484" s="17"/>
      <c r="AY484" s="17"/>
      <c r="AZ484" s="17"/>
      <c r="BA484" s="17"/>
      <c r="BB484" s="17"/>
      <c r="BC484" s="17"/>
      <c r="BD484" s="17"/>
      <c r="BE484" s="17"/>
      <c r="BF484" s="17"/>
      <c r="BG484" s="17"/>
      <c r="BH484" s="17"/>
      <c r="BI484" s="17"/>
      <c r="BJ484" s="17"/>
      <c r="BK484" s="17"/>
      <c r="BL484" s="17"/>
      <c r="BM484" s="17"/>
      <c r="BN484" s="17"/>
      <c r="BO484" s="17"/>
      <c r="BP484" s="17"/>
    </row>
    <row r="485" spans="3:68"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  <c r="AP485" s="17"/>
      <c r="AQ485" s="17"/>
      <c r="AR485" s="17"/>
      <c r="AS485" s="17"/>
      <c r="AT485" s="17"/>
      <c r="AU485" s="17"/>
      <c r="AV485" s="17"/>
      <c r="AW485" s="17"/>
      <c r="AX485" s="17"/>
      <c r="AY485" s="17"/>
      <c r="AZ485" s="17"/>
      <c r="BA485" s="17"/>
      <c r="BB485" s="17"/>
      <c r="BC485" s="17"/>
      <c r="BD485" s="17"/>
      <c r="BE485" s="17"/>
      <c r="BF485" s="17"/>
      <c r="BG485" s="17"/>
      <c r="BH485" s="17"/>
      <c r="BI485" s="17"/>
      <c r="BJ485" s="17"/>
      <c r="BK485" s="17"/>
      <c r="BL485" s="17"/>
      <c r="BM485" s="17"/>
      <c r="BN485" s="17"/>
      <c r="BO485" s="17"/>
      <c r="BP485" s="17"/>
    </row>
    <row r="486" spans="3:68"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  <c r="AP486" s="17"/>
      <c r="AQ486" s="17"/>
      <c r="AR486" s="17"/>
      <c r="AS486" s="17"/>
      <c r="AT486" s="17"/>
      <c r="AU486" s="17"/>
      <c r="AV486" s="17"/>
      <c r="AW486" s="17"/>
      <c r="AX486" s="17"/>
      <c r="AY486" s="17"/>
      <c r="AZ486" s="17"/>
      <c r="BA486" s="17"/>
      <c r="BB486" s="17"/>
      <c r="BC486" s="17"/>
      <c r="BD486" s="17"/>
      <c r="BE486" s="17"/>
      <c r="BF486" s="17"/>
      <c r="BG486" s="17"/>
      <c r="BH486" s="17"/>
      <c r="BI486" s="17"/>
      <c r="BJ486" s="17"/>
      <c r="BK486" s="17"/>
      <c r="BL486" s="17"/>
      <c r="BM486" s="17"/>
      <c r="BN486" s="17"/>
      <c r="BO486" s="17"/>
      <c r="BP486" s="17"/>
    </row>
    <row r="487" spans="3:68"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  <c r="AP487" s="17"/>
      <c r="AQ487" s="17"/>
      <c r="AR487" s="17"/>
      <c r="AS487" s="17"/>
      <c r="AT487" s="17"/>
      <c r="AU487" s="17"/>
      <c r="AV487" s="17"/>
      <c r="AW487" s="17"/>
      <c r="AX487" s="17"/>
      <c r="AY487" s="17"/>
      <c r="AZ487" s="17"/>
      <c r="BA487" s="17"/>
      <c r="BB487" s="17"/>
      <c r="BC487" s="17"/>
      <c r="BD487" s="17"/>
      <c r="BE487" s="17"/>
      <c r="BF487" s="17"/>
      <c r="BG487" s="17"/>
      <c r="BH487" s="17"/>
      <c r="BI487" s="17"/>
      <c r="BJ487" s="17"/>
      <c r="BK487" s="17"/>
      <c r="BL487" s="17"/>
      <c r="BM487" s="17"/>
      <c r="BN487" s="17"/>
      <c r="BO487" s="17"/>
      <c r="BP487" s="17"/>
    </row>
    <row r="488" spans="3:68"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  <c r="AP488" s="17"/>
      <c r="AQ488" s="17"/>
      <c r="AR488" s="17"/>
      <c r="AS488" s="17"/>
      <c r="AT488" s="17"/>
      <c r="AU488" s="17"/>
      <c r="AV488" s="17"/>
      <c r="AW488" s="17"/>
      <c r="AX488" s="17"/>
      <c r="AY488" s="17"/>
      <c r="AZ488" s="17"/>
      <c r="BA488" s="17"/>
      <c r="BB488" s="17"/>
      <c r="BC488" s="17"/>
      <c r="BD488" s="17"/>
      <c r="BE488" s="17"/>
      <c r="BF488" s="17"/>
      <c r="BG488" s="17"/>
      <c r="BH488" s="17"/>
      <c r="BI488" s="17"/>
      <c r="BJ488" s="17"/>
      <c r="BK488" s="17"/>
      <c r="BL488" s="17"/>
      <c r="BM488" s="17"/>
      <c r="BN488" s="17"/>
      <c r="BO488" s="17"/>
      <c r="BP488" s="17"/>
    </row>
    <row r="489" spans="3:68"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  <c r="AP489" s="17"/>
      <c r="AQ489" s="17"/>
      <c r="AR489" s="17"/>
      <c r="AS489" s="17"/>
      <c r="AT489" s="17"/>
      <c r="AU489" s="17"/>
      <c r="AV489" s="17"/>
      <c r="AW489" s="17"/>
      <c r="AX489" s="17"/>
      <c r="AY489" s="17"/>
      <c r="AZ489" s="17"/>
      <c r="BA489" s="17"/>
      <c r="BB489" s="17"/>
      <c r="BC489" s="17"/>
      <c r="BD489" s="17"/>
      <c r="BE489" s="17"/>
      <c r="BF489" s="17"/>
      <c r="BG489" s="17"/>
      <c r="BH489" s="17"/>
      <c r="BI489" s="17"/>
      <c r="BJ489" s="17"/>
      <c r="BK489" s="17"/>
      <c r="BL489" s="17"/>
      <c r="BM489" s="17"/>
      <c r="BN489" s="17"/>
      <c r="BO489" s="17"/>
      <c r="BP489" s="17"/>
    </row>
    <row r="490" spans="3:68"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  <c r="AP490" s="17"/>
      <c r="AQ490" s="17"/>
      <c r="AR490" s="17"/>
      <c r="AS490" s="17"/>
      <c r="AT490" s="17"/>
      <c r="AU490" s="17"/>
      <c r="AV490" s="17"/>
      <c r="AW490" s="17"/>
      <c r="AX490" s="17"/>
      <c r="AY490" s="17"/>
      <c r="AZ490" s="17"/>
      <c r="BA490" s="17"/>
      <c r="BB490" s="17"/>
      <c r="BC490" s="17"/>
      <c r="BD490" s="17"/>
      <c r="BE490" s="17"/>
      <c r="BF490" s="17"/>
      <c r="BG490" s="17"/>
      <c r="BH490" s="17"/>
      <c r="BI490" s="17"/>
      <c r="BJ490" s="17"/>
      <c r="BK490" s="17"/>
      <c r="BL490" s="17"/>
      <c r="BM490" s="17"/>
      <c r="BN490" s="17"/>
      <c r="BO490" s="17"/>
      <c r="BP490" s="17"/>
    </row>
    <row r="491" spans="3:68"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  <c r="AP491" s="17"/>
      <c r="AQ491" s="17"/>
      <c r="AR491" s="17"/>
      <c r="AS491" s="17"/>
      <c r="AT491" s="17"/>
      <c r="AU491" s="17"/>
      <c r="AV491" s="17"/>
      <c r="AW491" s="17"/>
      <c r="AX491" s="17"/>
      <c r="AY491" s="17"/>
      <c r="AZ491" s="17"/>
      <c r="BA491" s="17"/>
      <c r="BB491" s="17"/>
      <c r="BC491" s="17"/>
      <c r="BD491" s="17"/>
      <c r="BE491" s="17"/>
      <c r="BF491" s="17"/>
      <c r="BG491" s="17"/>
      <c r="BH491" s="17"/>
      <c r="BI491" s="17"/>
      <c r="BJ491" s="17"/>
      <c r="BK491" s="17"/>
      <c r="BL491" s="17"/>
      <c r="BM491" s="17"/>
      <c r="BN491" s="17"/>
      <c r="BO491" s="17"/>
      <c r="BP491" s="17"/>
    </row>
    <row r="492" spans="3:68"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  <c r="AP492" s="17"/>
      <c r="AQ492" s="17"/>
      <c r="AR492" s="17"/>
      <c r="AS492" s="17"/>
      <c r="AT492" s="17"/>
      <c r="AU492" s="17"/>
      <c r="AV492" s="17"/>
      <c r="AW492" s="17"/>
      <c r="AX492" s="17"/>
      <c r="AY492" s="17"/>
      <c r="AZ492" s="17"/>
      <c r="BA492" s="17"/>
      <c r="BB492" s="17"/>
      <c r="BC492" s="17"/>
      <c r="BD492" s="17"/>
      <c r="BE492" s="17"/>
      <c r="BF492" s="17"/>
      <c r="BG492" s="17"/>
      <c r="BH492" s="17"/>
      <c r="BI492" s="17"/>
      <c r="BJ492" s="17"/>
      <c r="BK492" s="17"/>
      <c r="BL492" s="17"/>
      <c r="BM492" s="17"/>
      <c r="BN492" s="17"/>
      <c r="BO492" s="17"/>
      <c r="BP492" s="17"/>
    </row>
    <row r="493" spans="3:68"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  <c r="AP493" s="17"/>
      <c r="AQ493" s="17"/>
      <c r="AR493" s="17"/>
      <c r="AS493" s="17"/>
      <c r="AT493" s="17"/>
      <c r="AU493" s="17"/>
      <c r="AV493" s="17"/>
      <c r="AW493" s="17"/>
      <c r="AX493" s="17"/>
      <c r="AY493" s="17"/>
      <c r="AZ493" s="17"/>
      <c r="BA493" s="17"/>
      <c r="BB493" s="17"/>
      <c r="BC493" s="17"/>
      <c r="BD493" s="17"/>
      <c r="BE493" s="17"/>
      <c r="BF493" s="17"/>
      <c r="BG493" s="17"/>
      <c r="BH493" s="17"/>
      <c r="BI493" s="17"/>
      <c r="BJ493" s="17"/>
      <c r="BK493" s="17"/>
      <c r="BL493" s="17"/>
      <c r="BM493" s="17"/>
      <c r="BN493" s="17"/>
      <c r="BO493" s="17"/>
      <c r="BP493" s="17"/>
    </row>
    <row r="494" spans="3:68"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  <c r="AQ494" s="17"/>
      <c r="AR494" s="17"/>
      <c r="AS494" s="17"/>
      <c r="AT494" s="17"/>
      <c r="AU494" s="17"/>
      <c r="AV494" s="17"/>
      <c r="AW494" s="17"/>
      <c r="AX494" s="17"/>
      <c r="AY494" s="17"/>
      <c r="AZ494" s="17"/>
      <c r="BA494" s="17"/>
      <c r="BB494" s="17"/>
      <c r="BC494" s="17"/>
      <c r="BD494" s="17"/>
      <c r="BE494" s="17"/>
      <c r="BF494" s="17"/>
      <c r="BG494" s="17"/>
      <c r="BH494" s="17"/>
      <c r="BI494" s="17"/>
      <c r="BJ494" s="17"/>
      <c r="BK494" s="17"/>
      <c r="BL494" s="17"/>
      <c r="BM494" s="17"/>
      <c r="BN494" s="17"/>
      <c r="BO494" s="17"/>
      <c r="BP494" s="17"/>
    </row>
    <row r="495" spans="3:68"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  <c r="AP495" s="17"/>
      <c r="AQ495" s="17"/>
      <c r="AR495" s="17"/>
      <c r="AS495" s="17"/>
      <c r="AT495" s="17"/>
      <c r="AU495" s="17"/>
      <c r="AV495" s="17"/>
      <c r="AW495" s="17"/>
      <c r="AX495" s="17"/>
      <c r="AY495" s="17"/>
      <c r="AZ495" s="17"/>
      <c r="BA495" s="17"/>
      <c r="BB495" s="17"/>
      <c r="BC495" s="17"/>
      <c r="BD495" s="17"/>
      <c r="BE495" s="17"/>
      <c r="BF495" s="17"/>
      <c r="BG495" s="17"/>
      <c r="BH495" s="17"/>
      <c r="BI495" s="17"/>
      <c r="BJ495" s="17"/>
      <c r="BK495" s="17"/>
      <c r="BL495" s="17"/>
      <c r="BM495" s="17"/>
      <c r="BN495" s="17"/>
      <c r="BO495" s="17"/>
      <c r="BP495" s="17"/>
    </row>
    <row r="496" spans="3:68"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  <c r="AP496" s="17"/>
      <c r="AQ496" s="17"/>
      <c r="AR496" s="17"/>
      <c r="AS496" s="17"/>
      <c r="AT496" s="17"/>
      <c r="AU496" s="17"/>
      <c r="AV496" s="17"/>
      <c r="AW496" s="17"/>
      <c r="AX496" s="17"/>
      <c r="AY496" s="17"/>
      <c r="AZ496" s="17"/>
      <c r="BA496" s="17"/>
      <c r="BB496" s="17"/>
      <c r="BC496" s="17"/>
      <c r="BD496" s="17"/>
      <c r="BE496" s="17"/>
      <c r="BF496" s="17"/>
      <c r="BG496" s="17"/>
      <c r="BH496" s="17"/>
      <c r="BI496" s="17"/>
      <c r="BJ496" s="17"/>
      <c r="BK496" s="17"/>
      <c r="BL496" s="17"/>
      <c r="BM496" s="17"/>
      <c r="BN496" s="17"/>
      <c r="BO496" s="17"/>
      <c r="BP496" s="17"/>
    </row>
    <row r="497" spans="3:68"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17"/>
      <c r="AP497" s="17"/>
      <c r="AQ497" s="17"/>
      <c r="AR497" s="17"/>
      <c r="AS497" s="17"/>
      <c r="AT497" s="17"/>
      <c r="AU497" s="17"/>
      <c r="AV497" s="17"/>
      <c r="AW497" s="17"/>
      <c r="AX497" s="17"/>
      <c r="AY497" s="17"/>
      <c r="AZ497" s="17"/>
      <c r="BA497" s="17"/>
      <c r="BB497" s="17"/>
      <c r="BC497" s="17"/>
      <c r="BD497" s="17"/>
      <c r="BE497" s="17"/>
      <c r="BF497" s="17"/>
      <c r="BG497" s="17"/>
      <c r="BH497" s="17"/>
      <c r="BI497" s="17"/>
      <c r="BJ497" s="17"/>
      <c r="BK497" s="17"/>
      <c r="BL497" s="17"/>
      <c r="BM497" s="17"/>
      <c r="BN497" s="17"/>
      <c r="BO497" s="17"/>
      <c r="BP497" s="17"/>
    </row>
    <row r="498" spans="3:68"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  <c r="AQ498" s="17"/>
      <c r="AR498" s="17"/>
      <c r="AS498" s="17"/>
      <c r="AT498" s="17"/>
      <c r="AU498" s="17"/>
      <c r="AV498" s="17"/>
      <c r="AW498" s="17"/>
      <c r="AX498" s="17"/>
      <c r="AY498" s="17"/>
      <c r="AZ498" s="17"/>
      <c r="BA498" s="17"/>
      <c r="BB498" s="17"/>
      <c r="BC498" s="17"/>
      <c r="BD498" s="17"/>
      <c r="BE498" s="17"/>
      <c r="BF498" s="17"/>
      <c r="BG498" s="17"/>
      <c r="BH498" s="17"/>
      <c r="BI498" s="17"/>
      <c r="BJ498" s="17"/>
      <c r="BK498" s="17"/>
      <c r="BL498" s="17"/>
      <c r="BM498" s="17"/>
      <c r="BN498" s="17"/>
      <c r="BO498" s="17"/>
      <c r="BP498" s="17"/>
    </row>
    <row r="499" spans="3:68"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  <c r="AO499" s="17"/>
      <c r="AP499" s="17"/>
      <c r="AQ499" s="17"/>
      <c r="AR499" s="17"/>
      <c r="AS499" s="17"/>
      <c r="AT499" s="17"/>
      <c r="AU499" s="17"/>
      <c r="AV499" s="17"/>
      <c r="AW499" s="17"/>
      <c r="AX499" s="17"/>
      <c r="AY499" s="17"/>
      <c r="AZ499" s="17"/>
      <c r="BA499" s="17"/>
      <c r="BB499" s="17"/>
      <c r="BC499" s="17"/>
      <c r="BD499" s="17"/>
      <c r="BE499" s="17"/>
      <c r="BF499" s="17"/>
      <c r="BG499" s="17"/>
      <c r="BH499" s="17"/>
      <c r="BI499" s="17"/>
      <c r="BJ499" s="17"/>
      <c r="BK499" s="17"/>
      <c r="BL499" s="17"/>
      <c r="BM499" s="17"/>
      <c r="BN499" s="17"/>
      <c r="BO499" s="17"/>
      <c r="BP499" s="17"/>
    </row>
    <row r="500" spans="3:68"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  <c r="AO500" s="17"/>
      <c r="AP500" s="17"/>
      <c r="AQ500" s="17"/>
      <c r="AR500" s="17"/>
      <c r="AS500" s="17"/>
      <c r="AT500" s="17"/>
      <c r="AU500" s="17"/>
      <c r="AV500" s="17"/>
      <c r="AW500" s="17"/>
      <c r="AX500" s="17"/>
      <c r="AY500" s="17"/>
      <c r="AZ500" s="17"/>
      <c r="BA500" s="17"/>
      <c r="BB500" s="17"/>
      <c r="BC500" s="17"/>
      <c r="BD500" s="17"/>
      <c r="BE500" s="17"/>
      <c r="BF500" s="17"/>
      <c r="BG500" s="17"/>
      <c r="BH500" s="17"/>
      <c r="BI500" s="17"/>
      <c r="BJ500" s="17"/>
      <c r="BK500" s="17"/>
      <c r="BL500" s="17"/>
      <c r="BM500" s="17"/>
      <c r="BN500" s="17"/>
      <c r="BO500" s="17"/>
      <c r="BP500" s="17"/>
    </row>
    <row r="501" spans="3:68"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17"/>
      <c r="AP501" s="17"/>
      <c r="AQ501" s="17"/>
      <c r="AR501" s="17"/>
      <c r="AS501" s="17"/>
      <c r="AT501" s="17"/>
      <c r="AU501" s="17"/>
      <c r="AV501" s="17"/>
      <c r="AW501" s="17"/>
      <c r="AX501" s="17"/>
      <c r="AY501" s="17"/>
      <c r="AZ501" s="17"/>
      <c r="BA501" s="17"/>
      <c r="BB501" s="17"/>
      <c r="BC501" s="17"/>
      <c r="BD501" s="17"/>
      <c r="BE501" s="17"/>
      <c r="BF501" s="17"/>
      <c r="BG501" s="17"/>
      <c r="BH501" s="17"/>
      <c r="BI501" s="17"/>
      <c r="BJ501" s="17"/>
      <c r="BK501" s="17"/>
      <c r="BL501" s="17"/>
      <c r="BM501" s="17"/>
      <c r="BN501" s="17"/>
      <c r="BO501" s="17"/>
      <c r="BP501" s="17"/>
    </row>
    <row r="502" spans="3:68"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  <c r="AO502" s="17"/>
      <c r="AP502" s="17"/>
      <c r="AQ502" s="17"/>
      <c r="AR502" s="17"/>
      <c r="AS502" s="17"/>
      <c r="AT502" s="17"/>
      <c r="AU502" s="17"/>
      <c r="AV502" s="17"/>
      <c r="AW502" s="17"/>
      <c r="AX502" s="17"/>
      <c r="AY502" s="17"/>
      <c r="AZ502" s="17"/>
      <c r="BA502" s="17"/>
      <c r="BB502" s="17"/>
      <c r="BC502" s="17"/>
      <c r="BD502" s="17"/>
      <c r="BE502" s="17"/>
      <c r="BF502" s="17"/>
      <c r="BG502" s="17"/>
      <c r="BH502" s="17"/>
      <c r="BI502" s="17"/>
      <c r="BJ502" s="17"/>
      <c r="BK502" s="17"/>
      <c r="BL502" s="17"/>
      <c r="BM502" s="17"/>
      <c r="BN502" s="17"/>
      <c r="BO502" s="17"/>
      <c r="BP502" s="17"/>
    </row>
    <row r="503" spans="3:68"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  <c r="AP503" s="17"/>
      <c r="AQ503" s="17"/>
      <c r="AR503" s="17"/>
      <c r="AS503" s="17"/>
      <c r="AT503" s="17"/>
      <c r="AU503" s="17"/>
      <c r="AV503" s="17"/>
      <c r="AW503" s="17"/>
      <c r="AX503" s="17"/>
      <c r="AY503" s="17"/>
      <c r="AZ503" s="17"/>
      <c r="BA503" s="17"/>
      <c r="BB503" s="17"/>
      <c r="BC503" s="17"/>
      <c r="BD503" s="17"/>
      <c r="BE503" s="17"/>
      <c r="BF503" s="17"/>
      <c r="BG503" s="17"/>
      <c r="BH503" s="17"/>
      <c r="BI503" s="17"/>
      <c r="BJ503" s="17"/>
      <c r="BK503" s="17"/>
      <c r="BL503" s="17"/>
      <c r="BM503" s="17"/>
      <c r="BN503" s="17"/>
      <c r="BO503" s="17"/>
      <c r="BP503" s="17"/>
    </row>
    <row r="504" spans="3:68"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17"/>
      <c r="AP504" s="17"/>
      <c r="AQ504" s="17"/>
      <c r="AR504" s="17"/>
      <c r="AS504" s="17"/>
      <c r="AT504" s="17"/>
      <c r="AU504" s="17"/>
      <c r="AV504" s="17"/>
      <c r="AW504" s="17"/>
      <c r="AX504" s="17"/>
      <c r="AY504" s="17"/>
      <c r="AZ504" s="17"/>
      <c r="BA504" s="17"/>
      <c r="BB504" s="17"/>
      <c r="BC504" s="17"/>
      <c r="BD504" s="17"/>
      <c r="BE504" s="17"/>
      <c r="BF504" s="17"/>
      <c r="BG504" s="17"/>
      <c r="BH504" s="17"/>
      <c r="BI504" s="17"/>
      <c r="BJ504" s="17"/>
      <c r="BK504" s="17"/>
      <c r="BL504" s="17"/>
      <c r="BM504" s="17"/>
      <c r="BN504" s="17"/>
      <c r="BO504" s="17"/>
      <c r="BP504" s="17"/>
    </row>
    <row r="505" spans="3:68"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  <c r="AP505" s="17"/>
      <c r="AQ505" s="17"/>
      <c r="AR505" s="17"/>
      <c r="AS505" s="17"/>
      <c r="AT505" s="17"/>
      <c r="AU505" s="17"/>
      <c r="AV505" s="17"/>
      <c r="AW505" s="17"/>
      <c r="AX505" s="17"/>
      <c r="AY505" s="17"/>
      <c r="AZ505" s="17"/>
      <c r="BA505" s="17"/>
      <c r="BB505" s="17"/>
      <c r="BC505" s="17"/>
      <c r="BD505" s="17"/>
      <c r="BE505" s="17"/>
      <c r="BF505" s="17"/>
      <c r="BG505" s="17"/>
      <c r="BH505" s="17"/>
      <c r="BI505" s="17"/>
      <c r="BJ505" s="17"/>
      <c r="BK505" s="17"/>
      <c r="BL505" s="17"/>
      <c r="BM505" s="17"/>
      <c r="BN505" s="17"/>
      <c r="BO505" s="17"/>
      <c r="BP505" s="17"/>
    </row>
    <row r="506" spans="3:68"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17"/>
      <c r="AP506" s="17"/>
      <c r="AQ506" s="17"/>
      <c r="AR506" s="17"/>
      <c r="AS506" s="17"/>
      <c r="AT506" s="17"/>
      <c r="AU506" s="17"/>
      <c r="AV506" s="17"/>
      <c r="AW506" s="17"/>
      <c r="AX506" s="17"/>
      <c r="AY506" s="17"/>
      <c r="AZ506" s="17"/>
      <c r="BA506" s="17"/>
      <c r="BB506" s="17"/>
      <c r="BC506" s="17"/>
      <c r="BD506" s="17"/>
      <c r="BE506" s="17"/>
      <c r="BF506" s="17"/>
      <c r="BG506" s="17"/>
      <c r="BH506" s="17"/>
      <c r="BI506" s="17"/>
      <c r="BJ506" s="17"/>
      <c r="BK506" s="17"/>
      <c r="BL506" s="17"/>
      <c r="BM506" s="17"/>
      <c r="BN506" s="17"/>
      <c r="BO506" s="17"/>
      <c r="BP506" s="17"/>
    </row>
    <row r="507" spans="3:68"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  <c r="AP507" s="17"/>
      <c r="AQ507" s="17"/>
      <c r="AR507" s="17"/>
      <c r="AS507" s="17"/>
      <c r="AT507" s="17"/>
      <c r="AU507" s="17"/>
      <c r="AV507" s="17"/>
      <c r="AW507" s="17"/>
      <c r="AX507" s="17"/>
      <c r="AY507" s="17"/>
      <c r="AZ507" s="17"/>
      <c r="BA507" s="17"/>
      <c r="BB507" s="17"/>
      <c r="BC507" s="17"/>
      <c r="BD507" s="17"/>
      <c r="BE507" s="17"/>
      <c r="BF507" s="17"/>
      <c r="BG507" s="17"/>
      <c r="BH507" s="17"/>
      <c r="BI507" s="17"/>
      <c r="BJ507" s="17"/>
      <c r="BK507" s="17"/>
      <c r="BL507" s="17"/>
      <c r="BM507" s="17"/>
      <c r="BN507" s="17"/>
      <c r="BO507" s="17"/>
      <c r="BP507" s="17"/>
    </row>
    <row r="508" spans="3:68"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17"/>
      <c r="AP508" s="17"/>
      <c r="AQ508" s="17"/>
      <c r="AR508" s="17"/>
      <c r="AS508" s="17"/>
      <c r="AT508" s="17"/>
      <c r="AU508" s="17"/>
      <c r="AV508" s="17"/>
      <c r="AW508" s="17"/>
      <c r="AX508" s="17"/>
      <c r="AY508" s="17"/>
      <c r="AZ508" s="17"/>
      <c r="BA508" s="17"/>
      <c r="BB508" s="17"/>
      <c r="BC508" s="17"/>
      <c r="BD508" s="17"/>
      <c r="BE508" s="17"/>
      <c r="BF508" s="17"/>
      <c r="BG508" s="17"/>
      <c r="BH508" s="17"/>
      <c r="BI508" s="17"/>
      <c r="BJ508" s="17"/>
      <c r="BK508" s="17"/>
      <c r="BL508" s="17"/>
      <c r="BM508" s="17"/>
      <c r="BN508" s="17"/>
      <c r="BO508" s="17"/>
      <c r="BP508" s="17"/>
    </row>
    <row r="509" spans="3:68"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  <c r="AO509" s="17"/>
      <c r="AP509" s="17"/>
      <c r="AQ509" s="17"/>
      <c r="AR509" s="17"/>
      <c r="AS509" s="17"/>
      <c r="AT509" s="17"/>
      <c r="AU509" s="17"/>
      <c r="AV509" s="17"/>
      <c r="AW509" s="17"/>
      <c r="AX509" s="17"/>
      <c r="AY509" s="17"/>
      <c r="AZ509" s="17"/>
      <c r="BA509" s="17"/>
      <c r="BB509" s="17"/>
      <c r="BC509" s="17"/>
      <c r="BD509" s="17"/>
      <c r="BE509" s="17"/>
      <c r="BF509" s="17"/>
      <c r="BG509" s="17"/>
      <c r="BH509" s="17"/>
      <c r="BI509" s="17"/>
      <c r="BJ509" s="17"/>
      <c r="BK509" s="17"/>
      <c r="BL509" s="17"/>
      <c r="BM509" s="17"/>
      <c r="BN509" s="17"/>
      <c r="BO509" s="17"/>
      <c r="BP509" s="17"/>
    </row>
    <row r="510" spans="3:68"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  <c r="AP510" s="17"/>
      <c r="AQ510" s="17"/>
      <c r="AR510" s="17"/>
      <c r="AS510" s="17"/>
      <c r="AT510" s="17"/>
      <c r="AU510" s="17"/>
      <c r="AV510" s="17"/>
      <c r="AW510" s="17"/>
      <c r="AX510" s="17"/>
      <c r="AY510" s="17"/>
      <c r="AZ510" s="17"/>
      <c r="BA510" s="17"/>
      <c r="BB510" s="17"/>
      <c r="BC510" s="17"/>
      <c r="BD510" s="17"/>
      <c r="BE510" s="17"/>
      <c r="BF510" s="17"/>
      <c r="BG510" s="17"/>
      <c r="BH510" s="17"/>
      <c r="BI510" s="17"/>
      <c r="BJ510" s="17"/>
      <c r="BK510" s="17"/>
      <c r="BL510" s="17"/>
      <c r="BM510" s="17"/>
      <c r="BN510" s="17"/>
      <c r="BO510" s="17"/>
      <c r="BP510" s="17"/>
    </row>
    <row r="511" spans="3:68"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  <c r="AP511" s="17"/>
      <c r="AQ511" s="17"/>
      <c r="AR511" s="17"/>
      <c r="AS511" s="17"/>
      <c r="AT511" s="17"/>
      <c r="AU511" s="17"/>
      <c r="AV511" s="17"/>
      <c r="AW511" s="17"/>
      <c r="AX511" s="17"/>
      <c r="AY511" s="17"/>
      <c r="AZ511" s="17"/>
      <c r="BA511" s="17"/>
      <c r="BB511" s="17"/>
      <c r="BC511" s="17"/>
      <c r="BD511" s="17"/>
      <c r="BE511" s="17"/>
      <c r="BF511" s="17"/>
      <c r="BG511" s="17"/>
      <c r="BH511" s="17"/>
      <c r="BI511" s="17"/>
      <c r="BJ511" s="17"/>
      <c r="BK511" s="17"/>
      <c r="BL511" s="17"/>
      <c r="BM511" s="17"/>
      <c r="BN511" s="17"/>
      <c r="BO511" s="17"/>
      <c r="BP511" s="17"/>
    </row>
    <row r="512" spans="3:68"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  <c r="AO512" s="17"/>
      <c r="AP512" s="17"/>
      <c r="AQ512" s="17"/>
      <c r="AR512" s="17"/>
      <c r="AS512" s="17"/>
      <c r="AT512" s="17"/>
      <c r="AU512" s="17"/>
      <c r="AV512" s="17"/>
      <c r="AW512" s="17"/>
      <c r="AX512" s="17"/>
      <c r="AY512" s="17"/>
      <c r="AZ512" s="17"/>
      <c r="BA512" s="17"/>
      <c r="BB512" s="17"/>
      <c r="BC512" s="17"/>
      <c r="BD512" s="17"/>
      <c r="BE512" s="17"/>
      <c r="BF512" s="17"/>
      <c r="BG512" s="17"/>
      <c r="BH512" s="17"/>
      <c r="BI512" s="17"/>
      <c r="BJ512" s="17"/>
      <c r="BK512" s="17"/>
      <c r="BL512" s="17"/>
      <c r="BM512" s="17"/>
      <c r="BN512" s="17"/>
      <c r="BO512" s="17"/>
      <c r="BP512" s="17"/>
    </row>
    <row r="513" spans="3:68"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  <c r="AO513" s="17"/>
      <c r="AP513" s="17"/>
      <c r="AQ513" s="17"/>
      <c r="AR513" s="17"/>
      <c r="AS513" s="17"/>
      <c r="AT513" s="17"/>
      <c r="AU513" s="17"/>
      <c r="AV513" s="17"/>
      <c r="AW513" s="17"/>
      <c r="AX513" s="17"/>
      <c r="AY513" s="17"/>
      <c r="AZ513" s="17"/>
      <c r="BA513" s="17"/>
      <c r="BB513" s="17"/>
      <c r="BC513" s="17"/>
      <c r="BD513" s="17"/>
      <c r="BE513" s="17"/>
      <c r="BF513" s="17"/>
      <c r="BG513" s="17"/>
      <c r="BH513" s="17"/>
      <c r="BI513" s="17"/>
      <c r="BJ513" s="17"/>
      <c r="BK513" s="17"/>
      <c r="BL513" s="17"/>
      <c r="BM513" s="17"/>
      <c r="BN513" s="17"/>
      <c r="BO513" s="17"/>
      <c r="BP513" s="17"/>
    </row>
    <row r="514" spans="3:68"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17"/>
      <c r="AP514" s="17"/>
      <c r="AQ514" s="17"/>
      <c r="AR514" s="17"/>
      <c r="AS514" s="17"/>
      <c r="AT514" s="17"/>
      <c r="AU514" s="17"/>
      <c r="AV514" s="17"/>
      <c r="AW514" s="17"/>
      <c r="AX514" s="17"/>
      <c r="AY514" s="17"/>
      <c r="AZ514" s="17"/>
      <c r="BA514" s="17"/>
      <c r="BB514" s="17"/>
      <c r="BC514" s="17"/>
      <c r="BD514" s="17"/>
      <c r="BE514" s="17"/>
      <c r="BF514" s="17"/>
      <c r="BG514" s="17"/>
      <c r="BH514" s="17"/>
      <c r="BI514" s="17"/>
      <c r="BJ514" s="17"/>
      <c r="BK514" s="17"/>
      <c r="BL514" s="17"/>
      <c r="BM514" s="17"/>
      <c r="BN514" s="17"/>
      <c r="BO514" s="17"/>
      <c r="BP514" s="17"/>
    </row>
    <row r="515" spans="3:68"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  <c r="AO515" s="17"/>
      <c r="AP515" s="17"/>
      <c r="AQ515" s="17"/>
      <c r="AR515" s="17"/>
      <c r="AS515" s="17"/>
      <c r="AT515" s="17"/>
      <c r="AU515" s="17"/>
      <c r="AV515" s="17"/>
      <c r="AW515" s="17"/>
      <c r="AX515" s="17"/>
      <c r="AY515" s="17"/>
      <c r="AZ515" s="17"/>
      <c r="BA515" s="17"/>
      <c r="BB515" s="17"/>
      <c r="BC515" s="17"/>
      <c r="BD515" s="17"/>
      <c r="BE515" s="17"/>
      <c r="BF515" s="17"/>
      <c r="BG515" s="17"/>
      <c r="BH515" s="17"/>
      <c r="BI515" s="17"/>
      <c r="BJ515" s="17"/>
      <c r="BK515" s="17"/>
      <c r="BL515" s="17"/>
      <c r="BM515" s="17"/>
      <c r="BN515" s="17"/>
      <c r="BO515" s="17"/>
      <c r="BP515" s="17"/>
    </row>
    <row r="516" spans="3:68"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  <c r="AO516" s="17"/>
      <c r="AP516" s="17"/>
      <c r="AQ516" s="17"/>
      <c r="AR516" s="17"/>
      <c r="AS516" s="17"/>
      <c r="AT516" s="17"/>
      <c r="AU516" s="17"/>
      <c r="AV516" s="17"/>
      <c r="AW516" s="17"/>
      <c r="AX516" s="17"/>
      <c r="AY516" s="17"/>
      <c r="AZ516" s="17"/>
      <c r="BA516" s="17"/>
      <c r="BB516" s="17"/>
      <c r="BC516" s="17"/>
      <c r="BD516" s="17"/>
      <c r="BE516" s="17"/>
      <c r="BF516" s="17"/>
      <c r="BG516" s="17"/>
      <c r="BH516" s="17"/>
      <c r="BI516" s="17"/>
      <c r="BJ516" s="17"/>
      <c r="BK516" s="17"/>
      <c r="BL516" s="17"/>
      <c r="BM516" s="17"/>
      <c r="BN516" s="17"/>
      <c r="BO516" s="17"/>
      <c r="BP516" s="17"/>
    </row>
    <row r="517" spans="3:68"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  <c r="AO517" s="17"/>
      <c r="AP517" s="17"/>
      <c r="AQ517" s="17"/>
      <c r="AR517" s="17"/>
      <c r="AS517" s="17"/>
      <c r="AT517" s="17"/>
      <c r="AU517" s="17"/>
      <c r="AV517" s="17"/>
      <c r="AW517" s="17"/>
      <c r="AX517" s="17"/>
      <c r="AY517" s="17"/>
      <c r="AZ517" s="17"/>
      <c r="BA517" s="17"/>
      <c r="BB517" s="17"/>
      <c r="BC517" s="17"/>
      <c r="BD517" s="17"/>
      <c r="BE517" s="17"/>
      <c r="BF517" s="17"/>
      <c r="BG517" s="17"/>
      <c r="BH517" s="17"/>
      <c r="BI517" s="17"/>
      <c r="BJ517" s="17"/>
      <c r="BK517" s="17"/>
      <c r="BL517" s="17"/>
      <c r="BM517" s="17"/>
      <c r="BN517" s="17"/>
      <c r="BO517" s="17"/>
      <c r="BP517" s="17"/>
    </row>
    <row r="518" spans="3:68"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  <c r="AO518" s="17"/>
      <c r="AP518" s="17"/>
      <c r="AQ518" s="17"/>
      <c r="AR518" s="17"/>
      <c r="AS518" s="17"/>
      <c r="AT518" s="17"/>
      <c r="AU518" s="17"/>
      <c r="AV518" s="17"/>
      <c r="AW518" s="17"/>
      <c r="AX518" s="17"/>
      <c r="AY518" s="17"/>
      <c r="AZ518" s="17"/>
      <c r="BA518" s="17"/>
      <c r="BB518" s="17"/>
      <c r="BC518" s="17"/>
      <c r="BD518" s="17"/>
      <c r="BE518" s="17"/>
      <c r="BF518" s="17"/>
      <c r="BG518" s="17"/>
      <c r="BH518" s="17"/>
      <c r="BI518" s="17"/>
      <c r="BJ518" s="17"/>
      <c r="BK518" s="17"/>
      <c r="BL518" s="17"/>
      <c r="BM518" s="17"/>
      <c r="BN518" s="17"/>
      <c r="BO518" s="17"/>
      <c r="BP518" s="17"/>
    </row>
    <row r="519" spans="3:68"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  <c r="AQ519" s="17"/>
      <c r="AR519" s="17"/>
      <c r="AS519" s="17"/>
      <c r="AT519" s="17"/>
      <c r="AU519" s="17"/>
      <c r="AV519" s="17"/>
      <c r="AW519" s="17"/>
      <c r="AX519" s="17"/>
      <c r="AY519" s="17"/>
      <c r="AZ519" s="17"/>
      <c r="BA519" s="17"/>
      <c r="BB519" s="17"/>
      <c r="BC519" s="17"/>
      <c r="BD519" s="17"/>
      <c r="BE519" s="17"/>
      <c r="BF519" s="17"/>
      <c r="BG519" s="17"/>
      <c r="BH519" s="17"/>
      <c r="BI519" s="17"/>
      <c r="BJ519" s="17"/>
      <c r="BK519" s="17"/>
      <c r="BL519" s="17"/>
      <c r="BM519" s="17"/>
      <c r="BN519" s="17"/>
      <c r="BO519" s="17"/>
      <c r="BP519" s="17"/>
    </row>
    <row r="520" spans="3:68"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  <c r="AO520" s="17"/>
      <c r="AP520" s="17"/>
      <c r="AQ520" s="17"/>
      <c r="AR520" s="17"/>
      <c r="AS520" s="17"/>
      <c r="AT520" s="17"/>
      <c r="AU520" s="17"/>
      <c r="AV520" s="17"/>
      <c r="AW520" s="17"/>
      <c r="AX520" s="17"/>
      <c r="AY520" s="17"/>
      <c r="AZ520" s="17"/>
      <c r="BA520" s="17"/>
      <c r="BB520" s="17"/>
      <c r="BC520" s="17"/>
      <c r="BD520" s="17"/>
      <c r="BE520" s="17"/>
      <c r="BF520" s="17"/>
      <c r="BG520" s="17"/>
      <c r="BH520" s="17"/>
      <c r="BI520" s="17"/>
      <c r="BJ520" s="17"/>
      <c r="BK520" s="17"/>
      <c r="BL520" s="17"/>
      <c r="BM520" s="17"/>
      <c r="BN520" s="17"/>
      <c r="BO520" s="17"/>
      <c r="BP520" s="17"/>
    </row>
    <row r="521" spans="3:68"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  <c r="AO521" s="17"/>
      <c r="AP521" s="17"/>
      <c r="AQ521" s="17"/>
      <c r="AR521" s="17"/>
      <c r="AS521" s="17"/>
      <c r="AT521" s="17"/>
      <c r="AU521" s="17"/>
      <c r="AV521" s="17"/>
      <c r="AW521" s="17"/>
      <c r="AX521" s="17"/>
      <c r="AY521" s="17"/>
      <c r="AZ521" s="17"/>
      <c r="BA521" s="17"/>
      <c r="BB521" s="17"/>
      <c r="BC521" s="17"/>
      <c r="BD521" s="17"/>
      <c r="BE521" s="17"/>
      <c r="BF521" s="17"/>
      <c r="BG521" s="17"/>
      <c r="BH521" s="17"/>
      <c r="BI521" s="17"/>
      <c r="BJ521" s="17"/>
      <c r="BK521" s="17"/>
      <c r="BL521" s="17"/>
      <c r="BM521" s="17"/>
      <c r="BN521" s="17"/>
      <c r="BO521" s="17"/>
      <c r="BP521" s="17"/>
    </row>
    <row r="522" spans="3:68"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17"/>
      <c r="AP522" s="17"/>
      <c r="AQ522" s="17"/>
      <c r="AR522" s="17"/>
      <c r="AS522" s="17"/>
      <c r="AT522" s="17"/>
      <c r="AU522" s="17"/>
      <c r="AV522" s="17"/>
      <c r="AW522" s="17"/>
      <c r="AX522" s="17"/>
      <c r="AY522" s="17"/>
      <c r="AZ522" s="17"/>
      <c r="BA522" s="17"/>
      <c r="BB522" s="17"/>
      <c r="BC522" s="17"/>
      <c r="BD522" s="17"/>
      <c r="BE522" s="17"/>
      <c r="BF522" s="17"/>
      <c r="BG522" s="17"/>
      <c r="BH522" s="17"/>
      <c r="BI522" s="17"/>
      <c r="BJ522" s="17"/>
      <c r="BK522" s="17"/>
      <c r="BL522" s="17"/>
      <c r="BM522" s="17"/>
      <c r="BN522" s="17"/>
      <c r="BO522" s="17"/>
      <c r="BP522" s="17"/>
    </row>
    <row r="523" spans="3:68"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  <c r="AO523" s="17"/>
      <c r="AP523" s="17"/>
      <c r="AQ523" s="17"/>
      <c r="AR523" s="17"/>
      <c r="AS523" s="17"/>
      <c r="AT523" s="17"/>
      <c r="AU523" s="17"/>
      <c r="AV523" s="17"/>
      <c r="AW523" s="17"/>
      <c r="AX523" s="17"/>
      <c r="AY523" s="17"/>
      <c r="AZ523" s="17"/>
      <c r="BA523" s="17"/>
      <c r="BB523" s="17"/>
      <c r="BC523" s="17"/>
      <c r="BD523" s="17"/>
      <c r="BE523" s="17"/>
      <c r="BF523" s="17"/>
      <c r="BG523" s="17"/>
      <c r="BH523" s="17"/>
      <c r="BI523" s="17"/>
      <c r="BJ523" s="17"/>
      <c r="BK523" s="17"/>
      <c r="BL523" s="17"/>
      <c r="BM523" s="17"/>
      <c r="BN523" s="17"/>
      <c r="BO523" s="17"/>
      <c r="BP523" s="17"/>
    </row>
    <row r="524" spans="3:68"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  <c r="AO524" s="17"/>
      <c r="AP524" s="17"/>
      <c r="AQ524" s="17"/>
      <c r="AR524" s="17"/>
      <c r="AS524" s="17"/>
      <c r="AT524" s="17"/>
      <c r="AU524" s="17"/>
      <c r="AV524" s="17"/>
      <c r="AW524" s="17"/>
      <c r="AX524" s="17"/>
      <c r="AY524" s="17"/>
      <c r="AZ524" s="17"/>
      <c r="BA524" s="17"/>
      <c r="BB524" s="17"/>
      <c r="BC524" s="17"/>
      <c r="BD524" s="17"/>
      <c r="BE524" s="17"/>
      <c r="BF524" s="17"/>
      <c r="BG524" s="17"/>
      <c r="BH524" s="17"/>
      <c r="BI524" s="17"/>
      <c r="BJ524" s="17"/>
      <c r="BK524" s="17"/>
      <c r="BL524" s="17"/>
      <c r="BM524" s="17"/>
      <c r="BN524" s="17"/>
      <c r="BO524" s="17"/>
      <c r="BP524" s="17"/>
    </row>
    <row r="525" spans="3:68"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  <c r="AO525" s="17"/>
      <c r="AP525" s="17"/>
      <c r="AQ525" s="17"/>
      <c r="AR525" s="17"/>
      <c r="AS525" s="17"/>
      <c r="AT525" s="17"/>
      <c r="AU525" s="17"/>
      <c r="AV525" s="17"/>
      <c r="AW525" s="17"/>
      <c r="AX525" s="17"/>
      <c r="AY525" s="17"/>
      <c r="AZ525" s="17"/>
      <c r="BA525" s="17"/>
      <c r="BB525" s="17"/>
      <c r="BC525" s="17"/>
      <c r="BD525" s="17"/>
      <c r="BE525" s="17"/>
      <c r="BF525" s="17"/>
      <c r="BG525" s="17"/>
      <c r="BH525" s="17"/>
      <c r="BI525" s="17"/>
      <c r="BJ525" s="17"/>
      <c r="BK525" s="17"/>
      <c r="BL525" s="17"/>
      <c r="BM525" s="17"/>
      <c r="BN525" s="17"/>
      <c r="BO525" s="17"/>
      <c r="BP525" s="17"/>
    </row>
    <row r="526" spans="3:68"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  <c r="AO526" s="17"/>
      <c r="AP526" s="17"/>
      <c r="AQ526" s="17"/>
      <c r="AR526" s="17"/>
      <c r="AS526" s="17"/>
      <c r="AT526" s="17"/>
      <c r="AU526" s="17"/>
      <c r="AV526" s="17"/>
      <c r="AW526" s="17"/>
      <c r="AX526" s="17"/>
      <c r="AY526" s="17"/>
      <c r="AZ526" s="17"/>
      <c r="BA526" s="17"/>
      <c r="BB526" s="17"/>
      <c r="BC526" s="17"/>
      <c r="BD526" s="17"/>
      <c r="BE526" s="17"/>
      <c r="BF526" s="17"/>
      <c r="BG526" s="17"/>
      <c r="BH526" s="17"/>
      <c r="BI526" s="17"/>
      <c r="BJ526" s="17"/>
      <c r="BK526" s="17"/>
      <c r="BL526" s="17"/>
      <c r="BM526" s="17"/>
      <c r="BN526" s="17"/>
      <c r="BO526" s="17"/>
      <c r="BP526" s="17"/>
    </row>
    <row r="527" spans="3:68"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  <c r="AO527" s="17"/>
      <c r="AP527" s="17"/>
      <c r="AQ527" s="17"/>
      <c r="AR527" s="17"/>
      <c r="AS527" s="17"/>
      <c r="AT527" s="17"/>
      <c r="AU527" s="17"/>
      <c r="AV527" s="17"/>
      <c r="AW527" s="17"/>
      <c r="AX527" s="17"/>
      <c r="AY527" s="17"/>
      <c r="AZ527" s="17"/>
      <c r="BA527" s="17"/>
      <c r="BB527" s="17"/>
      <c r="BC527" s="17"/>
      <c r="BD527" s="17"/>
      <c r="BE527" s="17"/>
      <c r="BF527" s="17"/>
      <c r="BG527" s="17"/>
      <c r="BH527" s="17"/>
      <c r="BI527" s="17"/>
      <c r="BJ527" s="17"/>
      <c r="BK527" s="17"/>
      <c r="BL527" s="17"/>
      <c r="BM527" s="17"/>
      <c r="BN527" s="17"/>
      <c r="BO527" s="17"/>
      <c r="BP527" s="17"/>
    </row>
    <row r="528" spans="3:68"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  <c r="AO528" s="17"/>
      <c r="AP528" s="17"/>
      <c r="AQ528" s="17"/>
      <c r="AR528" s="17"/>
      <c r="AS528" s="17"/>
      <c r="AT528" s="17"/>
      <c r="AU528" s="17"/>
      <c r="AV528" s="17"/>
      <c r="AW528" s="17"/>
      <c r="AX528" s="17"/>
      <c r="AY528" s="17"/>
      <c r="AZ528" s="17"/>
      <c r="BA528" s="17"/>
      <c r="BB528" s="17"/>
      <c r="BC528" s="17"/>
      <c r="BD528" s="17"/>
      <c r="BE528" s="17"/>
      <c r="BF528" s="17"/>
      <c r="BG528" s="17"/>
      <c r="BH528" s="17"/>
      <c r="BI528" s="17"/>
      <c r="BJ528" s="17"/>
      <c r="BK528" s="17"/>
      <c r="BL528" s="17"/>
      <c r="BM528" s="17"/>
      <c r="BN528" s="17"/>
      <c r="BO528" s="17"/>
      <c r="BP528" s="17"/>
    </row>
    <row r="529" spans="3:68"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  <c r="AO529" s="17"/>
      <c r="AP529" s="17"/>
      <c r="AQ529" s="17"/>
      <c r="AR529" s="17"/>
      <c r="AS529" s="17"/>
      <c r="AT529" s="17"/>
      <c r="AU529" s="17"/>
      <c r="AV529" s="17"/>
      <c r="AW529" s="17"/>
      <c r="AX529" s="17"/>
      <c r="AY529" s="17"/>
      <c r="AZ529" s="17"/>
      <c r="BA529" s="17"/>
      <c r="BB529" s="17"/>
      <c r="BC529" s="17"/>
      <c r="BD529" s="17"/>
      <c r="BE529" s="17"/>
      <c r="BF529" s="17"/>
      <c r="BG529" s="17"/>
      <c r="BH529" s="17"/>
      <c r="BI529" s="17"/>
      <c r="BJ529" s="17"/>
      <c r="BK529" s="17"/>
      <c r="BL529" s="17"/>
      <c r="BM529" s="17"/>
      <c r="BN529" s="17"/>
      <c r="BO529" s="17"/>
      <c r="BP529" s="17"/>
    </row>
    <row r="530" spans="3:68"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  <c r="AO530" s="17"/>
      <c r="AP530" s="17"/>
      <c r="AQ530" s="17"/>
      <c r="AR530" s="17"/>
      <c r="AS530" s="17"/>
      <c r="AT530" s="17"/>
      <c r="AU530" s="17"/>
      <c r="AV530" s="17"/>
      <c r="AW530" s="17"/>
      <c r="AX530" s="17"/>
      <c r="AY530" s="17"/>
      <c r="AZ530" s="17"/>
      <c r="BA530" s="17"/>
      <c r="BB530" s="17"/>
      <c r="BC530" s="17"/>
      <c r="BD530" s="17"/>
      <c r="BE530" s="17"/>
      <c r="BF530" s="17"/>
      <c r="BG530" s="17"/>
      <c r="BH530" s="17"/>
      <c r="BI530" s="17"/>
      <c r="BJ530" s="17"/>
      <c r="BK530" s="17"/>
      <c r="BL530" s="17"/>
      <c r="BM530" s="17"/>
      <c r="BN530" s="17"/>
      <c r="BO530" s="17"/>
      <c r="BP530" s="17"/>
    </row>
    <row r="531" spans="3:68"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  <c r="AO531" s="17"/>
      <c r="AP531" s="17"/>
      <c r="AQ531" s="17"/>
      <c r="AR531" s="17"/>
      <c r="AS531" s="17"/>
      <c r="AT531" s="17"/>
      <c r="AU531" s="17"/>
      <c r="AV531" s="17"/>
      <c r="AW531" s="17"/>
      <c r="AX531" s="17"/>
      <c r="AY531" s="17"/>
      <c r="AZ531" s="17"/>
      <c r="BA531" s="17"/>
      <c r="BB531" s="17"/>
      <c r="BC531" s="17"/>
      <c r="BD531" s="17"/>
      <c r="BE531" s="17"/>
      <c r="BF531" s="17"/>
      <c r="BG531" s="17"/>
      <c r="BH531" s="17"/>
      <c r="BI531" s="17"/>
      <c r="BJ531" s="17"/>
      <c r="BK531" s="17"/>
      <c r="BL531" s="17"/>
      <c r="BM531" s="17"/>
      <c r="BN531" s="17"/>
      <c r="BO531" s="17"/>
      <c r="BP531" s="17"/>
    </row>
    <row r="532" spans="3:68"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  <c r="AO532" s="17"/>
      <c r="AP532" s="17"/>
      <c r="AQ532" s="17"/>
      <c r="AR532" s="17"/>
      <c r="AS532" s="17"/>
      <c r="AT532" s="17"/>
      <c r="AU532" s="17"/>
      <c r="AV532" s="17"/>
      <c r="AW532" s="17"/>
      <c r="AX532" s="17"/>
      <c r="AY532" s="17"/>
      <c r="AZ532" s="17"/>
      <c r="BA532" s="17"/>
      <c r="BB532" s="17"/>
      <c r="BC532" s="17"/>
      <c r="BD532" s="17"/>
      <c r="BE532" s="17"/>
      <c r="BF532" s="17"/>
      <c r="BG532" s="17"/>
      <c r="BH532" s="17"/>
      <c r="BI532" s="17"/>
      <c r="BJ532" s="17"/>
      <c r="BK532" s="17"/>
      <c r="BL532" s="17"/>
      <c r="BM532" s="17"/>
      <c r="BN532" s="17"/>
      <c r="BO532" s="17"/>
      <c r="BP532" s="17"/>
    </row>
    <row r="533" spans="3:68"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  <c r="AO533" s="17"/>
      <c r="AP533" s="17"/>
      <c r="AQ533" s="17"/>
      <c r="AR533" s="17"/>
      <c r="AS533" s="17"/>
      <c r="AT533" s="17"/>
      <c r="AU533" s="17"/>
      <c r="AV533" s="17"/>
      <c r="AW533" s="17"/>
      <c r="AX533" s="17"/>
      <c r="AY533" s="17"/>
      <c r="AZ533" s="17"/>
      <c r="BA533" s="17"/>
      <c r="BB533" s="17"/>
      <c r="BC533" s="17"/>
      <c r="BD533" s="17"/>
      <c r="BE533" s="17"/>
      <c r="BF533" s="17"/>
      <c r="BG533" s="17"/>
      <c r="BH533" s="17"/>
      <c r="BI533" s="17"/>
      <c r="BJ533" s="17"/>
      <c r="BK533" s="17"/>
      <c r="BL533" s="17"/>
      <c r="BM533" s="17"/>
      <c r="BN533" s="17"/>
      <c r="BO533" s="17"/>
      <c r="BP533" s="17"/>
    </row>
    <row r="534" spans="3:68"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  <c r="AO534" s="17"/>
      <c r="AP534" s="17"/>
      <c r="AQ534" s="17"/>
      <c r="AR534" s="17"/>
      <c r="AS534" s="17"/>
      <c r="AT534" s="17"/>
      <c r="AU534" s="17"/>
      <c r="AV534" s="17"/>
      <c r="AW534" s="17"/>
      <c r="AX534" s="17"/>
      <c r="AY534" s="17"/>
      <c r="AZ534" s="17"/>
      <c r="BA534" s="17"/>
      <c r="BB534" s="17"/>
      <c r="BC534" s="17"/>
      <c r="BD534" s="17"/>
      <c r="BE534" s="17"/>
      <c r="BF534" s="17"/>
      <c r="BG534" s="17"/>
      <c r="BH534" s="17"/>
      <c r="BI534" s="17"/>
      <c r="BJ534" s="17"/>
      <c r="BK534" s="17"/>
      <c r="BL534" s="17"/>
      <c r="BM534" s="17"/>
      <c r="BN534" s="17"/>
      <c r="BO534" s="17"/>
      <c r="BP534" s="17"/>
    </row>
    <row r="535" spans="3:68"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  <c r="AO535" s="17"/>
      <c r="AP535" s="17"/>
      <c r="AQ535" s="17"/>
      <c r="AR535" s="17"/>
      <c r="AS535" s="17"/>
      <c r="AT535" s="17"/>
      <c r="AU535" s="17"/>
      <c r="AV535" s="17"/>
      <c r="AW535" s="17"/>
      <c r="AX535" s="17"/>
      <c r="AY535" s="17"/>
      <c r="AZ535" s="17"/>
      <c r="BA535" s="17"/>
      <c r="BB535" s="17"/>
      <c r="BC535" s="17"/>
      <c r="BD535" s="17"/>
      <c r="BE535" s="17"/>
      <c r="BF535" s="17"/>
      <c r="BG535" s="17"/>
      <c r="BH535" s="17"/>
      <c r="BI535" s="17"/>
      <c r="BJ535" s="17"/>
      <c r="BK535" s="17"/>
      <c r="BL535" s="17"/>
      <c r="BM535" s="17"/>
      <c r="BN535" s="17"/>
      <c r="BO535" s="17"/>
      <c r="BP535" s="17"/>
    </row>
    <row r="536" spans="3:68"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  <c r="AO536" s="17"/>
      <c r="AP536" s="17"/>
      <c r="AQ536" s="17"/>
      <c r="AR536" s="17"/>
      <c r="AS536" s="17"/>
      <c r="AT536" s="17"/>
      <c r="AU536" s="17"/>
      <c r="AV536" s="17"/>
      <c r="AW536" s="17"/>
      <c r="AX536" s="17"/>
      <c r="AY536" s="17"/>
      <c r="AZ536" s="17"/>
      <c r="BA536" s="17"/>
      <c r="BB536" s="17"/>
      <c r="BC536" s="17"/>
      <c r="BD536" s="17"/>
      <c r="BE536" s="17"/>
      <c r="BF536" s="17"/>
      <c r="BG536" s="17"/>
      <c r="BH536" s="17"/>
      <c r="BI536" s="17"/>
      <c r="BJ536" s="17"/>
      <c r="BK536" s="17"/>
      <c r="BL536" s="17"/>
      <c r="BM536" s="17"/>
      <c r="BN536" s="17"/>
      <c r="BO536" s="17"/>
      <c r="BP536" s="17"/>
    </row>
    <row r="537" spans="3:68"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  <c r="AN537" s="17"/>
      <c r="AO537" s="17"/>
      <c r="AP537" s="17"/>
      <c r="AQ537" s="17"/>
      <c r="AR537" s="17"/>
      <c r="AS537" s="17"/>
      <c r="AT537" s="17"/>
      <c r="AU537" s="17"/>
      <c r="AV537" s="17"/>
      <c r="AW537" s="17"/>
      <c r="AX537" s="17"/>
      <c r="AY537" s="17"/>
      <c r="AZ537" s="17"/>
      <c r="BA537" s="17"/>
      <c r="BB537" s="17"/>
      <c r="BC537" s="17"/>
      <c r="BD537" s="17"/>
      <c r="BE537" s="17"/>
      <c r="BF537" s="17"/>
      <c r="BG537" s="17"/>
      <c r="BH537" s="17"/>
      <c r="BI537" s="17"/>
      <c r="BJ537" s="17"/>
      <c r="BK537" s="17"/>
      <c r="BL537" s="17"/>
      <c r="BM537" s="17"/>
      <c r="BN537" s="17"/>
      <c r="BO537" s="17"/>
      <c r="BP537" s="17"/>
    </row>
    <row r="538" spans="3:68"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7"/>
      <c r="AN538" s="17"/>
      <c r="AO538" s="17"/>
      <c r="AP538" s="17"/>
      <c r="AQ538" s="17"/>
      <c r="AR538" s="17"/>
      <c r="AS538" s="17"/>
      <c r="AT538" s="17"/>
      <c r="AU538" s="17"/>
      <c r="AV538" s="17"/>
      <c r="AW538" s="17"/>
      <c r="AX538" s="17"/>
      <c r="AY538" s="17"/>
      <c r="AZ538" s="17"/>
      <c r="BA538" s="17"/>
      <c r="BB538" s="17"/>
      <c r="BC538" s="17"/>
      <c r="BD538" s="17"/>
      <c r="BE538" s="17"/>
      <c r="BF538" s="17"/>
      <c r="BG538" s="17"/>
      <c r="BH538" s="17"/>
      <c r="BI538" s="17"/>
      <c r="BJ538" s="17"/>
      <c r="BK538" s="17"/>
      <c r="BL538" s="17"/>
      <c r="BM538" s="17"/>
      <c r="BN538" s="17"/>
      <c r="BO538" s="17"/>
      <c r="BP538" s="17"/>
    </row>
    <row r="539" spans="3:68"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  <c r="AN539" s="17"/>
      <c r="AO539" s="17"/>
      <c r="AP539" s="17"/>
      <c r="AQ539" s="17"/>
      <c r="AR539" s="17"/>
      <c r="AS539" s="17"/>
      <c r="AT539" s="17"/>
      <c r="AU539" s="17"/>
      <c r="AV539" s="17"/>
      <c r="AW539" s="17"/>
      <c r="AX539" s="17"/>
      <c r="AY539" s="17"/>
      <c r="AZ539" s="17"/>
      <c r="BA539" s="17"/>
      <c r="BB539" s="17"/>
      <c r="BC539" s="17"/>
      <c r="BD539" s="17"/>
      <c r="BE539" s="17"/>
      <c r="BF539" s="17"/>
      <c r="BG539" s="17"/>
      <c r="BH539" s="17"/>
      <c r="BI539" s="17"/>
      <c r="BJ539" s="17"/>
      <c r="BK539" s="17"/>
      <c r="BL539" s="17"/>
      <c r="BM539" s="17"/>
      <c r="BN539" s="17"/>
      <c r="BO539" s="17"/>
      <c r="BP539" s="17"/>
    </row>
    <row r="540" spans="3:68"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  <c r="AO540" s="17"/>
      <c r="AP540" s="17"/>
      <c r="AQ540" s="17"/>
      <c r="AR540" s="17"/>
      <c r="AS540" s="17"/>
      <c r="AT540" s="17"/>
      <c r="AU540" s="17"/>
      <c r="AV540" s="17"/>
      <c r="AW540" s="17"/>
      <c r="AX540" s="17"/>
      <c r="AY540" s="17"/>
      <c r="AZ540" s="17"/>
      <c r="BA540" s="17"/>
      <c r="BB540" s="17"/>
      <c r="BC540" s="17"/>
      <c r="BD540" s="17"/>
      <c r="BE540" s="17"/>
      <c r="BF540" s="17"/>
      <c r="BG540" s="17"/>
      <c r="BH540" s="17"/>
      <c r="BI540" s="17"/>
      <c r="BJ540" s="17"/>
      <c r="BK540" s="17"/>
      <c r="BL540" s="17"/>
      <c r="BM540" s="17"/>
      <c r="BN540" s="17"/>
      <c r="BO540" s="17"/>
      <c r="BP540" s="17"/>
    </row>
    <row r="541" spans="3:68"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  <c r="AO541" s="17"/>
      <c r="AP541" s="17"/>
      <c r="AQ541" s="17"/>
      <c r="AR541" s="17"/>
      <c r="AS541" s="17"/>
      <c r="AT541" s="17"/>
      <c r="AU541" s="17"/>
      <c r="AV541" s="17"/>
      <c r="AW541" s="17"/>
      <c r="AX541" s="17"/>
      <c r="AY541" s="17"/>
      <c r="AZ541" s="17"/>
      <c r="BA541" s="17"/>
      <c r="BB541" s="17"/>
      <c r="BC541" s="17"/>
      <c r="BD541" s="17"/>
      <c r="BE541" s="17"/>
      <c r="BF541" s="17"/>
      <c r="BG541" s="17"/>
      <c r="BH541" s="17"/>
      <c r="BI541" s="17"/>
      <c r="BJ541" s="17"/>
      <c r="BK541" s="17"/>
      <c r="BL541" s="17"/>
      <c r="BM541" s="17"/>
      <c r="BN541" s="17"/>
      <c r="BO541" s="17"/>
      <c r="BP541" s="17"/>
    </row>
    <row r="542" spans="3:68"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  <c r="AN542" s="17"/>
      <c r="AO542" s="17"/>
      <c r="AP542" s="17"/>
      <c r="AQ542" s="17"/>
      <c r="AR542" s="17"/>
      <c r="AS542" s="17"/>
      <c r="AT542" s="17"/>
      <c r="AU542" s="17"/>
      <c r="AV542" s="17"/>
      <c r="AW542" s="17"/>
      <c r="AX542" s="17"/>
      <c r="AY542" s="17"/>
      <c r="AZ542" s="17"/>
      <c r="BA542" s="17"/>
      <c r="BB542" s="17"/>
      <c r="BC542" s="17"/>
      <c r="BD542" s="17"/>
      <c r="BE542" s="17"/>
      <c r="BF542" s="17"/>
      <c r="BG542" s="17"/>
      <c r="BH542" s="17"/>
      <c r="BI542" s="17"/>
      <c r="BJ542" s="17"/>
      <c r="BK542" s="17"/>
      <c r="BL542" s="17"/>
      <c r="BM542" s="17"/>
      <c r="BN542" s="17"/>
      <c r="BO542" s="17"/>
      <c r="BP542" s="17"/>
    </row>
    <row r="543" spans="3:68"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  <c r="AO543" s="17"/>
      <c r="AP543" s="17"/>
      <c r="AQ543" s="17"/>
      <c r="AR543" s="17"/>
      <c r="AS543" s="17"/>
      <c r="AT543" s="17"/>
      <c r="AU543" s="17"/>
      <c r="AV543" s="17"/>
      <c r="AW543" s="17"/>
      <c r="AX543" s="17"/>
      <c r="AY543" s="17"/>
      <c r="AZ543" s="17"/>
      <c r="BA543" s="17"/>
      <c r="BB543" s="17"/>
      <c r="BC543" s="17"/>
      <c r="BD543" s="17"/>
      <c r="BE543" s="17"/>
      <c r="BF543" s="17"/>
      <c r="BG543" s="17"/>
      <c r="BH543" s="17"/>
      <c r="BI543" s="17"/>
      <c r="BJ543" s="17"/>
      <c r="BK543" s="17"/>
      <c r="BL543" s="17"/>
      <c r="BM543" s="17"/>
      <c r="BN543" s="17"/>
      <c r="BO543" s="17"/>
      <c r="BP543" s="17"/>
    </row>
    <row r="544" spans="3:68"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  <c r="AP544" s="17"/>
      <c r="AQ544" s="17"/>
      <c r="AR544" s="17"/>
      <c r="AS544" s="17"/>
      <c r="AT544" s="17"/>
      <c r="AU544" s="17"/>
      <c r="AV544" s="17"/>
      <c r="AW544" s="17"/>
      <c r="AX544" s="17"/>
      <c r="AY544" s="17"/>
      <c r="AZ544" s="17"/>
      <c r="BA544" s="17"/>
      <c r="BB544" s="17"/>
      <c r="BC544" s="17"/>
      <c r="BD544" s="17"/>
      <c r="BE544" s="17"/>
      <c r="BF544" s="17"/>
      <c r="BG544" s="17"/>
      <c r="BH544" s="17"/>
      <c r="BI544" s="17"/>
      <c r="BJ544" s="17"/>
      <c r="BK544" s="17"/>
      <c r="BL544" s="17"/>
      <c r="BM544" s="17"/>
      <c r="BN544" s="17"/>
      <c r="BO544" s="17"/>
      <c r="BP544" s="17"/>
    </row>
    <row r="545" spans="3:68"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  <c r="AO545" s="17"/>
      <c r="AP545" s="17"/>
      <c r="AQ545" s="17"/>
      <c r="AR545" s="17"/>
      <c r="AS545" s="17"/>
      <c r="AT545" s="17"/>
      <c r="AU545" s="17"/>
      <c r="AV545" s="17"/>
      <c r="AW545" s="17"/>
      <c r="AX545" s="17"/>
      <c r="AY545" s="17"/>
      <c r="AZ545" s="17"/>
      <c r="BA545" s="17"/>
      <c r="BB545" s="17"/>
      <c r="BC545" s="17"/>
      <c r="BD545" s="17"/>
      <c r="BE545" s="17"/>
      <c r="BF545" s="17"/>
      <c r="BG545" s="17"/>
      <c r="BH545" s="17"/>
      <c r="BI545" s="17"/>
      <c r="BJ545" s="17"/>
      <c r="BK545" s="17"/>
      <c r="BL545" s="17"/>
      <c r="BM545" s="17"/>
      <c r="BN545" s="17"/>
      <c r="BO545" s="17"/>
      <c r="BP545" s="17"/>
    </row>
    <row r="546" spans="3:68"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  <c r="AO546" s="17"/>
      <c r="AP546" s="17"/>
      <c r="AQ546" s="17"/>
      <c r="AR546" s="17"/>
      <c r="AS546" s="17"/>
      <c r="AT546" s="17"/>
      <c r="AU546" s="17"/>
      <c r="AV546" s="17"/>
      <c r="AW546" s="17"/>
      <c r="AX546" s="17"/>
      <c r="AY546" s="17"/>
      <c r="AZ546" s="17"/>
      <c r="BA546" s="17"/>
      <c r="BB546" s="17"/>
      <c r="BC546" s="17"/>
      <c r="BD546" s="17"/>
      <c r="BE546" s="17"/>
      <c r="BF546" s="17"/>
      <c r="BG546" s="17"/>
      <c r="BH546" s="17"/>
      <c r="BI546" s="17"/>
      <c r="BJ546" s="17"/>
      <c r="BK546" s="17"/>
      <c r="BL546" s="17"/>
      <c r="BM546" s="17"/>
      <c r="BN546" s="17"/>
      <c r="BO546" s="17"/>
      <c r="BP546" s="17"/>
    </row>
    <row r="547" spans="3:68"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  <c r="AO547" s="17"/>
      <c r="AP547" s="17"/>
      <c r="AQ547" s="17"/>
      <c r="AR547" s="17"/>
      <c r="AS547" s="17"/>
      <c r="AT547" s="17"/>
      <c r="AU547" s="17"/>
      <c r="AV547" s="17"/>
      <c r="AW547" s="17"/>
      <c r="AX547" s="17"/>
      <c r="AY547" s="17"/>
      <c r="AZ547" s="17"/>
      <c r="BA547" s="17"/>
      <c r="BB547" s="17"/>
      <c r="BC547" s="17"/>
      <c r="BD547" s="17"/>
      <c r="BE547" s="17"/>
      <c r="BF547" s="17"/>
      <c r="BG547" s="17"/>
      <c r="BH547" s="17"/>
      <c r="BI547" s="17"/>
      <c r="BJ547" s="17"/>
      <c r="BK547" s="17"/>
      <c r="BL547" s="17"/>
      <c r="BM547" s="17"/>
      <c r="BN547" s="17"/>
      <c r="BO547" s="17"/>
      <c r="BP547" s="17"/>
    </row>
    <row r="548" spans="3:68"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  <c r="AN548" s="17"/>
      <c r="AO548" s="17"/>
      <c r="AP548" s="17"/>
      <c r="AQ548" s="17"/>
      <c r="AR548" s="17"/>
      <c r="AS548" s="17"/>
      <c r="AT548" s="17"/>
      <c r="AU548" s="17"/>
      <c r="AV548" s="17"/>
      <c r="AW548" s="17"/>
      <c r="AX548" s="17"/>
      <c r="AY548" s="17"/>
      <c r="AZ548" s="17"/>
      <c r="BA548" s="17"/>
      <c r="BB548" s="17"/>
      <c r="BC548" s="17"/>
      <c r="BD548" s="17"/>
      <c r="BE548" s="17"/>
      <c r="BF548" s="17"/>
      <c r="BG548" s="17"/>
      <c r="BH548" s="17"/>
      <c r="BI548" s="17"/>
      <c r="BJ548" s="17"/>
      <c r="BK548" s="17"/>
      <c r="BL548" s="17"/>
      <c r="BM548" s="17"/>
      <c r="BN548" s="17"/>
      <c r="BO548" s="17"/>
      <c r="BP548" s="17"/>
    </row>
    <row r="549" spans="3:68"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17"/>
      <c r="AN549" s="17"/>
      <c r="AO549" s="17"/>
      <c r="AP549" s="17"/>
      <c r="AQ549" s="17"/>
      <c r="AR549" s="17"/>
      <c r="AS549" s="17"/>
      <c r="AT549" s="17"/>
      <c r="AU549" s="17"/>
      <c r="AV549" s="17"/>
      <c r="AW549" s="17"/>
      <c r="AX549" s="17"/>
      <c r="AY549" s="17"/>
      <c r="AZ549" s="17"/>
      <c r="BA549" s="17"/>
      <c r="BB549" s="17"/>
      <c r="BC549" s="17"/>
      <c r="BD549" s="17"/>
      <c r="BE549" s="17"/>
      <c r="BF549" s="17"/>
      <c r="BG549" s="17"/>
      <c r="BH549" s="17"/>
      <c r="BI549" s="17"/>
      <c r="BJ549" s="17"/>
      <c r="BK549" s="17"/>
      <c r="BL549" s="17"/>
      <c r="BM549" s="17"/>
      <c r="BN549" s="17"/>
      <c r="BO549" s="17"/>
      <c r="BP549" s="17"/>
    </row>
    <row r="550" spans="3:68"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17"/>
      <c r="AN550" s="17"/>
      <c r="AO550" s="17"/>
      <c r="AP550" s="17"/>
      <c r="AQ550" s="17"/>
      <c r="AR550" s="17"/>
      <c r="AS550" s="17"/>
      <c r="AT550" s="17"/>
      <c r="AU550" s="17"/>
      <c r="AV550" s="17"/>
      <c r="AW550" s="17"/>
      <c r="AX550" s="17"/>
      <c r="AY550" s="17"/>
      <c r="AZ550" s="17"/>
      <c r="BA550" s="17"/>
      <c r="BB550" s="17"/>
      <c r="BC550" s="17"/>
      <c r="BD550" s="17"/>
      <c r="BE550" s="17"/>
      <c r="BF550" s="17"/>
      <c r="BG550" s="17"/>
      <c r="BH550" s="17"/>
      <c r="BI550" s="17"/>
      <c r="BJ550" s="17"/>
      <c r="BK550" s="17"/>
      <c r="BL550" s="17"/>
      <c r="BM550" s="17"/>
      <c r="BN550" s="17"/>
      <c r="BO550" s="17"/>
      <c r="BP550" s="17"/>
    </row>
    <row r="551" spans="3:68"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  <c r="AM551" s="17"/>
      <c r="AN551" s="17"/>
      <c r="AO551" s="17"/>
      <c r="AP551" s="17"/>
      <c r="AQ551" s="17"/>
      <c r="AR551" s="17"/>
      <c r="AS551" s="17"/>
      <c r="AT551" s="17"/>
      <c r="AU551" s="17"/>
      <c r="AV551" s="17"/>
      <c r="AW551" s="17"/>
      <c r="AX551" s="17"/>
      <c r="AY551" s="17"/>
      <c r="AZ551" s="17"/>
      <c r="BA551" s="17"/>
      <c r="BB551" s="17"/>
      <c r="BC551" s="17"/>
      <c r="BD551" s="17"/>
      <c r="BE551" s="17"/>
      <c r="BF551" s="17"/>
      <c r="BG551" s="17"/>
      <c r="BH551" s="17"/>
      <c r="BI551" s="17"/>
      <c r="BJ551" s="17"/>
      <c r="BK551" s="17"/>
      <c r="BL551" s="17"/>
      <c r="BM551" s="17"/>
      <c r="BN551" s="17"/>
      <c r="BO551" s="17"/>
      <c r="BP551" s="17"/>
    </row>
    <row r="552" spans="3:68"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17"/>
      <c r="AN552" s="17"/>
      <c r="AO552" s="17"/>
      <c r="AP552" s="17"/>
      <c r="AQ552" s="17"/>
      <c r="AR552" s="17"/>
      <c r="AS552" s="17"/>
      <c r="AT552" s="17"/>
      <c r="AU552" s="17"/>
      <c r="AV552" s="17"/>
      <c r="AW552" s="17"/>
      <c r="AX552" s="17"/>
      <c r="AY552" s="17"/>
      <c r="AZ552" s="17"/>
      <c r="BA552" s="17"/>
      <c r="BB552" s="17"/>
      <c r="BC552" s="17"/>
      <c r="BD552" s="17"/>
      <c r="BE552" s="17"/>
      <c r="BF552" s="17"/>
      <c r="BG552" s="17"/>
      <c r="BH552" s="17"/>
      <c r="BI552" s="17"/>
      <c r="BJ552" s="17"/>
      <c r="BK552" s="17"/>
      <c r="BL552" s="17"/>
      <c r="BM552" s="17"/>
      <c r="BN552" s="17"/>
      <c r="BO552" s="17"/>
      <c r="BP552" s="17"/>
    </row>
    <row r="553" spans="3:68"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7"/>
      <c r="AN553" s="17"/>
      <c r="AO553" s="17"/>
      <c r="AP553" s="17"/>
      <c r="AQ553" s="17"/>
      <c r="AR553" s="17"/>
      <c r="AS553" s="17"/>
      <c r="AT553" s="17"/>
      <c r="AU553" s="17"/>
      <c r="AV553" s="17"/>
      <c r="AW553" s="17"/>
      <c r="AX553" s="17"/>
      <c r="AY553" s="17"/>
      <c r="AZ553" s="17"/>
      <c r="BA553" s="17"/>
      <c r="BB553" s="17"/>
      <c r="BC553" s="17"/>
      <c r="BD553" s="17"/>
      <c r="BE553" s="17"/>
      <c r="BF553" s="17"/>
      <c r="BG553" s="17"/>
      <c r="BH553" s="17"/>
      <c r="BI553" s="17"/>
      <c r="BJ553" s="17"/>
      <c r="BK553" s="17"/>
      <c r="BL553" s="17"/>
      <c r="BM553" s="17"/>
      <c r="BN553" s="17"/>
      <c r="BO553" s="17"/>
      <c r="BP553" s="17"/>
    </row>
    <row r="554" spans="3:68"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  <c r="AN554" s="17"/>
      <c r="AO554" s="17"/>
      <c r="AP554" s="17"/>
      <c r="AQ554" s="17"/>
      <c r="AR554" s="17"/>
      <c r="AS554" s="17"/>
      <c r="AT554" s="17"/>
      <c r="AU554" s="17"/>
      <c r="AV554" s="17"/>
      <c r="AW554" s="17"/>
      <c r="AX554" s="17"/>
      <c r="AY554" s="17"/>
      <c r="AZ554" s="17"/>
      <c r="BA554" s="17"/>
      <c r="BB554" s="17"/>
      <c r="BC554" s="17"/>
      <c r="BD554" s="17"/>
      <c r="BE554" s="17"/>
      <c r="BF554" s="17"/>
      <c r="BG554" s="17"/>
      <c r="BH554" s="17"/>
      <c r="BI554" s="17"/>
      <c r="BJ554" s="17"/>
      <c r="BK554" s="17"/>
      <c r="BL554" s="17"/>
      <c r="BM554" s="17"/>
      <c r="BN554" s="17"/>
      <c r="BO554" s="17"/>
      <c r="BP554" s="17"/>
    </row>
    <row r="555" spans="3:68"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17"/>
      <c r="AN555" s="17"/>
      <c r="AO555" s="17"/>
      <c r="AP555" s="17"/>
      <c r="AQ555" s="17"/>
      <c r="AR555" s="17"/>
      <c r="AS555" s="17"/>
      <c r="AT555" s="17"/>
      <c r="AU555" s="17"/>
      <c r="AV555" s="17"/>
      <c r="AW555" s="17"/>
      <c r="AX555" s="17"/>
      <c r="AY555" s="17"/>
      <c r="AZ555" s="17"/>
      <c r="BA555" s="17"/>
      <c r="BB555" s="17"/>
      <c r="BC555" s="17"/>
      <c r="BD555" s="17"/>
      <c r="BE555" s="17"/>
      <c r="BF555" s="17"/>
      <c r="BG555" s="17"/>
      <c r="BH555" s="17"/>
      <c r="BI555" s="17"/>
      <c r="BJ555" s="17"/>
      <c r="BK555" s="17"/>
      <c r="BL555" s="17"/>
      <c r="BM555" s="17"/>
      <c r="BN555" s="17"/>
      <c r="BO555" s="17"/>
      <c r="BP555" s="17"/>
    </row>
    <row r="556" spans="3:68"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17"/>
      <c r="AN556" s="17"/>
      <c r="AO556" s="17"/>
      <c r="AP556" s="17"/>
      <c r="AQ556" s="17"/>
      <c r="AR556" s="17"/>
      <c r="AS556" s="17"/>
      <c r="AT556" s="17"/>
      <c r="AU556" s="17"/>
      <c r="AV556" s="17"/>
      <c r="AW556" s="17"/>
      <c r="AX556" s="17"/>
      <c r="AY556" s="17"/>
      <c r="AZ556" s="17"/>
      <c r="BA556" s="17"/>
      <c r="BB556" s="17"/>
      <c r="BC556" s="17"/>
      <c r="BD556" s="17"/>
      <c r="BE556" s="17"/>
      <c r="BF556" s="17"/>
      <c r="BG556" s="17"/>
      <c r="BH556" s="17"/>
      <c r="BI556" s="17"/>
      <c r="BJ556" s="17"/>
      <c r="BK556" s="17"/>
      <c r="BL556" s="17"/>
      <c r="BM556" s="17"/>
      <c r="BN556" s="17"/>
      <c r="BO556" s="17"/>
      <c r="BP556" s="17"/>
    </row>
    <row r="557" spans="3:68"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  <c r="AM557" s="17"/>
      <c r="AN557" s="17"/>
      <c r="AO557" s="17"/>
      <c r="AP557" s="17"/>
      <c r="AQ557" s="17"/>
      <c r="AR557" s="17"/>
      <c r="AS557" s="17"/>
      <c r="AT557" s="17"/>
      <c r="AU557" s="17"/>
      <c r="AV557" s="17"/>
      <c r="AW557" s="17"/>
      <c r="AX557" s="17"/>
      <c r="AY557" s="17"/>
      <c r="AZ557" s="17"/>
      <c r="BA557" s="17"/>
      <c r="BB557" s="17"/>
      <c r="BC557" s="17"/>
      <c r="BD557" s="17"/>
      <c r="BE557" s="17"/>
      <c r="BF557" s="17"/>
      <c r="BG557" s="17"/>
      <c r="BH557" s="17"/>
      <c r="BI557" s="17"/>
      <c r="BJ557" s="17"/>
      <c r="BK557" s="17"/>
      <c r="BL557" s="17"/>
      <c r="BM557" s="17"/>
      <c r="BN557" s="17"/>
      <c r="BO557" s="17"/>
      <c r="BP557" s="17"/>
    </row>
    <row r="558" spans="3:68"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  <c r="AM558" s="17"/>
      <c r="AN558" s="17"/>
      <c r="AO558" s="17"/>
      <c r="AP558" s="17"/>
      <c r="AQ558" s="17"/>
      <c r="AR558" s="17"/>
      <c r="AS558" s="17"/>
      <c r="AT558" s="17"/>
      <c r="AU558" s="17"/>
      <c r="AV558" s="17"/>
      <c r="AW558" s="17"/>
      <c r="AX558" s="17"/>
      <c r="AY558" s="17"/>
      <c r="AZ558" s="17"/>
      <c r="BA558" s="17"/>
      <c r="BB558" s="17"/>
      <c r="BC558" s="17"/>
      <c r="BD558" s="17"/>
      <c r="BE558" s="17"/>
      <c r="BF558" s="17"/>
      <c r="BG558" s="17"/>
      <c r="BH558" s="17"/>
      <c r="BI558" s="17"/>
      <c r="BJ558" s="17"/>
      <c r="BK558" s="17"/>
      <c r="BL558" s="17"/>
      <c r="BM558" s="17"/>
      <c r="BN558" s="17"/>
      <c r="BO558" s="17"/>
      <c r="BP558" s="17"/>
    </row>
    <row r="559" spans="3:68"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  <c r="AM559" s="17"/>
      <c r="AN559" s="17"/>
      <c r="AO559" s="17"/>
      <c r="AP559" s="17"/>
      <c r="AQ559" s="17"/>
      <c r="AR559" s="17"/>
      <c r="AS559" s="17"/>
      <c r="AT559" s="17"/>
      <c r="AU559" s="17"/>
      <c r="AV559" s="17"/>
      <c r="AW559" s="17"/>
      <c r="AX559" s="17"/>
      <c r="AY559" s="17"/>
      <c r="AZ559" s="17"/>
      <c r="BA559" s="17"/>
      <c r="BB559" s="17"/>
      <c r="BC559" s="17"/>
      <c r="BD559" s="17"/>
      <c r="BE559" s="17"/>
      <c r="BF559" s="17"/>
      <c r="BG559" s="17"/>
      <c r="BH559" s="17"/>
      <c r="BI559" s="17"/>
      <c r="BJ559" s="17"/>
      <c r="BK559" s="17"/>
      <c r="BL559" s="17"/>
      <c r="BM559" s="17"/>
      <c r="BN559" s="17"/>
      <c r="BO559" s="17"/>
      <c r="BP559" s="17"/>
    </row>
    <row r="560" spans="3:68"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7"/>
      <c r="AN560" s="17"/>
      <c r="AO560" s="17"/>
      <c r="AP560" s="17"/>
      <c r="AQ560" s="17"/>
      <c r="AR560" s="17"/>
      <c r="AS560" s="17"/>
      <c r="AT560" s="17"/>
      <c r="AU560" s="17"/>
      <c r="AV560" s="17"/>
      <c r="AW560" s="17"/>
      <c r="AX560" s="17"/>
      <c r="AY560" s="17"/>
      <c r="AZ560" s="17"/>
      <c r="BA560" s="17"/>
      <c r="BB560" s="17"/>
      <c r="BC560" s="17"/>
      <c r="BD560" s="17"/>
      <c r="BE560" s="17"/>
      <c r="BF560" s="17"/>
      <c r="BG560" s="17"/>
      <c r="BH560" s="17"/>
      <c r="BI560" s="17"/>
      <c r="BJ560" s="17"/>
      <c r="BK560" s="17"/>
      <c r="BL560" s="17"/>
      <c r="BM560" s="17"/>
      <c r="BN560" s="17"/>
      <c r="BO560" s="17"/>
      <c r="BP560" s="17"/>
    </row>
    <row r="561" spans="3:68"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  <c r="AO561" s="17"/>
      <c r="AP561" s="17"/>
      <c r="AQ561" s="17"/>
      <c r="AR561" s="17"/>
      <c r="AS561" s="17"/>
      <c r="AT561" s="17"/>
      <c r="AU561" s="17"/>
      <c r="AV561" s="17"/>
      <c r="AW561" s="17"/>
      <c r="AX561" s="17"/>
      <c r="AY561" s="17"/>
      <c r="AZ561" s="17"/>
      <c r="BA561" s="17"/>
      <c r="BB561" s="17"/>
      <c r="BC561" s="17"/>
      <c r="BD561" s="17"/>
      <c r="BE561" s="17"/>
      <c r="BF561" s="17"/>
      <c r="BG561" s="17"/>
      <c r="BH561" s="17"/>
      <c r="BI561" s="17"/>
      <c r="BJ561" s="17"/>
      <c r="BK561" s="17"/>
      <c r="BL561" s="17"/>
      <c r="BM561" s="17"/>
      <c r="BN561" s="17"/>
      <c r="BO561" s="17"/>
      <c r="BP561" s="17"/>
    </row>
    <row r="562" spans="3:68"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7"/>
      <c r="AN562" s="17"/>
      <c r="AO562" s="17"/>
      <c r="AP562" s="17"/>
      <c r="AQ562" s="17"/>
      <c r="AR562" s="17"/>
      <c r="AS562" s="17"/>
      <c r="AT562" s="17"/>
      <c r="AU562" s="17"/>
      <c r="AV562" s="17"/>
      <c r="AW562" s="17"/>
      <c r="AX562" s="17"/>
      <c r="AY562" s="17"/>
      <c r="AZ562" s="17"/>
      <c r="BA562" s="17"/>
      <c r="BB562" s="17"/>
      <c r="BC562" s="17"/>
      <c r="BD562" s="17"/>
      <c r="BE562" s="17"/>
      <c r="BF562" s="17"/>
      <c r="BG562" s="17"/>
      <c r="BH562" s="17"/>
      <c r="BI562" s="17"/>
      <c r="BJ562" s="17"/>
      <c r="BK562" s="17"/>
      <c r="BL562" s="17"/>
      <c r="BM562" s="17"/>
      <c r="BN562" s="17"/>
      <c r="BO562" s="17"/>
      <c r="BP562" s="17"/>
    </row>
    <row r="563" spans="3:68"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  <c r="AO563" s="17"/>
      <c r="AP563" s="17"/>
      <c r="AQ563" s="17"/>
      <c r="AR563" s="17"/>
      <c r="AS563" s="17"/>
      <c r="AT563" s="17"/>
      <c r="AU563" s="17"/>
      <c r="AV563" s="17"/>
      <c r="AW563" s="17"/>
      <c r="AX563" s="17"/>
      <c r="AY563" s="17"/>
      <c r="AZ563" s="17"/>
      <c r="BA563" s="17"/>
      <c r="BB563" s="17"/>
      <c r="BC563" s="17"/>
      <c r="BD563" s="17"/>
      <c r="BE563" s="17"/>
      <c r="BF563" s="17"/>
      <c r="BG563" s="17"/>
      <c r="BH563" s="17"/>
      <c r="BI563" s="17"/>
      <c r="BJ563" s="17"/>
      <c r="BK563" s="17"/>
      <c r="BL563" s="17"/>
      <c r="BM563" s="17"/>
      <c r="BN563" s="17"/>
      <c r="BO563" s="17"/>
      <c r="BP563" s="17"/>
    </row>
    <row r="564" spans="3:68"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7"/>
      <c r="AN564" s="17"/>
      <c r="AO564" s="17"/>
      <c r="AP564" s="17"/>
      <c r="AQ564" s="17"/>
      <c r="AR564" s="17"/>
      <c r="AS564" s="17"/>
      <c r="AT564" s="17"/>
      <c r="AU564" s="17"/>
      <c r="AV564" s="17"/>
      <c r="AW564" s="17"/>
      <c r="AX564" s="17"/>
      <c r="AY564" s="17"/>
      <c r="AZ564" s="17"/>
      <c r="BA564" s="17"/>
      <c r="BB564" s="17"/>
      <c r="BC564" s="17"/>
      <c r="BD564" s="17"/>
      <c r="BE564" s="17"/>
      <c r="BF564" s="17"/>
      <c r="BG564" s="17"/>
      <c r="BH564" s="17"/>
      <c r="BI564" s="17"/>
      <c r="BJ564" s="17"/>
      <c r="BK564" s="17"/>
      <c r="BL564" s="17"/>
      <c r="BM564" s="17"/>
      <c r="BN564" s="17"/>
      <c r="BO564" s="17"/>
      <c r="BP564" s="17"/>
    </row>
    <row r="565" spans="3:68"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7"/>
      <c r="AN565" s="17"/>
      <c r="AO565" s="17"/>
      <c r="AP565" s="17"/>
      <c r="AQ565" s="17"/>
      <c r="AR565" s="17"/>
      <c r="AS565" s="17"/>
      <c r="AT565" s="17"/>
      <c r="AU565" s="17"/>
      <c r="AV565" s="17"/>
      <c r="AW565" s="17"/>
      <c r="AX565" s="17"/>
      <c r="AY565" s="17"/>
      <c r="AZ565" s="17"/>
      <c r="BA565" s="17"/>
      <c r="BB565" s="17"/>
      <c r="BC565" s="17"/>
      <c r="BD565" s="17"/>
      <c r="BE565" s="17"/>
      <c r="BF565" s="17"/>
      <c r="BG565" s="17"/>
      <c r="BH565" s="17"/>
      <c r="BI565" s="17"/>
      <c r="BJ565" s="17"/>
      <c r="BK565" s="17"/>
      <c r="BL565" s="17"/>
      <c r="BM565" s="17"/>
      <c r="BN565" s="17"/>
      <c r="BO565" s="17"/>
      <c r="BP565" s="17"/>
    </row>
    <row r="566" spans="3:68"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7"/>
      <c r="AN566" s="17"/>
      <c r="AO566" s="17"/>
      <c r="AP566" s="17"/>
      <c r="AQ566" s="17"/>
      <c r="AR566" s="17"/>
      <c r="AS566" s="17"/>
      <c r="AT566" s="17"/>
      <c r="AU566" s="17"/>
      <c r="AV566" s="17"/>
      <c r="AW566" s="17"/>
      <c r="AX566" s="17"/>
      <c r="AY566" s="17"/>
      <c r="AZ566" s="17"/>
      <c r="BA566" s="17"/>
      <c r="BB566" s="17"/>
      <c r="BC566" s="17"/>
      <c r="BD566" s="17"/>
      <c r="BE566" s="17"/>
      <c r="BF566" s="17"/>
      <c r="BG566" s="17"/>
      <c r="BH566" s="17"/>
      <c r="BI566" s="17"/>
      <c r="BJ566" s="17"/>
      <c r="BK566" s="17"/>
      <c r="BL566" s="17"/>
      <c r="BM566" s="17"/>
      <c r="BN566" s="17"/>
      <c r="BO566" s="17"/>
      <c r="BP566" s="17"/>
    </row>
    <row r="567" spans="3:68"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7"/>
      <c r="AN567" s="17"/>
      <c r="AO567" s="17"/>
      <c r="AP567" s="17"/>
      <c r="AQ567" s="17"/>
      <c r="AR567" s="17"/>
      <c r="AS567" s="17"/>
      <c r="AT567" s="17"/>
      <c r="AU567" s="17"/>
      <c r="AV567" s="17"/>
      <c r="AW567" s="17"/>
      <c r="AX567" s="17"/>
      <c r="AY567" s="17"/>
      <c r="AZ567" s="17"/>
      <c r="BA567" s="17"/>
      <c r="BB567" s="17"/>
      <c r="BC567" s="17"/>
      <c r="BD567" s="17"/>
      <c r="BE567" s="17"/>
      <c r="BF567" s="17"/>
      <c r="BG567" s="17"/>
      <c r="BH567" s="17"/>
      <c r="BI567" s="17"/>
      <c r="BJ567" s="17"/>
      <c r="BK567" s="17"/>
      <c r="BL567" s="17"/>
      <c r="BM567" s="17"/>
      <c r="BN567" s="17"/>
      <c r="BO567" s="17"/>
      <c r="BP567" s="17"/>
    </row>
    <row r="568" spans="3:68"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  <c r="AN568" s="17"/>
      <c r="AO568" s="17"/>
      <c r="AP568" s="17"/>
      <c r="AQ568" s="17"/>
      <c r="AR568" s="17"/>
      <c r="AS568" s="17"/>
      <c r="AT568" s="17"/>
      <c r="AU568" s="17"/>
      <c r="AV568" s="17"/>
      <c r="AW568" s="17"/>
      <c r="AX568" s="17"/>
      <c r="AY568" s="17"/>
      <c r="AZ568" s="17"/>
      <c r="BA568" s="17"/>
      <c r="BB568" s="17"/>
      <c r="BC568" s="17"/>
      <c r="BD568" s="17"/>
      <c r="BE568" s="17"/>
      <c r="BF568" s="17"/>
      <c r="BG568" s="17"/>
      <c r="BH568" s="17"/>
      <c r="BI568" s="17"/>
      <c r="BJ568" s="17"/>
      <c r="BK568" s="17"/>
      <c r="BL568" s="17"/>
      <c r="BM568" s="17"/>
      <c r="BN568" s="17"/>
      <c r="BO568" s="17"/>
      <c r="BP568" s="17"/>
    </row>
    <row r="569" spans="3:68"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  <c r="AO569" s="17"/>
      <c r="AP569" s="17"/>
      <c r="AQ569" s="17"/>
      <c r="AR569" s="17"/>
      <c r="AS569" s="17"/>
      <c r="AT569" s="17"/>
      <c r="AU569" s="17"/>
      <c r="AV569" s="17"/>
      <c r="AW569" s="17"/>
      <c r="AX569" s="17"/>
      <c r="AY569" s="17"/>
      <c r="AZ569" s="17"/>
      <c r="BA569" s="17"/>
      <c r="BB569" s="17"/>
      <c r="BC569" s="17"/>
      <c r="BD569" s="17"/>
      <c r="BE569" s="17"/>
      <c r="BF569" s="17"/>
      <c r="BG569" s="17"/>
      <c r="BH569" s="17"/>
      <c r="BI569" s="17"/>
      <c r="BJ569" s="17"/>
      <c r="BK569" s="17"/>
      <c r="BL569" s="17"/>
      <c r="BM569" s="17"/>
      <c r="BN569" s="17"/>
      <c r="BO569" s="17"/>
      <c r="BP569" s="17"/>
    </row>
    <row r="570" spans="3:68"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7"/>
      <c r="AN570" s="17"/>
      <c r="AO570" s="17"/>
      <c r="AP570" s="17"/>
      <c r="AQ570" s="17"/>
      <c r="AR570" s="17"/>
      <c r="AS570" s="17"/>
      <c r="AT570" s="17"/>
      <c r="AU570" s="17"/>
      <c r="AV570" s="17"/>
      <c r="AW570" s="17"/>
      <c r="AX570" s="17"/>
      <c r="AY570" s="17"/>
      <c r="AZ570" s="17"/>
      <c r="BA570" s="17"/>
      <c r="BB570" s="17"/>
      <c r="BC570" s="17"/>
      <c r="BD570" s="17"/>
      <c r="BE570" s="17"/>
      <c r="BF570" s="17"/>
      <c r="BG570" s="17"/>
      <c r="BH570" s="17"/>
      <c r="BI570" s="17"/>
      <c r="BJ570" s="17"/>
      <c r="BK570" s="17"/>
      <c r="BL570" s="17"/>
      <c r="BM570" s="17"/>
      <c r="BN570" s="17"/>
      <c r="BO570" s="17"/>
      <c r="BP570" s="17"/>
    </row>
    <row r="571" spans="3:68"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7"/>
      <c r="AN571" s="17"/>
      <c r="AO571" s="17"/>
      <c r="AP571" s="17"/>
      <c r="AQ571" s="17"/>
      <c r="AR571" s="17"/>
      <c r="AS571" s="17"/>
      <c r="AT571" s="17"/>
      <c r="AU571" s="17"/>
      <c r="AV571" s="17"/>
      <c r="AW571" s="17"/>
      <c r="AX571" s="17"/>
      <c r="AY571" s="17"/>
      <c r="AZ571" s="17"/>
      <c r="BA571" s="17"/>
      <c r="BB571" s="17"/>
      <c r="BC571" s="17"/>
      <c r="BD571" s="17"/>
      <c r="BE571" s="17"/>
      <c r="BF571" s="17"/>
      <c r="BG571" s="17"/>
      <c r="BH571" s="17"/>
      <c r="BI571" s="17"/>
      <c r="BJ571" s="17"/>
      <c r="BK571" s="17"/>
      <c r="BL571" s="17"/>
      <c r="BM571" s="17"/>
      <c r="BN571" s="17"/>
      <c r="BO571" s="17"/>
      <c r="BP571" s="17"/>
    </row>
    <row r="572" spans="3:68"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7"/>
      <c r="AN572" s="17"/>
      <c r="AO572" s="17"/>
      <c r="AP572" s="17"/>
      <c r="AQ572" s="17"/>
      <c r="AR572" s="17"/>
      <c r="AS572" s="17"/>
      <c r="AT572" s="17"/>
      <c r="AU572" s="17"/>
      <c r="AV572" s="17"/>
      <c r="AW572" s="17"/>
      <c r="AX572" s="17"/>
      <c r="AY572" s="17"/>
      <c r="AZ572" s="17"/>
      <c r="BA572" s="17"/>
      <c r="BB572" s="17"/>
      <c r="BC572" s="17"/>
      <c r="BD572" s="17"/>
      <c r="BE572" s="17"/>
      <c r="BF572" s="17"/>
      <c r="BG572" s="17"/>
      <c r="BH572" s="17"/>
      <c r="BI572" s="17"/>
      <c r="BJ572" s="17"/>
      <c r="BK572" s="17"/>
      <c r="BL572" s="17"/>
      <c r="BM572" s="17"/>
      <c r="BN572" s="17"/>
      <c r="BO572" s="17"/>
      <c r="BP572" s="17"/>
    </row>
    <row r="573" spans="3:68"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7"/>
      <c r="AN573" s="17"/>
      <c r="AO573" s="17"/>
      <c r="AP573" s="17"/>
      <c r="AQ573" s="17"/>
      <c r="AR573" s="17"/>
      <c r="AS573" s="17"/>
      <c r="AT573" s="17"/>
      <c r="AU573" s="17"/>
      <c r="AV573" s="17"/>
      <c r="AW573" s="17"/>
      <c r="AX573" s="17"/>
      <c r="AY573" s="17"/>
      <c r="AZ573" s="17"/>
      <c r="BA573" s="17"/>
      <c r="BB573" s="17"/>
      <c r="BC573" s="17"/>
      <c r="BD573" s="17"/>
      <c r="BE573" s="17"/>
      <c r="BF573" s="17"/>
      <c r="BG573" s="17"/>
      <c r="BH573" s="17"/>
      <c r="BI573" s="17"/>
      <c r="BJ573" s="17"/>
      <c r="BK573" s="17"/>
      <c r="BL573" s="17"/>
      <c r="BM573" s="17"/>
      <c r="BN573" s="17"/>
      <c r="BO573" s="17"/>
      <c r="BP573" s="17"/>
    </row>
    <row r="574" spans="3:68"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  <c r="AM574" s="17"/>
      <c r="AN574" s="17"/>
      <c r="AO574" s="17"/>
      <c r="AP574" s="17"/>
      <c r="AQ574" s="17"/>
      <c r="AR574" s="17"/>
      <c r="AS574" s="17"/>
      <c r="AT574" s="17"/>
      <c r="AU574" s="17"/>
      <c r="AV574" s="17"/>
      <c r="AW574" s="17"/>
      <c r="AX574" s="17"/>
      <c r="AY574" s="17"/>
      <c r="AZ574" s="17"/>
      <c r="BA574" s="17"/>
      <c r="BB574" s="17"/>
      <c r="BC574" s="17"/>
      <c r="BD574" s="17"/>
      <c r="BE574" s="17"/>
      <c r="BF574" s="17"/>
      <c r="BG574" s="17"/>
      <c r="BH574" s="17"/>
      <c r="BI574" s="17"/>
      <c r="BJ574" s="17"/>
      <c r="BK574" s="17"/>
      <c r="BL574" s="17"/>
      <c r="BM574" s="17"/>
      <c r="BN574" s="17"/>
      <c r="BO574" s="17"/>
      <c r="BP574" s="17"/>
    </row>
    <row r="575" spans="3:68"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  <c r="AO575" s="17"/>
      <c r="AP575" s="17"/>
      <c r="AQ575" s="17"/>
      <c r="AR575" s="17"/>
      <c r="AS575" s="17"/>
      <c r="AT575" s="17"/>
      <c r="AU575" s="17"/>
      <c r="AV575" s="17"/>
      <c r="AW575" s="17"/>
      <c r="AX575" s="17"/>
      <c r="AY575" s="17"/>
      <c r="AZ575" s="17"/>
      <c r="BA575" s="17"/>
      <c r="BB575" s="17"/>
      <c r="BC575" s="17"/>
      <c r="BD575" s="17"/>
      <c r="BE575" s="17"/>
      <c r="BF575" s="17"/>
      <c r="BG575" s="17"/>
      <c r="BH575" s="17"/>
      <c r="BI575" s="17"/>
      <c r="BJ575" s="17"/>
      <c r="BK575" s="17"/>
      <c r="BL575" s="17"/>
      <c r="BM575" s="17"/>
      <c r="BN575" s="17"/>
      <c r="BO575" s="17"/>
      <c r="BP575" s="17"/>
    </row>
    <row r="576" spans="3:68"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  <c r="AM576" s="17"/>
      <c r="AN576" s="17"/>
      <c r="AO576" s="17"/>
      <c r="AP576" s="17"/>
      <c r="AQ576" s="17"/>
      <c r="AR576" s="17"/>
      <c r="AS576" s="17"/>
      <c r="AT576" s="17"/>
      <c r="AU576" s="17"/>
      <c r="AV576" s="17"/>
      <c r="AW576" s="17"/>
      <c r="AX576" s="17"/>
      <c r="AY576" s="17"/>
      <c r="AZ576" s="17"/>
      <c r="BA576" s="17"/>
      <c r="BB576" s="17"/>
      <c r="BC576" s="17"/>
      <c r="BD576" s="17"/>
      <c r="BE576" s="17"/>
      <c r="BF576" s="17"/>
      <c r="BG576" s="17"/>
      <c r="BH576" s="17"/>
      <c r="BI576" s="17"/>
      <c r="BJ576" s="17"/>
      <c r="BK576" s="17"/>
      <c r="BL576" s="17"/>
      <c r="BM576" s="17"/>
      <c r="BN576" s="17"/>
      <c r="BO576" s="17"/>
      <c r="BP576" s="17"/>
    </row>
    <row r="577" spans="3:68"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  <c r="AM577" s="17"/>
      <c r="AN577" s="17"/>
      <c r="AO577" s="17"/>
      <c r="AP577" s="17"/>
      <c r="AQ577" s="17"/>
      <c r="AR577" s="17"/>
      <c r="AS577" s="17"/>
      <c r="AT577" s="17"/>
      <c r="AU577" s="17"/>
      <c r="AV577" s="17"/>
      <c r="AW577" s="17"/>
      <c r="AX577" s="17"/>
      <c r="AY577" s="17"/>
      <c r="AZ577" s="17"/>
      <c r="BA577" s="17"/>
      <c r="BB577" s="17"/>
      <c r="BC577" s="17"/>
      <c r="BD577" s="17"/>
      <c r="BE577" s="17"/>
      <c r="BF577" s="17"/>
      <c r="BG577" s="17"/>
      <c r="BH577" s="17"/>
      <c r="BI577" s="17"/>
      <c r="BJ577" s="17"/>
      <c r="BK577" s="17"/>
      <c r="BL577" s="17"/>
      <c r="BM577" s="17"/>
      <c r="BN577" s="17"/>
      <c r="BO577" s="17"/>
      <c r="BP577" s="17"/>
    </row>
    <row r="578" spans="3:68"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  <c r="AM578" s="17"/>
      <c r="AN578" s="17"/>
      <c r="AO578" s="17"/>
      <c r="AP578" s="17"/>
      <c r="AQ578" s="17"/>
      <c r="AR578" s="17"/>
      <c r="AS578" s="17"/>
      <c r="AT578" s="17"/>
      <c r="AU578" s="17"/>
      <c r="AV578" s="17"/>
      <c r="AW578" s="17"/>
      <c r="AX578" s="17"/>
      <c r="AY578" s="17"/>
      <c r="AZ578" s="17"/>
      <c r="BA578" s="17"/>
      <c r="BB578" s="17"/>
      <c r="BC578" s="17"/>
      <c r="BD578" s="17"/>
      <c r="BE578" s="17"/>
      <c r="BF578" s="17"/>
      <c r="BG578" s="17"/>
      <c r="BH578" s="17"/>
      <c r="BI578" s="17"/>
      <c r="BJ578" s="17"/>
      <c r="BK578" s="17"/>
      <c r="BL578" s="17"/>
      <c r="BM578" s="17"/>
      <c r="BN578" s="17"/>
      <c r="BO578" s="17"/>
      <c r="BP578" s="17"/>
    </row>
    <row r="579" spans="3:68"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  <c r="AM579" s="17"/>
      <c r="AN579" s="17"/>
      <c r="AO579" s="17"/>
      <c r="AP579" s="17"/>
      <c r="AQ579" s="17"/>
      <c r="AR579" s="17"/>
      <c r="AS579" s="17"/>
      <c r="AT579" s="17"/>
      <c r="AU579" s="17"/>
      <c r="AV579" s="17"/>
      <c r="AW579" s="17"/>
      <c r="AX579" s="17"/>
      <c r="AY579" s="17"/>
      <c r="AZ579" s="17"/>
      <c r="BA579" s="17"/>
      <c r="BB579" s="17"/>
      <c r="BC579" s="17"/>
      <c r="BD579" s="17"/>
      <c r="BE579" s="17"/>
      <c r="BF579" s="17"/>
      <c r="BG579" s="17"/>
      <c r="BH579" s="17"/>
      <c r="BI579" s="17"/>
      <c r="BJ579" s="17"/>
      <c r="BK579" s="17"/>
      <c r="BL579" s="17"/>
      <c r="BM579" s="17"/>
      <c r="BN579" s="17"/>
      <c r="BO579" s="17"/>
      <c r="BP579" s="17"/>
    </row>
    <row r="580" spans="3:68"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  <c r="AN580" s="17"/>
      <c r="AO580" s="17"/>
      <c r="AP580" s="17"/>
      <c r="AQ580" s="17"/>
      <c r="AR580" s="17"/>
      <c r="AS580" s="17"/>
      <c r="AT580" s="17"/>
      <c r="AU580" s="17"/>
      <c r="AV580" s="17"/>
      <c r="AW580" s="17"/>
      <c r="AX580" s="17"/>
      <c r="AY580" s="17"/>
      <c r="AZ580" s="17"/>
      <c r="BA580" s="17"/>
      <c r="BB580" s="17"/>
      <c r="BC580" s="17"/>
      <c r="BD580" s="17"/>
      <c r="BE580" s="17"/>
      <c r="BF580" s="17"/>
      <c r="BG580" s="17"/>
      <c r="BH580" s="17"/>
      <c r="BI580" s="17"/>
      <c r="BJ580" s="17"/>
      <c r="BK580" s="17"/>
      <c r="BL580" s="17"/>
      <c r="BM580" s="17"/>
      <c r="BN580" s="17"/>
      <c r="BO580" s="17"/>
      <c r="BP580" s="17"/>
    </row>
    <row r="581" spans="3:68"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  <c r="AO581" s="17"/>
      <c r="AP581" s="17"/>
      <c r="AQ581" s="17"/>
      <c r="AR581" s="17"/>
      <c r="AS581" s="17"/>
      <c r="AT581" s="17"/>
      <c r="AU581" s="17"/>
      <c r="AV581" s="17"/>
      <c r="AW581" s="17"/>
      <c r="AX581" s="17"/>
      <c r="AY581" s="17"/>
      <c r="AZ581" s="17"/>
      <c r="BA581" s="17"/>
      <c r="BB581" s="17"/>
      <c r="BC581" s="17"/>
      <c r="BD581" s="17"/>
      <c r="BE581" s="17"/>
      <c r="BF581" s="17"/>
      <c r="BG581" s="17"/>
      <c r="BH581" s="17"/>
      <c r="BI581" s="17"/>
      <c r="BJ581" s="17"/>
      <c r="BK581" s="17"/>
      <c r="BL581" s="17"/>
      <c r="BM581" s="17"/>
      <c r="BN581" s="17"/>
      <c r="BO581" s="17"/>
      <c r="BP581" s="17"/>
    </row>
    <row r="582" spans="3:68"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  <c r="AO582" s="17"/>
      <c r="AP582" s="17"/>
      <c r="AQ582" s="17"/>
      <c r="AR582" s="17"/>
      <c r="AS582" s="17"/>
      <c r="AT582" s="17"/>
      <c r="AU582" s="17"/>
      <c r="AV582" s="17"/>
      <c r="AW582" s="17"/>
      <c r="AX582" s="17"/>
      <c r="AY582" s="17"/>
      <c r="AZ582" s="17"/>
      <c r="BA582" s="17"/>
      <c r="BB582" s="17"/>
      <c r="BC582" s="17"/>
      <c r="BD582" s="17"/>
      <c r="BE582" s="17"/>
      <c r="BF582" s="17"/>
      <c r="BG582" s="17"/>
      <c r="BH582" s="17"/>
      <c r="BI582" s="17"/>
      <c r="BJ582" s="17"/>
      <c r="BK582" s="17"/>
      <c r="BL582" s="17"/>
      <c r="BM582" s="17"/>
      <c r="BN582" s="17"/>
      <c r="BO582" s="17"/>
      <c r="BP582" s="17"/>
    </row>
    <row r="583" spans="3:68"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7"/>
      <c r="AN583" s="17"/>
      <c r="AO583" s="17"/>
      <c r="AP583" s="17"/>
      <c r="AQ583" s="17"/>
      <c r="AR583" s="17"/>
      <c r="AS583" s="17"/>
      <c r="AT583" s="17"/>
      <c r="AU583" s="17"/>
      <c r="AV583" s="17"/>
      <c r="AW583" s="17"/>
      <c r="AX583" s="17"/>
      <c r="AY583" s="17"/>
      <c r="AZ583" s="17"/>
      <c r="BA583" s="17"/>
      <c r="BB583" s="17"/>
      <c r="BC583" s="17"/>
      <c r="BD583" s="17"/>
      <c r="BE583" s="17"/>
      <c r="BF583" s="17"/>
      <c r="BG583" s="17"/>
      <c r="BH583" s="17"/>
      <c r="BI583" s="17"/>
      <c r="BJ583" s="17"/>
      <c r="BK583" s="17"/>
      <c r="BL583" s="17"/>
      <c r="BM583" s="17"/>
      <c r="BN583" s="17"/>
      <c r="BO583" s="17"/>
      <c r="BP583" s="17"/>
    </row>
    <row r="584" spans="3:68"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  <c r="AO584" s="17"/>
      <c r="AP584" s="17"/>
      <c r="AQ584" s="17"/>
      <c r="AR584" s="17"/>
      <c r="AS584" s="17"/>
      <c r="AT584" s="17"/>
      <c r="AU584" s="17"/>
      <c r="AV584" s="17"/>
      <c r="AW584" s="17"/>
      <c r="AX584" s="17"/>
      <c r="AY584" s="17"/>
      <c r="AZ584" s="17"/>
      <c r="BA584" s="17"/>
      <c r="BB584" s="17"/>
      <c r="BC584" s="17"/>
      <c r="BD584" s="17"/>
      <c r="BE584" s="17"/>
      <c r="BF584" s="17"/>
      <c r="BG584" s="17"/>
      <c r="BH584" s="17"/>
      <c r="BI584" s="17"/>
      <c r="BJ584" s="17"/>
      <c r="BK584" s="17"/>
      <c r="BL584" s="17"/>
      <c r="BM584" s="17"/>
      <c r="BN584" s="17"/>
      <c r="BO584" s="17"/>
      <c r="BP584" s="17"/>
    </row>
    <row r="585" spans="3:68"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  <c r="AO585" s="17"/>
      <c r="AP585" s="17"/>
      <c r="AQ585" s="17"/>
      <c r="AR585" s="17"/>
      <c r="AS585" s="17"/>
      <c r="AT585" s="17"/>
      <c r="AU585" s="17"/>
      <c r="AV585" s="17"/>
      <c r="AW585" s="17"/>
      <c r="AX585" s="17"/>
      <c r="AY585" s="17"/>
      <c r="AZ585" s="17"/>
      <c r="BA585" s="17"/>
      <c r="BB585" s="17"/>
      <c r="BC585" s="17"/>
      <c r="BD585" s="17"/>
      <c r="BE585" s="17"/>
      <c r="BF585" s="17"/>
      <c r="BG585" s="17"/>
      <c r="BH585" s="17"/>
      <c r="BI585" s="17"/>
      <c r="BJ585" s="17"/>
      <c r="BK585" s="17"/>
      <c r="BL585" s="17"/>
      <c r="BM585" s="17"/>
      <c r="BN585" s="17"/>
      <c r="BO585" s="17"/>
      <c r="BP585" s="17"/>
    </row>
    <row r="586" spans="3:68"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  <c r="AO586" s="17"/>
      <c r="AP586" s="17"/>
      <c r="AQ586" s="17"/>
      <c r="AR586" s="17"/>
      <c r="AS586" s="17"/>
      <c r="AT586" s="17"/>
      <c r="AU586" s="17"/>
      <c r="AV586" s="17"/>
      <c r="AW586" s="17"/>
      <c r="AX586" s="17"/>
      <c r="AY586" s="17"/>
      <c r="AZ586" s="17"/>
      <c r="BA586" s="17"/>
      <c r="BB586" s="17"/>
      <c r="BC586" s="17"/>
      <c r="BD586" s="17"/>
      <c r="BE586" s="17"/>
      <c r="BF586" s="17"/>
      <c r="BG586" s="17"/>
      <c r="BH586" s="17"/>
      <c r="BI586" s="17"/>
      <c r="BJ586" s="17"/>
      <c r="BK586" s="17"/>
      <c r="BL586" s="17"/>
      <c r="BM586" s="17"/>
      <c r="BN586" s="17"/>
      <c r="BO586" s="17"/>
      <c r="BP586" s="17"/>
    </row>
    <row r="587" spans="3:68"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  <c r="AN587" s="17"/>
      <c r="AO587" s="17"/>
      <c r="AP587" s="17"/>
      <c r="AQ587" s="17"/>
      <c r="AR587" s="17"/>
      <c r="AS587" s="17"/>
      <c r="AT587" s="17"/>
      <c r="AU587" s="17"/>
      <c r="AV587" s="17"/>
      <c r="AW587" s="17"/>
      <c r="AX587" s="17"/>
      <c r="AY587" s="17"/>
      <c r="AZ587" s="17"/>
      <c r="BA587" s="17"/>
      <c r="BB587" s="17"/>
      <c r="BC587" s="17"/>
      <c r="BD587" s="17"/>
      <c r="BE587" s="17"/>
      <c r="BF587" s="17"/>
      <c r="BG587" s="17"/>
      <c r="BH587" s="17"/>
      <c r="BI587" s="17"/>
      <c r="BJ587" s="17"/>
      <c r="BK587" s="17"/>
      <c r="BL587" s="17"/>
      <c r="BM587" s="17"/>
      <c r="BN587" s="17"/>
      <c r="BO587" s="17"/>
      <c r="BP587" s="17"/>
    </row>
    <row r="588" spans="3:68"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  <c r="AN588" s="17"/>
      <c r="AO588" s="17"/>
      <c r="AP588" s="17"/>
      <c r="AQ588" s="17"/>
      <c r="AR588" s="17"/>
      <c r="AS588" s="17"/>
      <c r="AT588" s="17"/>
      <c r="AU588" s="17"/>
      <c r="AV588" s="17"/>
      <c r="AW588" s="17"/>
      <c r="AX588" s="17"/>
      <c r="AY588" s="17"/>
      <c r="AZ588" s="17"/>
      <c r="BA588" s="17"/>
      <c r="BB588" s="17"/>
      <c r="BC588" s="17"/>
      <c r="BD588" s="17"/>
      <c r="BE588" s="17"/>
      <c r="BF588" s="17"/>
      <c r="BG588" s="17"/>
      <c r="BH588" s="17"/>
      <c r="BI588" s="17"/>
      <c r="BJ588" s="17"/>
      <c r="BK588" s="17"/>
      <c r="BL588" s="17"/>
      <c r="BM588" s="17"/>
      <c r="BN588" s="17"/>
      <c r="BO588" s="17"/>
      <c r="BP588" s="17"/>
    </row>
    <row r="589" spans="3:68"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  <c r="AN589" s="17"/>
      <c r="AO589" s="17"/>
      <c r="AP589" s="17"/>
      <c r="AQ589" s="17"/>
      <c r="AR589" s="17"/>
      <c r="AS589" s="17"/>
      <c r="AT589" s="17"/>
      <c r="AU589" s="17"/>
      <c r="AV589" s="17"/>
      <c r="AW589" s="17"/>
      <c r="AX589" s="17"/>
      <c r="AY589" s="17"/>
      <c r="AZ589" s="17"/>
      <c r="BA589" s="17"/>
      <c r="BB589" s="17"/>
      <c r="BC589" s="17"/>
      <c r="BD589" s="17"/>
      <c r="BE589" s="17"/>
      <c r="BF589" s="17"/>
      <c r="BG589" s="17"/>
      <c r="BH589" s="17"/>
      <c r="BI589" s="17"/>
      <c r="BJ589" s="17"/>
      <c r="BK589" s="17"/>
      <c r="BL589" s="17"/>
      <c r="BM589" s="17"/>
      <c r="BN589" s="17"/>
      <c r="BO589" s="17"/>
      <c r="BP589" s="17"/>
    </row>
    <row r="590" spans="3:68"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  <c r="AO590" s="17"/>
      <c r="AP590" s="17"/>
      <c r="AQ590" s="17"/>
      <c r="AR590" s="17"/>
      <c r="AS590" s="17"/>
      <c r="AT590" s="17"/>
      <c r="AU590" s="17"/>
      <c r="AV590" s="17"/>
      <c r="AW590" s="17"/>
      <c r="AX590" s="17"/>
      <c r="AY590" s="17"/>
      <c r="AZ590" s="17"/>
      <c r="BA590" s="17"/>
      <c r="BB590" s="17"/>
      <c r="BC590" s="17"/>
      <c r="BD590" s="17"/>
      <c r="BE590" s="17"/>
      <c r="BF590" s="17"/>
      <c r="BG590" s="17"/>
      <c r="BH590" s="17"/>
      <c r="BI590" s="17"/>
      <c r="BJ590" s="17"/>
      <c r="BK590" s="17"/>
      <c r="BL590" s="17"/>
      <c r="BM590" s="17"/>
      <c r="BN590" s="17"/>
      <c r="BO590" s="17"/>
      <c r="BP590" s="17"/>
    </row>
    <row r="591" spans="3:68"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  <c r="AO591" s="17"/>
      <c r="AP591" s="17"/>
      <c r="AQ591" s="17"/>
      <c r="AR591" s="17"/>
      <c r="AS591" s="17"/>
      <c r="AT591" s="17"/>
      <c r="AU591" s="17"/>
      <c r="AV591" s="17"/>
      <c r="AW591" s="17"/>
      <c r="AX591" s="17"/>
      <c r="AY591" s="17"/>
      <c r="AZ591" s="17"/>
      <c r="BA591" s="17"/>
      <c r="BB591" s="17"/>
      <c r="BC591" s="17"/>
      <c r="BD591" s="17"/>
      <c r="BE591" s="17"/>
      <c r="BF591" s="17"/>
      <c r="BG591" s="17"/>
      <c r="BH591" s="17"/>
      <c r="BI591" s="17"/>
      <c r="BJ591" s="17"/>
      <c r="BK591" s="17"/>
      <c r="BL591" s="17"/>
      <c r="BM591" s="17"/>
      <c r="BN591" s="17"/>
      <c r="BO591" s="17"/>
      <c r="BP591" s="17"/>
    </row>
    <row r="592" spans="3:68"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  <c r="AO592" s="17"/>
      <c r="AP592" s="17"/>
      <c r="AQ592" s="17"/>
      <c r="AR592" s="17"/>
      <c r="AS592" s="17"/>
      <c r="AT592" s="17"/>
      <c r="AU592" s="17"/>
      <c r="AV592" s="17"/>
      <c r="AW592" s="17"/>
      <c r="AX592" s="17"/>
      <c r="AY592" s="17"/>
      <c r="AZ592" s="17"/>
      <c r="BA592" s="17"/>
      <c r="BB592" s="17"/>
      <c r="BC592" s="17"/>
      <c r="BD592" s="17"/>
      <c r="BE592" s="17"/>
      <c r="BF592" s="17"/>
      <c r="BG592" s="17"/>
      <c r="BH592" s="17"/>
      <c r="BI592" s="17"/>
      <c r="BJ592" s="17"/>
      <c r="BK592" s="17"/>
      <c r="BL592" s="17"/>
      <c r="BM592" s="17"/>
      <c r="BN592" s="17"/>
      <c r="BO592" s="17"/>
      <c r="BP592" s="17"/>
    </row>
    <row r="593" spans="3:68"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  <c r="AO593" s="17"/>
      <c r="AP593" s="17"/>
      <c r="AQ593" s="17"/>
      <c r="AR593" s="17"/>
      <c r="AS593" s="17"/>
      <c r="AT593" s="17"/>
      <c r="AU593" s="17"/>
      <c r="AV593" s="17"/>
      <c r="AW593" s="17"/>
      <c r="AX593" s="17"/>
      <c r="AY593" s="17"/>
      <c r="AZ593" s="17"/>
      <c r="BA593" s="17"/>
      <c r="BB593" s="17"/>
      <c r="BC593" s="17"/>
      <c r="BD593" s="17"/>
      <c r="BE593" s="17"/>
      <c r="BF593" s="17"/>
      <c r="BG593" s="17"/>
      <c r="BH593" s="17"/>
      <c r="BI593" s="17"/>
      <c r="BJ593" s="17"/>
      <c r="BK593" s="17"/>
      <c r="BL593" s="17"/>
      <c r="BM593" s="17"/>
      <c r="BN593" s="17"/>
      <c r="BO593" s="17"/>
      <c r="BP593" s="17"/>
    </row>
    <row r="594" spans="3:68"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  <c r="AO594" s="17"/>
      <c r="AP594" s="17"/>
      <c r="AQ594" s="17"/>
      <c r="AR594" s="17"/>
      <c r="AS594" s="17"/>
      <c r="AT594" s="17"/>
      <c r="AU594" s="17"/>
      <c r="AV594" s="17"/>
      <c r="AW594" s="17"/>
      <c r="AX594" s="17"/>
      <c r="AY594" s="17"/>
      <c r="AZ594" s="17"/>
      <c r="BA594" s="17"/>
      <c r="BB594" s="17"/>
      <c r="BC594" s="17"/>
      <c r="BD594" s="17"/>
      <c r="BE594" s="17"/>
      <c r="BF594" s="17"/>
      <c r="BG594" s="17"/>
      <c r="BH594" s="17"/>
      <c r="BI594" s="17"/>
      <c r="BJ594" s="17"/>
      <c r="BK594" s="17"/>
      <c r="BL594" s="17"/>
      <c r="BM594" s="17"/>
      <c r="BN594" s="17"/>
      <c r="BO594" s="17"/>
      <c r="BP594" s="17"/>
    </row>
    <row r="595" spans="3:68"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7"/>
      <c r="AN595" s="17"/>
      <c r="AO595" s="17"/>
      <c r="AP595" s="17"/>
      <c r="AQ595" s="17"/>
      <c r="AR595" s="17"/>
      <c r="AS595" s="17"/>
      <c r="AT595" s="17"/>
      <c r="AU595" s="17"/>
      <c r="AV595" s="17"/>
      <c r="AW595" s="17"/>
      <c r="AX595" s="17"/>
      <c r="AY595" s="17"/>
      <c r="AZ595" s="17"/>
      <c r="BA595" s="17"/>
      <c r="BB595" s="17"/>
      <c r="BC595" s="17"/>
      <c r="BD595" s="17"/>
      <c r="BE595" s="17"/>
      <c r="BF595" s="17"/>
      <c r="BG595" s="17"/>
      <c r="BH595" s="17"/>
      <c r="BI595" s="17"/>
      <c r="BJ595" s="17"/>
      <c r="BK595" s="17"/>
      <c r="BL595" s="17"/>
      <c r="BM595" s="17"/>
      <c r="BN595" s="17"/>
      <c r="BO595" s="17"/>
      <c r="BP595" s="17"/>
    </row>
    <row r="596" spans="3:68"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7"/>
      <c r="AN596" s="17"/>
      <c r="AO596" s="17"/>
      <c r="AP596" s="17"/>
      <c r="AQ596" s="17"/>
      <c r="AR596" s="17"/>
      <c r="AS596" s="17"/>
      <c r="AT596" s="17"/>
      <c r="AU596" s="17"/>
      <c r="AV596" s="17"/>
      <c r="AW596" s="17"/>
      <c r="AX596" s="17"/>
      <c r="AY596" s="17"/>
      <c r="AZ596" s="17"/>
      <c r="BA596" s="17"/>
      <c r="BB596" s="17"/>
      <c r="BC596" s="17"/>
      <c r="BD596" s="17"/>
      <c r="BE596" s="17"/>
      <c r="BF596" s="17"/>
      <c r="BG596" s="17"/>
      <c r="BH596" s="17"/>
      <c r="BI596" s="17"/>
      <c r="BJ596" s="17"/>
      <c r="BK596" s="17"/>
      <c r="BL596" s="17"/>
      <c r="BM596" s="17"/>
      <c r="BN596" s="17"/>
      <c r="BO596" s="17"/>
      <c r="BP596" s="17"/>
    </row>
    <row r="597" spans="3:68"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  <c r="AO597" s="17"/>
      <c r="AP597" s="17"/>
      <c r="AQ597" s="17"/>
      <c r="AR597" s="17"/>
      <c r="AS597" s="17"/>
      <c r="AT597" s="17"/>
      <c r="AU597" s="17"/>
      <c r="AV597" s="17"/>
      <c r="AW597" s="17"/>
      <c r="AX597" s="17"/>
      <c r="AY597" s="17"/>
      <c r="AZ597" s="17"/>
      <c r="BA597" s="17"/>
      <c r="BB597" s="17"/>
      <c r="BC597" s="17"/>
      <c r="BD597" s="17"/>
      <c r="BE597" s="17"/>
      <c r="BF597" s="17"/>
      <c r="BG597" s="17"/>
      <c r="BH597" s="17"/>
      <c r="BI597" s="17"/>
      <c r="BJ597" s="17"/>
      <c r="BK597" s="17"/>
      <c r="BL597" s="17"/>
      <c r="BM597" s="17"/>
      <c r="BN597" s="17"/>
      <c r="BO597" s="17"/>
      <c r="BP597" s="17"/>
    </row>
    <row r="598" spans="3:68"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7"/>
      <c r="AN598" s="17"/>
      <c r="AO598" s="17"/>
      <c r="AP598" s="17"/>
      <c r="AQ598" s="17"/>
      <c r="AR598" s="17"/>
      <c r="AS598" s="17"/>
      <c r="AT598" s="17"/>
      <c r="AU598" s="17"/>
      <c r="AV598" s="17"/>
      <c r="AW598" s="17"/>
      <c r="AX598" s="17"/>
      <c r="AY598" s="17"/>
      <c r="AZ598" s="17"/>
      <c r="BA598" s="17"/>
      <c r="BB598" s="17"/>
      <c r="BC598" s="17"/>
      <c r="BD598" s="17"/>
      <c r="BE598" s="17"/>
      <c r="BF598" s="17"/>
      <c r="BG598" s="17"/>
      <c r="BH598" s="17"/>
      <c r="BI598" s="17"/>
      <c r="BJ598" s="17"/>
      <c r="BK598" s="17"/>
      <c r="BL598" s="17"/>
      <c r="BM598" s="17"/>
      <c r="BN598" s="17"/>
      <c r="BO598" s="17"/>
      <c r="BP598" s="17"/>
    </row>
    <row r="599" spans="3:68"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  <c r="AN599" s="17"/>
      <c r="AO599" s="17"/>
      <c r="AP599" s="17"/>
      <c r="AQ599" s="17"/>
      <c r="AR599" s="17"/>
      <c r="AS599" s="17"/>
      <c r="AT599" s="17"/>
      <c r="AU599" s="17"/>
      <c r="AV599" s="17"/>
      <c r="AW599" s="17"/>
      <c r="AX599" s="17"/>
      <c r="AY599" s="17"/>
      <c r="AZ599" s="17"/>
      <c r="BA599" s="17"/>
      <c r="BB599" s="17"/>
      <c r="BC599" s="17"/>
      <c r="BD599" s="17"/>
      <c r="BE599" s="17"/>
      <c r="BF599" s="17"/>
      <c r="BG599" s="17"/>
      <c r="BH599" s="17"/>
      <c r="BI599" s="17"/>
      <c r="BJ599" s="17"/>
      <c r="BK599" s="17"/>
      <c r="BL599" s="17"/>
      <c r="BM599" s="17"/>
      <c r="BN599" s="17"/>
      <c r="BO599" s="17"/>
      <c r="BP599" s="17"/>
    </row>
    <row r="600" spans="3:68"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  <c r="AN600" s="17"/>
      <c r="AO600" s="17"/>
      <c r="AP600" s="17"/>
      <c r="AQ600" s="17"/>
      <c r="AR600" s="17"/>
      <c r="AS600" s="17"/>
      <c r="AT600" s="17"/>
      <c r="AU600" s="17"/>
      <c r="AV600" s="17"/>
      <c r="AW600" s="17"/>
      <c r="AX600" s="17"/>
      <c r="AY600" s="17"/>
      <c r="AZ600" s="17"/>
      <c r="BA600" s="17"/>
      <c r="BB600" s="17"/>
      <c r="BC600" s="17"/>
      <c r="BD600" s="17"/>
      <c r="BE600" s="17"/>
      <c r="BF600" s="17"/>
      <c r="BG600" s="17"/>
      <c r="BH600" s="17"/>
      <c r="BI600" s="17"/>
      <c r="BJ600" s="17"/>
      <c r="BK600" s="17"/>
      <c r="BL600" s="17"/>
      <c r="BM600" s="17"/>
      <c r="BN600" s="17"/>
      <c r="BO600" s="17"/>
      <c r="BP600" s="17"/>
    </row>
    <row r="601" spans="3:68"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  <c r="AO601" s="17"/>
      <c r="AP601" s="17"/>
      <c r="AQ601" s="17"/>
      <c r="AR601" s="17"/>
      <c r="AS601" s="17"/>
      <c r="AT601" s="17"/>
      <c r="AU601" s="17"/>
      <c r="AV601" s="17"/>
      <c r="AW601" s="17"/>
      <c r="AX601" s="17"/>
      <c r="AY601" s="17"/>
      <c r="AZ601" s="17"/>
      <c r="BA601" s="17"/>
      <c r="BB601" s="17"/>
      <c r="BC601" s="17"/>
      <c r="BD601" s="17"/>
      <c r="BE601" s="17"/>
      <c r="BF601" s="17"/>
      <c r="BG601" s="17"/>
      <c r="BH601" s="17"/>
      <c r="BI601" s="17"/>
      <c r="BJ601" s="17"/>
      <c r="BK601" s="17"/>
      <c r="BL601" s="17"/>
      <c r="BM601" s="17"/>
      <c r="BN601" s="17"/>
      <c r="BO601" s="17"/>
      <c r="BP601" s="17"/>
    </row>
    <row r="602" spans="3:68"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  <c r="AN602" s="17"/>
      <c r="AO602" s="17"/>
      <c r="AP602" s="17"/>
      <c r="AQ602" s="17"/>
      <c r="AR602" s="17"/>
      <c r="AS602" s="17"/>
      <c r="AT602" s="17"/>
      <c r="AU602" s="17"/>
      <c r="AV602" s="17"/>
      <c r="AW602" s="17"/>
      <c r="AX602" s="17"/>
      <c r="AY602" s="17"/>
      <c r="AZ602" s="17"/>
      <c r="BA602" s="17"/>
      <c r="BB602" s="17"/>
      <c r="BC602" s="17"/>
      <c r="BD602" s="17"/>
      <c r="BE602" s="17"/>
      <c r="BF602" s="17"/>
      <c r="BG602" s="17"/>
      <c r="BH602" s="17"/>
      <c r="BI602" s="17"/>
      <c r="BJ602" s="17"/>
      <c r="BK602" s="17"/>
      <c r="BL602" s="17"/>
      <c r="BM602" s="17"/>
      <c r="BN602" s="17"/>
      <c r="BO602" s="17"/>
      <c r="BP602" s="17"/>
    </row>
    <row r="603" spans="3:68"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  <c r="AO603" s="17"/>
      <c r="AP603" s="17"/>
      <c r="AQ603" s="17"/>
      <c r="AR603" s="17"/>
      <c r="AS603" s="17"/>
      <c r="AT603" s="17"/>
      <c r="AU603" s="17"/>
      <c r="AV603" s="17"/>
      <c r="AW603" s="17"/>
      <c r="AX603" s="17"/>
      <c r="AY603" s="17"/>
      <c r="AZ603" s="17"/>
      <c r="BA603" s="17"/>
      <c r="BB603" s="17"/>
      <c r="BC603" s="17"/>
      <c r="BD603" s="17"/>
      <c r="BE603" s="17"/>
      <c r="BF603" s="17"/>
      <c r="BG603" s="17"/>
      <c r="BH603" s="17"/>
      <c r="BI603" s="17"/>
      <c r="BJ603" s="17"/>
      <c r="BK603" s="17"/>
      <c r="BL603" s="17"/>
      <c r="BM603" s="17"/>
      <c r="BN603" s="17"/>
      <c r="BO603" s="17"/>
      <c r="BP603" s="17"/>
    </row>
    <row r="604" spans="3:68"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  <c r="AO604" s="17"/>
      <c r="AP604" s="17"/>
      <c r="AQ604" s="17"/>
      <c r="AR604" s="17"/>
      <c r="AS604" s="17"/>
      <c r="AT604" s="17"/>
      <c r="AU604" s="17"/>
      <c r="AV604" s="17"/>
      <c r="AW604" s="17"/>
      <c r="AX604" s="17"/>
      <c r="AY604" s="17"/>
      <c r="AZ604" s="17"/>
      <c r="BA604" s="17"/>
      <c r="BB604" s="17"/>
      <c r="BC604" s="17"/>
      <c r="BD604" s="17"/>
      <c r="BE604" s="17"/>
      <c r="BF604" s="17"/>
      <c r="BG604" s="17"/>
      <c r="BH604" s="17"/>
      <c r="BI604" s="17"/>
      <c r="BJ604" s="17"/>
      <c r="BK604" s="17"/>
      <c r="BL604" s="17"/>
      <c r="BM604" s="17"/>
      <c r="BN604" s="17"/>
      <c r="BO604" s="17"/>
      <c r="BP604" s="17"/>
    </row>
    <row r="605" spans="3:68"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  <c r="AO605" s="17"/>
      <c r="AP605" s="17"/>
      <c r="AQ605" s="17"/>
      <c r="AR605" s="17"/>
      <c r="AS605" s="17"/>
      <c r="AT605" s="17"/>
      <c r="AU605" s="17"/>
      <c r="AV605" s="17"/>
      <c r="AW605" s="17"/>
      <c r="AX605" s="17"/>
      <c r="AY605" s="17"/>
      <c r="AZ605" s="17"/>
      <c r="BA605" s="17"/>
      <c r="BB605" s="17"/>
      <c r="BC605" s="17"/>
      <c r="BD605" s="17"/>
      <c r="BE605" s="17"/>
      <c r="BF605" s="17"/>
      <c r="BG605" s="17"/>
      <c r="BH605" s="17"/>
      <c r="BI605" s="17"/>
      <c r="BJ605" s="17"/>
      <c r="BK605" s="17"/>
      <c r="BL605" s="17"/>
      <c r="BM605" s="17"/>
      <c r="BN605" s="17"/>
      <c r="BO605" s="17"/>
      <c r="BP605" s="17"/>
    </row>
    <row r="606" spans="3:68"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  <c r="AN606" s="17"/>
      <c r="AO606" s="17"/>
      <c r="AP606" s="17"/>
      <c r="AQ606" s="17"/>
      <c r="AR606" s="17"/>
      <c r="AS606" s="17"/>
      <c r="AT606" s="17"/>
      <c r="AU606" s="17"/>
      <c r="AV606" s="17"/>
      <c r="AW606" s="17"/>
      <c r="AX606" s="17"/>
      <c r="AY606" s="17"/>
      <c r="AZ606" s="17"/>
      <c r="BA606" s="17"/>
      <c r="BB606" s="17"/>
      <c r="BC606" s="17"/>
      <c r="BD606" s="17"/>
      <c r="BE606" s="17"/>
      <c r="BF606" s="17"/>
      <c r="BG606" s="17"/>
      <c r="BH606" s="17"/>
      <c r="BI606" s="17"/>
      <c r="BJ606" s="17"/>
      <c r="BK606" s="17"/>
      <c r="BL606" s="17"/>
      <c r="BM606" s="17"/>
      <c r="BN606" s="17"/>
      <c r="BO606" s="17"/>
      <c r="BP606" s="17"/>
    </row>
    <row r="607" spans="3:68"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7"/>
      <c r="AN607" s="17"/>
      <c r="AO607" s="17"/>
      <c r="AP607" s="17"/>
      <c r="AQ607" s="17"/>
      <c r="AR607" s="17"/>
      <c r="AS607" s="17"/>
      <c r="AT607" s="17"/>
      <c r="AU607" s="17"/>
      <c r="AV607" s="17"/>
      <c r="AW607" s="17"/>
      <c r="AX607" s="17"/>
      <c r="AY607" s="17"/>
      <c r="AZ607" s="17"/>
      <c r="BA607" s="17"/>
      <c r="BB607" s="17"/>
      <c r="BC607" s="17"/>
      <c r="BD607" s="17"/>
      <c r="BE607" s="17"/>
      <c r="BF607" s="17"/>
      <c r="BG607" s="17"/>
      <c r="BH607" s="17"/>
      <c r="BI607" s="17"/>
      <c r="BJ607" s="17"/>
      <c r="BK607" s="17"/>
      <c r="BL607" s="17"/>
      <c r="BM607" s="17"/>
      <c r="BN607" s="17"/>
      <c r="BO607" s="17"/>
      <c r="BP607" s="17"/>
    </row>
    <row r="608" spans="3:68"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  <c r="AN608" s="17"/>
      <c r="AO608" s="17"/>
      <c r="AP608" s="17"/>
      <c r="AQ608" s="17"/>
      <c r="AR608" s="17"/>
      <c r="AS608" s="17"/>
      <c r="AT608" s="17"/>
      <c r="AU608" s="17"/>
      <c r="AV608" s="17"/>
      <c r="AW608" s="17"/>
      <c r="AX608" s="17"/>
      <c r="AY608" s="17"/>
      <c r="AZ608" s="17"/>
      <c r="BA608" s="17"/>
      <c r="BB608" s="17"/>
      <c r="BC608" s="17"/>
      <c r="BD608" s="17"/>
      <c r="BE608" s="17"/>
      <c r="BF608" s="17"/>
      <c r="BG608" s="17"/>
      <c r="BH608" s="17"/>
      <c r="BI608" s="17"/>
      <c r="BJ608" s="17"/>
      <c r="BK608" s="17"/>
      <c r="BL608" s="17"/>
      <c r="BM608" s="17"/>
      <c r="BN608" s="17"/>
      <c r="BO608" s="17"/>
      <c r="BP608" s="17"/>
    </row>
    <row r="609" spans="3:68"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  <c r="AO609" s="17"/>
      <c r="AP609" s="17"/>
      <c r="AQ609" s="17"/>
      <c r="AR609" s="17"/>
      <c r="AS609" s="17"/>
      <c r="AT609" s="17"/>
      <c r="AU609" s="17"/>
      <c r="AV609" s="17"/>
      <c r="AW609" s="17"/>
      <c r="AX609" s="17"/>
      <c r="AY609" s="17"/>
      <c r="AZ609" s="17"/>
      <c r="BA609" s="17"/>
      <c r="BB609" s="17"/>
      <c r="BC609" s="17"/>
      <c r="BD609" s="17"/>
      <c r="BE609" s="17"/>
      <c r="BF609" s="17"/>
      <c r="BG609" s="17"/>
      <c r="BH609" s="17"/>
      <c r="BI609" s="17"/>
      <c r="BJ609" s="17"/>
      <c r="BK609" s="17"/>
      <c r="BL609" s="17"/>
      <c r="BM609" s="17"/>
      <c r="BN609" s="17"/>
      <c r="BO609" s="17"/>
      <c r="BP609" s="17"/>
    </row>
    <row r="610" spans="3:68"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7"/>
      <c r="AN610" s="17"/>
      <c r="AO610" s="17"/>
      <c r="AP610" s="17"/>
      <c r="AQ610" s="17"/>
      <c r="AR610" s="17"/>
      <c r="AS610" s="17"/>
      <c r="AT610" s="17"/>
      <c r="AU610" s="17"/>
      <c r="AV610" s="17"/>
      <c r="AW610" s="17"/>
      <c r="AX610" s="17"/>
      <c r="AY610" s="17"/>
      <c r="AZ610" s="17"/>
      <c r="BA610" s="17"/>
      <c r="BB610" s="17"/>
      <c r="BC610" s="17"/>
      <c r="BD610" s="17"/>
      <c r="BE610" s="17"/>
      <c r="BF610" s="17"/>
      <c r="BG610" s="17"/>
      <c r="BH610" s="17"/>
      <c r="BI610" s="17"/>
      <c r="BJ610" s="17"/>
      <c r="BK610" s="17"/>
      <c r="BL610" s="17"/>
      <c r="BM610" s="17"/>
      <c r="BN610" s="17"/>
      <c r="BO610" s="17"/>
      <c r="BP610" s="17"/>
    </row>
    <row r="611" spans="3:68"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  <c r="AN611" s="17"/>
      <c r="AO611" s="17"/>
      <c r="AP611" s="17"/>
      <c r="AQ611" s="17"/>
      <c r="AR611" s="17"/>
      <c r="AS611" s="17"/>
      <c r="AT611" s="17"/>
      <c r="AU611" s="17"/>
      <c r="AV611" s="17"/>
      <c r="AW611" s="17"/>
      <c r="AX611" s="17"/>
      <c r="AY611" s="17"/>
      <c r="AZ611" s="17"/>
      <c r="BA611" s="17"/>
      <c r="BB611" s="17"/>
      <c r="BC611" s="17"/>
      <c r="BD611" s="17"/>
      <c r="BE611" s="17"/>
      <c r="BF611" s="17"/>
      <c r="BG611" s="17"/>
      <c r="BH611" s="17"/>
      <c r="BI611" s="17"/>
      <c r="BJ611" s="17"/>
      <c r="BK611" s="17"/>
      <c r="BL611" s="17"/>
      <c r="BM611" s="17"/>
      <c r="BN611" s="17"/>
      <c r="BO611" s="17"/>
      <c r="BP611" s="17"/>
    </row>
    <row r="612" spans="3:68"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  <c r="AN612" s="17"/>
      <c r="AO612" s="17"/>
      <c r="AP612" s="17"/>
      <c r="AQ612" s="17"/>
      <c r="AR612" s="17"/>
      <c r="AS612" s="17"/>
      <c r="AT612" s="17"/>
      <c r="AU612" s="17"/>
      <c r="AV612" s="17"/>
      <c r="AW612" s="17"/>
      <c r="AX612" s="17"/>
      <c r="AY612" s="17"/>
      <c r="AZ612" s="17"/>
      <c r="BA612" s="17"/>
      <c r="BB612" s="17"/>
      <c r="BC612" s="17"/>
      <c r="BD612" s="17"/>
      <c r="BE612" s="17"/>
      <c r="BF612" s="17"/>
      <c r="BG612" s="17"/>
      <c r="BH612" s="17"/>
      <c r="BI612" s="17"/>
      <c r="BJ612" s="17"/>
      <c r="BK612" s="17"/>
      <c r="BL612" s="17"/>
      <c r="BM612" s="17"/>
      <c r="BN612" s="17"/>
      <c r="BO612" s="17"/>
      <c r="BP612" s="17"/>
    </row>
    <row r="613" spans="3:68"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  <c r="AO613" s="17"/>
      <c r="AP613" s="17"/>
      <c r="AQ613" s="17"/>
      <c r="AR613" s="17"/>
      <c r="AS613" s="17"/>
      <c r="AT613" s="17"/>
      <c r="AU613" s="17"/>
      <c r="AV613" s="17"/>
      <c r="AW613" s="17"/>
      <c r="AX613" s="17"/>
      <c r="AY613" s="17"/>
      <c r="AZ613" s="17"/>
      <c r="BA613" s="17"/>
      <c r="BB613" s="17"/>
      <c r="BC613" s="17"/>
      <c r="BD613" s="17"/>
      <c r="BE613" s="17"/>
      <c r="BF613" s="17"/>
      <c r="BG613" s="17"/>
      <c r="BH613" s="17"/>
      <c r="BI613" s="17"/>
      <c r="BJ613" s="17"/>
      <c r="BK613" s="17"/>
      <c r="BL613" s="17"/>
      <c r="BM613" s="17"/>
      <c r="BN613" s="17"/>
      <c r="BO613" s="17"/>
      <c r="BP613" s="17"/>
    </row>
    <row r="614" spans="3:68"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  <c r="AM614" s="17"/>
      <c r="AN614" s="17"/>
      <c r="AO614" s="17"/>
      <c r="AP614" s="17"/>
      <c r="AQ614" s="17"/>
      <c r="AR614" s="17"/>
      <c r="AS614" s="17"/>
      <c r="AT614" s="17"/>
      <c r="AU614" s="17"/>
      <c r="AV614" s="17"/>
      <c r="AW614" s="17"/>
      <c r="AX614" s="17"/>
      <c r="AY614" s="17"/>
      <c r="AZ614" s="17"/>
      <c r="BA614" s="17"/>
      <c r="BB614" s="17"/>
      <c r="BC614" s="17"/>
      <c r="BD614" s="17"/>
      <c r="BE614" s="17"/>
      <c r="BF614" s="17"/>
      <c r="BG614" s="17"/>
      <c r="BH614" s="17"/>
      <c r="BI614" s="17"/>
      <c r="BJ614" s="17"/>
      <c r="BK614" s="17"/>
      <c r="BL614" s="17"/>
      <c r="BM614" s="17"/>
      <c r="BN614" s="17"/>
      <c r="BO614" s="17"/>
      <c r="BP614" s="17"/>
    </row>
    <row r="615" spans="3:68"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7"/>
      <c r="AN615" s="17"/>
      <c r="AO615" s="17"/>
      <c r="AP615" s="17"/>
      <c r="AQ615" s="17"/>
      <c r="AR615" s="17"/>
      <c r="AS615" s="17"/>
      <c r="AT615" s="17"/>
      <c r="AU615" s="17"/>
      <c r="AV615" s="17"/>
      <c r="AW615" s="17"/>
      <c r="AX615" s="17"/>
      <c r="AY615" s="17"/>
      <c r="AZ615" s="17"/>
      <c r="BA615" s="17"/>
      <c r="BB615" s="17"/>
      <c r="BC615" s="17"/>
      <c r="BD615" s="17"/>
      <c r="BE615" s="17"/>
      <c r="BF615" s="17"/>
      <c r="BG615" s="17"/>
      <c r="BH615" s="17"/>
      <c r="BI615" s="17"/>
      <c r="BJ615" s="17"/>
      <c r="BK615" s="17"/>
      <c r="BL615" s="17"/>
      <c r="BM615" s="17"/>
      <c r="BN615" s="17"/>
      <c r="BO615" s="17"/>
      <c r="BP615" s="17"/>
    </row>
    <row r="616" spans="3:68"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7"/>
      <c r="AN616" s="17"/>
      <c r="AO616" s="17"/>
      <c r="AP616" s="17"/>
      <c r="AQ616" s="17"/>
      <c r="AR616" s="17"/>
      <c r="AS616" s="17"/>
      <c r="AT616" s="17"/>
      <c r="AU616" s="17"/>
      <c r="AV616" s="17"/>
      <c r="AW616" s="17"/>
      <c r="AX616" s="17"/>
      <c r="AY616" s="17"/>
      <c r="AZ616" s="17"/>
      <c r="BA616" s="17"/>
      <c r="BB616" s="17"/>
      <c r="BC616" s="17"/>
      <c r="BD616" s="17"/>
      <c r="BE616" s="17"/>
      <c r="BF616" s="17"/>
      <c r="BG616" s="17"/>
      <c r="BH616" s="17"/>
      <c r="BI616" s="17"/>
      <c r="BJ616" s="17"/>
      <c r="BK616" s="17"/>
      <c r="BL616" s="17"/>
      <c r="BM616" s="17"/>
      <c r="BN616" s="17"/>
      <c r="BO616" s="17"/>
      <c r="BP616" s="17"/>
    </row>
    <row r="617" spans="3:68"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  <c r="AM617" s="17"/>
      <c r="AN617" s="17"/>
      <c r="AO617" s="17"/>
      <c r="AP617" s="17"/>
      <c r="AQ617" s="17"/>
      <c r="AR617" s="17"/>
      <c r="AS617" s="17"/>
      <c r="AT617" s="17"/>
      <c r="AU617" s="17"/>
      <c r="AV617" s="17"/>
      <c r="AW617" s="17"/>
      <c r="AX617" s="17"/>
      <c r="AY617" s="17"/>
      <c r="AZ617" s="17"/>
      <c r="BA617" s="17"/>
      <c r="BB617" s="17"/>
      <c r="BC617" s="17"/>
      <c r="BD617" s="17"/>
      <c r="BE617" s="17"/>
      <c r="BF617" s="17"/>
      <c r="BG617" s="17"/>
      <c r="BH617" s="17"/>
      <c r="BI617" s="17"/>
      <c r="BJ617" s="17"/>
      <c r="BK617" s="17"/>
      <c r="BL617" s="17"/>
      <c r="BM617" s="17"/>
      <c r="BN617" s="17"/>
      <c r="BO617" s="17"/>
      <c r="BP617" s="17"/>
    </row>
    <row r="618" spans="3:68"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7"/>
      <c r="AN618" s="17"/>
      <c r="AO618" s="17"/>
      <c r="AP618" s="17"/>
      <c r="AQ618" s="17"/>
      <c r="AR618" s="17"/>
      <c r="AS618" s="17"/>
      <c r="AT618" s="17"/>
      <c r="AU618" s="17"/>
      <c r="AV618" s="17"/>
      <c r="AW618" s="17"/>
      <c r="AX618" s="17"/>
      <c r="AY618" s="17"/>
      <c r="AZ618" s="17"/>
      <c r="BA618" s="17"/>
      <c r="BB618" s="17"/>
      <c r="BC618" s="17"/>
      <c r="BD618" s="17"/>
      <c r="BE618" s="17"/>
      <c r="BF618" s="17"/>
      <c r="BG618" s="17"/>
      <c r="BH618" s="17"/>
      <c r="BI618" s="17"/>
      <c r="BJ618" s="17"/>
      <c r="BK618" s="17"/>
      <c r="BL618" s="17"/>
      <c r="BM618" s="17"/>
      <c r="BN618" s="17"/>
      <c r="BO618" s="17"/>
      <c r="BP618" s="17"/>
    </row>
    <row r="619" spans="3:68"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7"/>
      <c r="AN619" s="17"/>
      <c r="AO619" s="17"/>
      <c r="AP619" s="17"/>
      <c r="AQ619" s="17"/>
      <c r="AR619" s="17"/>
      <c r="AS619" s="17"/>
      <c r="AT619" s="17"/>
      <c r="AU619" s="17"/>
      <c r="AV619" s="17"/>
      <c r="AW619" s="17"/>
      <c r="AX619" s="17"/>
      <c r="AY619" s="17"/>
      <c r="AZ619" s="17"/>
      <c r="BA619" s="17"/>
      <c r="BB619" s="17"/>
      <c r="BC619" s="17"/>
      <c r="BD619" s="17"/>
      <c r="BE619" s="17"/>
      <c r="BF619" s="17"/>
      <c r="BG619" s="17"/>
      <c r="BH619" s="17"/>
      <c r="BI619" s="17"/>
      <c r="BJ619" s="17"/>
      <c r="BK619" s="17"/>
      <c r="BL619" s="17"/>
      <c r="BM619" s="17"/>
      <c r="BN619" s="17"/>
      <c r="BO619" s="17"/>
      <c r="BP619" s="17"/>
    </row>
    <row r="620" spans="3:68"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7"/>
      <c r="AN620" s="17"/>
      <c r="AO620" s="17"/>
      <c r="AP620" s="17"/>
      <c r="AQ620" s="17"/>
      <c r="AR620" s="17"/>
      <c r="AS620" s="17"/>
      <c r="AT620" s="17"/>
      <c r="AU620" s="17"/>
      <c r="AV620" s="17"/>
      <c r="AW620" s="17"/>
      <c r="AX620" s="17"/>
      <c r="AY620" s="17"/>
      <c r="AZ620" s="17"/>
      <c r="BA620" s="17"/>
      <c r="BB620" s="17"/>
      <c r="BC620" s="17"/>
      <c r="BD620" s="17"/>
      <c r="BE620" s="17"/>
      <c r="BF620" s="17"/>
      <c r="BG620" s="17"/>
      <c r="BH620" s="17"/>
      <c r="BI620" s="17"/>
      <c r="BJ620" s="17"/>
      <c r="BK620" s="17"/>
      <c r="BL620" s="17"/>
      <c r="BM620" s="17"/>
      <c r="BN620" s="17"/>
      <c r="BO620" s="17"/>
      <c r="BP620" s="17"/>
    </row>
    <row r="621" spans="3:68"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  <c r="AM621" s="17"/>
      <c r="AN621" s="17"/>
      <c r="AO621" s="17"/>
      <c r="AP621" s="17"/>
      <c r="AQ621" s="17"/>
      <c r="AR621" s="17"/>
      <c r="AS621" s="17"/>
      <c r="AT621" s="17"/>
      <c r="AU621" s="17"/>
      <c r="AV621" s="17"/>
      <c r="AW621" s="17"/>
      <c r="AX621" s="17"/>
      <c r="AY621" s="17"/>
      <c r="AZ621" s="17"/>
      <c r="BA621" s="17"/>
      <c r="BB621" s="17"/>
      <c r="BC621" s="17"/>
      <c r="BD621" s="17"/>
      <c r="BE621" s="17"/>
      <c r="BF621" s="17"/>
      <c r="BG621" s="17"/>
      <c r="BH621" s="17"/>
      <c r="BI621" s="17"/>
      <c r="BJ621" s="17"/>
      <c r="BK621" s="17"/>
      <c r="BL621" s="17"/>
      <c r="BM621" s="17"/>
      <c r="BN621" s="17"/>
      <c r="BO621" s="17"/>
      <c r="BP621" s="17"/>
    </row>
    <row r="622" spans="3:68"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  <c r="AM622" s="17"/>
      <c r="AN622" s="17"/>
      <c r="AO622" s="17"/>
      <c r="AP622" s="17"/>
      <c r="AQ622" s="17"/>
      <c r="AR622" s="17"/>
      <c r="AS622" s="17"/>
      <c r="AT622" s="17"/>
      <c r="AU622" s="17"/>
      <c r="AV622" s="17"/>
      <c r="AW622" s="17"/>
      <c r="AX622" s="17"/>
      <c r="AY622" s="17"/>
      <c r="AZ622" s="17"/>
      <c r="BA622" s="17"/>
      <c r="BB622" s="17"/>
      <c r="BC622" s="17"/>
      <c r="BD622" s="17"/>
      <c r="BE622" s="17"/>
      <c r="BF622" s="17"/>
      <c r="BG622" s="17"/>
      <c r="BH622" s="17"/>
      <c r="BI622" s="17"/>
      <c r="BJ622" s="17"/>
      <c r="BK622" s="17"/>
      <c r="BL622" s="17"/>
      <c r="BM622" s="17"/>
      <c r="BN622" s="17"/>
      <c r="BO622" s="17"/>
      <c r="BP622" s="17"/>
    </row>
    <row r="623" spans="3:68"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  <c r="AM623" s="17"/>
      <c r="AN623" s="17"/>
      <c r="AO623" s="17"/>
      <c r="AP623" s="17"/>
      <c r="AQ623" s="17"/>
      <c r="AR623" s="17"/>
      <c r="AS623" s="17"/>
      <c r="AT623" s="17"/>
      <c r="AU623" s="17"/>
      <c r="AV623" s="17"/>
      <c r="AW623" s="17"/>
      <c r="AX623" s="17"/>
      <c r="AY623" s="17"/>
      <c r="AZ623" s="17"/>
      <c r="BA623" s="17"/>
      <c r="BB623" s="17"/>
      <c r="BC623" s="17"/>
      <c r="BD623" s="17"/>
      <c r="BE623" s="17"/>
      <c r="BF623" s="17"/>
      <c r="BG623" s="17"/>
      <c r="BH623" s="17"/>
      <c r="BI623" s="17"/>
      <c r="BJ623" s="17"/>
      <c r="BK623" s="17"/>
      <c r="BL623" s="17"/>
      <c r="BM623" s="17"/>
      <c r="BN623" s="17"/>
      <c r="BO623" s="17"/>
      <c r="BP623" s="17"/>
    </row>
    <row r="624" spans="3:68"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7"/>
      <c r="AN624" s="17"/>
      <c r="AO624" s="17"/>
      <c r="AP624" s="17"/>
      <c r="AQ624" s="17"/>
      <c r="AR624" s="17"/>
      <c r="AS624" s="17"/>
      <c r="AT624" s="17"/>
      <c r="AU624" s="17"/>
      <c r="AV624" s="17"/>
      <c r="AW624" s="17"/>
      <c r="AX624" s="17"/>
      <c r="AY624" s="17"/>
      <c r="AZ624" s="17"/>
      <c r="BA624" s="17"/>
      <c r="BB624" s="17"/>
      <c r="BC624" s="17"/>
      <c r="BD624" s="17"/>
      <c r="BE624" s="17"/>
      <c r="BF624" s="17"/>
      <c r="BG624" s="17"/>
      <c r="BH624" s="17"/>
      <c r="BI624" s="17"/>
      <c r="BJ624" s="17"/>
      <c r="BK624" s="17"/>
      <c r="BL624" s="17"/>
      <c r="BM624" s="17"/>
      <c r="BN624" s="17"/>
      <c r="BO624" s="17"/>
      <c r="BP624" s="17"/>
    </row>
    <row r="625" spans="3:68"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  <c r="AM625" s="17"/>
      <c r="AN625" s="17"/>
      <c r="AO625" s="17"/>
      <c r="AP625" s="17"/>
      <c r="AQ625" s="17"/>
      <c r="AR625" s="17"/>
      <c r="AS625" s="17"/>
      <c r="AT625" s="17"/>
      <c r="AU625" s="17"/>
      <c r="AV625" s="17"/>
      <c r="AW625" s="17"/>
      <c r="AX625" s="17"/>
      <c r="AY625" s="17"/>
      <c r="AZ625" s="17"/>
      <c r="BA625" s="17"/>
      <c r="BB625" s="17"/>
      <c r="BC625" s="17"/>
      <c r="BD625" s="17"/>
      <c r="BE625" s="17"/>
      <c r="BF625" s="17"/>
      <c r="BG625" s="17"/>
      <c r="BH625" s="17"/>
      <c r="BI625" s="17"/>
      <c r="BJ625" s="17"/>
      <c r="BK625" s="17"/>
      <c r="BL625" s="17"/>
      <c r="BM625" s="17"/>
      <c r="BN625" s="17"/>
      <c r="BO625" s="17"/>
      <c r="BP625" s="17"/>
    </row>
    <row r="626" spans="3:68"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  <c r="AM626" s="17"/>
      <c r="AN626" s="17"/>
      <c r="AO626" s="17"/>
      <c r="AP626" s="17"/>
      <c r="AQ626" s="17"/>
      <c r="AR626" s="17"/>
      <c r="AS626" s="17"/>
      <c r="AT626" s="17"/>
      <c r="AU626" s="17"/>
      <c r="AV626" s="17"/>
      <c r="AW626" s="17"/>
      <c r="AX626" s="17"/>
      <c r="AY626" s="17"/>
      <c r="AZ626" s="17"/>
      <c r="BA626" s="17"/>
      <c r="BB626" s="17"/>
      <c r="BC626" s="17"/>
      <c r="BD626" s="17"/>
      <c r="BE626" s="17"/>
      <c r="BF626" s="17"/>
      <c r="BG626" s="17"/>
      <c r="BH626" s="17"/>
      <c r="BI626" s="17"/>
      <c r="BJ626" s="17"/>
      <c r="BK626" s="17"/>
      <c r="BL626" s="17"/>
      <c r="BM626" s="17"/>
      <c r="BN626" s="17"/>
      <c r="BO626" s="17"/>
      <c r="BP626" s="17"/>
    </row>
    <row r="627" spans="3:68"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  <c r="AM627" s="17"/>
      <c r="AN627" s="17"/>
      <c r="AO627" s="17"/>
      <c r="AP627" s="17"/>
      <c r="AQ627" s="17"/>
      <c r="AR627" s="17"/>
      <c r="AS627" s="17"/>
      <c r="AT627" s="17"/>
      <c r="AU627" s="17"/>
      <c r="AV627" s="17"/>
      <c r="AW627" s="17"/>
      <c r="AX627" s="17"/>
      <c r="AY627" s="17"/>
      <c r="AZ627" s="17"/>
      <c r="BA627" s="17"/>
      <c r="BB627" s="17"/>
      <c r="BC627" s="17"/>
      <c r="BD627" s="17"/>
      <c r="BE627" s="17"/>
      <c r="BF627" s="17"/>
      <c r="BG627" s="17"/>
      <c r="BH627" s="17"/>
      <c r="BI627" s="17"/>
      <c r="BJ627" s="17"/>
      <c r="BK627" s="17"/>
      <c r="BL627" s="17"/>
      <c r="BM627" s="17"/>
      <c r="BN627" s="17"/>
      <c r="BO627" s="17"/>
      <c r="BP627" s="17"/>
    </row>
    <row r="628" spans="3:68"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  <c r="AM628" s="17"/>
      <c r="AN628" s="17"/>
      <c r="AO628" s="17"/>
      <c r="AP628" s="17"/>
      <c r="AQ628" s="17"/>
      <c r="AR628" s="17"/>
      <c r="AS628" s="17"/>
      <c r="AT628" s="17"/>
      <c r="AU628" s="17"/>
      <c r="AV628" s="17"/>
      <c r="AW628" s="17"/>
      <c r="AX628" s="17"/>
      <c r="AY628" s="17"/>
      <c r="AZ628" s="17"/>
      <c r="BA628" s="17"/>
      <c r="BB628" s="17"/>
      <c r="BC628" s="17"/>
      <c r="BD628" s="17"/>
      <c r="BE628" s="17"/>
      <c r="BF628" s="17"/>
      <c r="BG628" s="17"/>
      <c r="BH628" s="17"/>
      <c r="BI628" s="17"/>
      <c r="BJ628" s="17"/>
      <c r="BK628" s="17"/>
      <c r="BL628" s="17"/>
      <c r="BM628" s="17"/>
      <c r="BN628" s="17"/>
      <c r="BO628" s="17"/>
      <c r="BP628" s="17"/>
    </row>
    <row r="629" spans="3:68"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  <c r="AM629" s="17"/>
      <c r="AN629" s="17"/>
      <c r="AO629" s="17"/>
      <c r="AP629" s="17"/>
      <c r="AQ629" s="17"/>
      <c r="AR629" s="17"/>
      <c r="AS629" s="17"/>
      <c r="AT629" s="17"/>
      <c r="AU629" s="17"/>
      <c r="AV629" s="17"/>
      <c r="AW629" s="17"/>
      <c r="AX629" s="17"/>
      <c r="AY629" s="17"/>
      <c r="AZ629" s="17"/>
      <c r="BA629" s="17"/>
      <c r="BB629" s="17"/>
      <c r="BC629" s="17"/>
      <c r="BD629" s="17"/>
      <c r="BE629" s="17"/>
      <c r="BF629" s="17"/>
      <c r="BG629" s="17"/>
      <c r="BH629" s="17"/>
      <c r="BI629" s="17"/>
      <c r="BJ629" s="17"/>
      <c r="BK629" s="17"/>
      <c r="BL629" s="17"/>
      <c r="BM629" s="17"/>
      <c r="BN629" s="17"/>
      <c r="BO629" s="17"/>
      <c r="BP629" s="17"/>
    </row>
    <row r="630" spans="3:68"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  <c r="AM630" s="17"/>
      <c r="AN630" s="17"/>
      <c r="AO630" s="17"/>
      <c r="AP630" s="17"/>
      <c r="AQ630" s="17"/>
      <c r="AR630" s="17"/>
      <c r="AS630" s="17"/>
      <c r="AT630" s="17"/>
      <c r="AU630" s="17"/>
      <c r="AV630" s="17"/>
      <c r="AW630" s="17"/>
      <c r="AX630" s="17"/>
      <c r="AY630" s="17"/>
      <c r="AZ630" s="17"/>
      <c r="BA630" s="17"/>
      <c r="BB630" s="17"/>
      <c r="BC630" s="17"/>
      <c r="BD630" s="17"/>
      <c r="BE630" s="17"/>
      <c r="BF630" s="17"/>
      <c r="BG630" s="17"/>
      <c r="BH630" s="17"/>
      <c r="BI630" s="17"/>
      <c r="BJ630" s="17"/>
      <c r="BK630" s="17"/>
      <c r="BL630" s="17"/>
      <c r="BM630" s="17"/>
      <c r="BN630" s="17"/>
      <c r="BO630" s="17"/>
      <c r="BP630" s="17"/>
    </row>
    <row r="631" spans="3:68"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  <c r="AM631" s="17"/>
      <c r="AN631" s="17"/>
      <c r="AO631" s="17"/>
      <c r="AP631" s="17"/>
      <c r="AQ631" s="17"/>
      <c r="AR631" s="17"/>
      <c r="AS631" s="17"/>
      <c r="AT631" s="17"/>
      <c r="AU631" s="17"/>
      <c r="AV631" s="17"/>
      <c r="AW631" s="17"/>
      <c r="AX631" s="17"/>
      <c r="AY631" s="17"/>
      <c r="AZ631" s="17"/>
      <c r="BA631" s="17"/>
      <c r="BB631" s="17"/>
      <c r="BC631" s="17"/>
      <c r="BD631" s="17"/>
      <c r="BE631" s="17"/>
      <c r="BF631" s="17"/>
      <c r="BG631" s="17"/>
      <c r="BH631" s="17"/>
      <c r="BI631" s="17"/>
      <c r="BJ631" s="17"/>
      <c r="BK631" s="17"/>
      <c r="BL631" s="17"/>
      <c r="BM631" s="17"/>
      <c r="BN631" s="17"/>
      <c r="BO631" s="17"/>
      <c r="BP631" s="17"/>
    </row>
    <row r="632" spans="3:68"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  <c r="AN632" s="17"/>
      <c r="AO632" s="17"/>
      <c r="AP632" s="17"/>
      <c r="AQ632" s="17"/>
      <c r="AR632" s="17"/>
      <c r="AS632" s="17"/>
      <c r="AT632" s="17"/>
      <c r="AU632" s="17"/>
      <c r="AV632" s="17"/>
      <c r="AW632" s="17"/>
      <c r="AX632" s="17"/>
      <c r="AY632" s="17"/>
      <c r="AZ632" s="17"/>
      <c r="BA632" s="17"/>
      <c r="BB632" s="17"/>
      <c r="BC632" s="17"/>
      <c r="BD632" s="17"/>
      <c r="BE632" s="17"/>
      <c r="BF632" s="17"/>
      <c r="BG632" s="17"/>
      <c r="BH632" s="17"/>
      <c r="BI632" s="17"/>
      <c r="BJ632" s="17"/>
      <c r="BK632" s="17"/>
      <c r="BL632" s="17"/>
      <c r="BM632" s="17"/>
      <c r="BN632" s="17"/>
      <c r="BO632" s="17"/>
      <c r="BP632" s="17"/>
    </row>
    <row r="633" spans="3:68"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  <c r="AM633" s="17"/>
      <c r="AN633" s="17"/>
      <c r="AO633" s="17"/>
      <c r="AP633" s="17"/>
      <c r="AQ633" s="17"/>
      <c r="AR633" s="17"/>
      <c r="AS633" s="17"/>
      <c r="AT633" s="17"/>
      <c r="AU633" s="17"/>
      <c r="AV633" s="17"/>
      <c r="AW633" s="17"/>
      <c r="AX633" s="17"/>
      <c r="AY633" s="17"/>
      <c r="AZ633" s="17"/>
      <c r="BA633" s="17"/>
      <c r="BB633" s="17"/>
      <c r="BC633" s="17"/>
      <c r="BD633" s="17"/>
      <c r="BE633" s="17"/>
      <c r="BF633" s="17"/>
      <c r="BG633" s="17"/>
      <c r="BH633" s="17"/>
      <c r="BI633" s="17"/>
      <c r="BJ633" s="17"/>
      <c r="BK633" s="17"/>
      <c r="BL633" s="17"/>
      <c r="BM633" s="17"/>
      <c r="BN633" s="17"/>
      <c r="BO633" s="17"/>
      <c r="BP633" s="17"/>
    </row>
    <row r="634" spans="3:68"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7"/>
      <c r="AN634" s="17"/>
      <c r="AO634" s="17"/>
      <c r="AP634" s="17"/>
      <c r="AQ634" s="17"/>
      <c r="AR634" s="17"/>
      <c r="AS634" s="17"/>
      <c r="AT634" s="17"/>
      <c r="AU634" s="17"/>
      <c r="AV634" s="17"/>
      <c r="AW634" s="17"/>
      <c r="AX634" s="17"/>
      <c r="AY634" s="17"/>
      <c r="AZ634" s="17"/>
      <c r="BA634" s="17"/>
      <c r="BB634" s="17"/>
      <c r="BC634" s="17"/>
      <c r="BD634" s="17"/>
      <c r="BE634" s="17"/>
      <c r="BF634" s="17"/>
      <c r="BG634" s="17"/>
      <c r="BH634" s="17"/>
      <c r="BI634" s="17"/>
      <c r="BJ634" s="17"/>
      <c r="BK634" s="17"/>
      <c r="BL634" s="17"/>
      <c r="BM634" s="17"/>
      <c r="BN634" s="17"/>
      <c r="BO634" s="17"/>
      <c r="BP634" s="17"/>
    </row>
    <row r="635" spans="3:68"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  <c r="AM635" s="17"/>
      <c r="AN635" s="17"/>
      <c r="AO635" s="17"/>
      <c r="AP635" s="17"/>
      <c r="AQ635" s="17"/>
      <c r="AR635" s="17"/>
      <c r="AS635" s="17"/>
      <c r="AT635" s="17"/>
      <c r="AU635" s="17"/>
      <c r="AV635" s="17"/>
      <c r="AW635" s="17"/>
      <c r="AX635" s="17"/>
      <c r="AY635" s="17"/>
      <c r="AZ635" s="17"/>
      <c r="BA635" s="17"/>
      <c r="BB635" s="17"/>
      <c r="BC635" s="17"/>
      <c r="BD635" s="17"/>
      <c r="BE635" s="17"/>
      <c r="BF635" s="17"/>
      <c r="BG635" s="17"/>
      <c r="BH635" s="17"/>
      <c r="BI635" s="17"/>
      <c r="BJ635" s="17"/>
      <c r="BK635" s="17"/>
      <c r="BL635" s="17"/>
      <c r="BM635" s="17"/>
      <c r="BN635" s="17"/>
      <c r="BO635" s="17"/>
      <c r="BP635" s="17"/>
    </row>
    <row r="636" spans="3:68"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  <c r="AM636" s="17"/>
      <c r="AN636" s="17"/>
      <c r="AO636" s="17"/>
      <c r="AP636" s="17"/>
      <c r="AQ636" s="17"/>
      <c r="AR636" s="17"/>
      <c r="AS636" s="17"/>
      <c r="AT636" s="17"/>
      <c r="AU636" s="17"/>
      <c r="AV636" s="17"/>
      <c r="AW636" s="17"/>
      <c r="AX636" s="17"/>
      <c r="AY636" s="17"/>
      <c r="AZ636" s="17"/>
      <c r="BA636" s="17"/>
      <c r="BB636" s="17"/>
      <c r="BC636" s="17"/>
      <c r="BD636" s="17"/>
      <c r="BE636" s="17"/>
      <c r="BF636" s="17"/>
      <c r="BG636" s="17"/>
      <c r="BH636" s="17"/>
      <c r="BI636" s="17"/>
      <c r="BJ636" s="17"/>
      <c r="BK636" s="17"/>
      <c r="BL636" s="17"/>
      <c r="BM636" s="17"/>
      <c r="BN636" s="17"/>
      <c r="BO636" s="17"/>
      <c r="BP636" s="17"/>
    </row>
    <row r="637" spans="3:68"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  <c r="AM637" s="17"/>
      <c r="AN637" s="17"/>
      <c r="AO637" s="17"/>
      <c r="AP637" s="17"/>
      <c r="AQ637" s="17"/>
      <c r="AR637" s="17"/>
      <c r="AS637" s="17"/>
      <c r="AT637" s="17"/>
      <c r="AU637" s="17"/>
      <c r="AV637" s="17"/>
      <c r="AW637" s="17"/>
      <c r="AX637" s="17"/>
      <c r="AY637" s="17"/>
      <c r="AZ637" s="17"/>
      <c r="BA637" s="17"/>
      <c r="BB637" s="17"/>
      <c r="BC637" s="17"/>
      <c r="BD637" s="17"/>
      <c r="BE637" s="17"/>
      <c r="BF637" s="17"/>
      <c r="BG637" s="17"/>
      <c r="BH637" s="17"/>
      <c r="BI637" s="17"/>
      <c r="BJ637" s="17"/>
      <c r="BK637" s="17"/>
      <c r="BL637" s="17"/>
      <c r="BM637" s="17"/>
      <c r="BN637" s="17"/>
      <c r="BO637" s="17"/>
      <c r="BP637" s="17"/>
    </row>
    <row r="638" spans="3:68"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  <c r="AM638" s="17"/>
      <c r="AN638" s="17"/>
      <c r="AO638" s="17"/>
      <c r="AP638" s="17"/>
      <c r="AQ638" s="17"/>
      <c r="AR638" s="17"/>
      <c r="AS638" s="17"/>
      <c r="AT638" s="17"/>
      <c r="AU638" s="17"/>
      <c r="AV638" s="17"/>
      <c r="AW638" s="17"/>
      <c r="AX638" s="17"/>
      <c r="AY638" s="17"/>
      <c r="AZ638" s="17"/>
      <c r="BA638" s="17"/>
      <c r="BB638" s="17"/>
      <c r="BC638" s="17"/>
      <c r="BD638" s="17"/>
      <c r="BE638" s="17"/>
      <c r="BF638" s="17"/>
      <c r="BG638" s="17"/>
      <c r="BH638" s="17"/>
      <c r="BI638" s="17"/>
      <c r="BJ638" s="17"/>
      <c r="BK638" s="17"/>
      <c r="BL638" s="17"/>
      <c r="BM638" s="17"/>
      <c r="BN638" s="17"/>
      <c r="BO638" s="17"/>
      <c r="BP638" s="17"/>
    </row>
    <row r="639" spans="3:68"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7"/>
      <c r="AN639" s="17"/>
      <c r="AO639" s="17"/>
      <c r="AP639" s="17"/>
      <c r="AQ639" s="17"/>
      <c r="AR639" s="17"/>
      <c r="AS639" s="17"/>
      <c r="AT639" s="17"/>
      <c r="AU639" s="17"/>
      <c r="AV639" s="17"/>
      <c r="AW639" s="17"/>
      <c r="AX639" s="17"/>
      <c r="AY639" s="17"/>
      <c r="AZ639" s="17"/>
      <c r="BA639" s="17"/>
      <c r="BB639" s="17"/>
      <c r="BC639" s="17"/>
      <c r="BD639" s="17"/>
      <c r="BE639" s="17"/>
      <c r="BF639" s="17"/>
      <c r="BG639" s="17"/>
      <c r="BH639" s="17"/>
      <c r="BI639" s="17"/>
      <c r="BJ639" s="17"/>
      <c r="BK639" s="17"/>
      <c r="BL639" s="17"/>
      <c r="BM639" s="17"/>
      <c r="BN639" s="17"/>
      <c r="BO639" s="17"/>
      <c r="BP639" s="17"/>
    </row>
    <row r="640" spans="3:68"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7"/>
      <c r="AN640" s="17"/>
      <c r="AO640" s="17"/>
      <c r="AP640" s="17"/>
      <c r="AQ640" s="17"/>
      <c r="AR640" s="17"/>
      <c r="AS640" s="17"/>
      <c r="AT640" s="17"/>
      <c r="AU640" s="17"/>
      <c r="AV640" s="17"/>
      <c r="AW640" s="17"/>
      <c r="AX640" s="17"/>
      <c r="AY640" s="17"/>
      <c r="AZ640" s="17"/>
      <c r="BA640" s="17"/>
      <c r="BB640" s="17"/>
      <c r="BC640" s="17"/>
      <c r="BD640" s="17"/>
      <c r="BE640" s="17"/>
      <c r="BF640" s="17"/>
      <c r="BG640" s="17"/>
      <c r="BH640" s="17"/>
      <c r="BI640" s="17"/>
      <c r="BJ640" s="17"/>
      <c r="BK640" s="17"/>
      <c r="BL640" s="17"/>
      <c r="BM640" s="17"/>
      <c r="BN640" s="17"/>
      <c r="BO640" s="17"/>
      <c r="BP640" s="17"/>
    </row>
    <row r="641" spans="3:68"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  <c r="AM641" s="17"/>
      <c r="AN641" s="17"/>
      <c r="AO641" s="17"/>
      <c r="AP641" s="17"/>
      <c r="AQ641" s="17"/>
      <c r="AR641" s="17"/>
      <c r="AS641" s="17"/>
      <c r="AT641" s="17"/>
      <c r="AU641" s="17"/>
      <c r="AV641" s="17"/>
      <c r="AW641" s="17"/>
      <c r="AX641" s="17"/>
      <c r="AY641" s="17"/>
      <c r="AZ641" s="17"/>
      <c r="BA641" s="17"/>
      <c r="BB641" s="17"/>
      <c r="BC641" s="17"/>
      <c r="BD641" s="17"/>
      <c r="BE641" s="17"/>
      <c r="BF641" s="17"/>
      <c r="BG641" s="17"/>
      <c r="BH641" s="17"/>
      <c r="BI641" s="17"/>
      <c r="BJ641" s="17"/>
      <c r="BK641" s="17"/>
      <c r="BL641" s="17"/>
      <c r="BM641" s="17"/>
      <c r="BN641" s="17"/>
      <c r="BO641" s="17"/>
      <c r="BP641" s="17"/>
    </row>
    <row r="642" spans="3:68"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  <c r="AN642" s="17"/>
      <c r="AO642" s="17"/>
      <c r="AP642" s="17"/>
      <c r="AQ642" s="17"/>
      <c r="AR642" s="17"/>
      <c r="AS642" s="17"/>
      <c r="AT642" s="17"/>
      <c r="AU642" s="17"/>
      <c r="AV642" s="17"/>
      <c r="AW642" s="17"/>
      <c r="AX642" s="17"/>
      <c r="AY642" s="17"/>
      <c r="AZ642" s="17"/>
      <c r="BA642" s="17"/>
      <c r="BB642" s="17"/>
      <c r="BC642" s="17"/>
      <c r="BD642" s="17"/>
      <c r="BE642" s="17"/>
      <c r="BF642" s="17"/>
      <c r="BG642" s="17"/>
      <c r="BH642" s="17"/>
      <c r="BI642" s="17"/>
      <c r="BJ642" s="17"/>
      <c r="BK642" s="17"/>
      <c r="BL642" s="17"/>
      <c r="BM642" s="17"/>
      <c r="BN642" s="17"/>
      <c r="BO642" s="17"/>
      <c r="BP642" s="17"/>
    </row>
    <row r="643" spans="3:68"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  <c r="AM643" s="17"/>
      <c r="AN643" s="17"/>
      <c r="AO643" s="17"/>
      <c r="AP643" s="17"/>
      <c r="AQ643" s="17"/>
      <c r="AR643" s="17"/>
      <c r="AS643" s="17"/>
      <c r="AT643" s="17"/>
      <c r="AU643" s="17"/>
      <c r="AV643" s="17"/>
      <c r="AW643" s="17"/>
      <c r="AX643" s="17"/>
      <c r="AY643" s="17"/>
      <c r="AZ643" s="17"/>
      <c r="BA643" s="17"/>
      <c r="BB643" s="17"/>
      <c r="BC643" s="17"/>
      <c r="BD643" s="17"/>
      <c r="BE643" s="17"/>
      <c r="BF643" s="17"/>
      <c r="BG643" s="17"/>
      <c r="BH643" s="17"/>
      <c r="BI643" s="17"/>
      <c r="BJ643" s="17"/>
      <c r="BK643" s="17"/>
      <c r="BL643" s="17"/>
      <c r="BM643" s="17"/>
      <c r="BN643" s="17"/>
      <c r="BO643" s="17"/>
      <c r="BP643" s="17"/>
    </row>
    <row r="644" spans="3:68"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  <c r="AM644" s="17"/>
      <c r="AN644" s="17"/>
      <c r="AO644" s="17"/>
      <c r="AP644" s="17"/>
      <c r="AQ644" s="17"/>
      <c r="AR644" s="17"/>
      <c r="AS644" s="17"/>
      <c r="AT644" s="17"/>
      <c r="AU644" s="17"/>
      <c r="AV644" s="17"/>
      <c r="AW644" s="17"/>
      <c r="AX644" s="17"/>
      <c r="AY644" s="17"/>
      <c r="AZ644" s="17"/>
      <c r="BA644" s="17"/>
      <c r="BB644" s="17"/>
      <c r="BC644" s="17"/>
      <c r="BD644" s="17"/>
      <c r="BE644" s="17"/>
      <c r="BF644" s="17"/>
      <c r="BG644" s="17"/>
      <c r="BH644" s="17"/>
      <c r="BI644" s="17"/>
      <c r="BJ644" s="17"/>
      <c r="BK644" s="17"/>
      <c r="BL644" s="17"/>
      <c r="BM644" s="17"/>
      <c r="BN644" s="17"/>
      <c r="BO644" s="17"/>
      <c r="BP644" s="17"/>
    </row>
    <row r="645" spans="3:68"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  <c r="AM645" s="17"/>
      <c r="AN645" s="17"/>
      <c r="AO645" s="17"/>
      <c r="AP645" s="17"/>
      <c r="AQ645" s="17"/>
      <c r="AR645" s="17"/>
      <c r="AS645" s="17"/>
      <c r="AT645" s="17"/>
      <c r="AU645" s="17"/>
      <c r="AV645" s="17"/>
      <c r="AW645" s="17"/>
      <c r="AX645" s="17"/>
      <c r="AY645" s="17"/>
      <c r="AZ645" s="17"/>
      <c r="BA645" s="17"/>
      <c r="BB645" s="17"/>
      <c r="BC645" s="17"/>
      <c r="BD645" s="17"/>
      <c r="BE645" s="17"/>
      <c r="BF645" s="17"/>
      <c r="BG645" s="17"/>
      <c r="BH645" s="17"/>
      <c r="BI645" s="17"/>
      <c r="BJ645" s="17"/>
      <c r="BK645" s="17"/>
      <c r="BL645" s="17"/>
      <c r="BM645" s="17"/>
      <c r="BN645" s="17"/>
      <c r="BO645" s="17"/>
      <c r="BP645" s="17"/>
    </row>
    <row r="646" spans="3:68"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7"/>
      <c r="AN646" s="17"/>
      <c r="AO646" s="17"/>
      <c r="AP646" s="17"/>
      <c r="AQ646" s="17"/>
      <c r="AR646" s="17"/>
      <c r="AS646" s="17"/>
      <c r="AT646" s="17"/>
      <c r="AU646" s="17"/>
      <c r="AV646" s="17"/>
      <c r="AW646" s="17"/>
      <c r="AX646" s="17"/>
      <c r="AY646" s="17"/>
      <c r="AZ646" s="17"/>
      <c r="BA646" s="17"/>
      <c r="BB646" s="17"/>
      <c r="BC646" s="17"/>
      <c r="BD646" s="17"/>
      <c r="BE646" s="17"/>
      <c r="BF646" s="17"/>
      <c r="BG646" s="17"/>
      <c r="BH646" s="17"/>
      <c r="BI646" s="17"/>
      <c r="BJ646" s="17"/>
      <c r="BK646" s="17"/>
      <c r="BL646" s="17"/>
      <c r="BM646" s="17"/>
      <c r="BN646" s="17"/>
      <c r="BO646" s="17"/>
      <c r="BP646" s="17"/>
    </row>
    <row r="647" spans="3:68"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  <c r="AM647" s="17"/>
      <c r="AN647" s="17"/>
      <c r="AO647" s="17"/>
      <c r="AP647" s="17"/>
      <c r="AQ647" s="17"/>
      <c r="AR647" s="17"/>
      <c r="AS647" s="17"/>
      <c r="AT647" s="17"/>
      <c r="AU647" s="17"/>
      <c r="AV647" s="17"/>
      <c r="AW647" s="17"/>
      <c r="AX647" s="17"/>
      <c r="AY647" s="17"/>
      <c r="AZ647" s="17"/>
      <c r="BA647" s="17"/>
      <c r="BB647" s="17"/>
      <c r="BC647" s="17"/>
      <c r="BD647" s="17"/>
      <c r="BE647" s="17"/>
      <c r="BF647" s="17"/>
      <c r="BG647" s="17"/>
      <c r="BH647" s="17"/>
      <c r="BI647" s="17"/>
      <c r="BJ647" s="17"/>
      <c r="BK647" s="17"/>
      <c r="BL647" s="17"/>
      <c r="BM647" s="17"/>
      <c r="BN647" s="17"/>
      <c r="BO647" s="17"/>
      <c r="BP647" s="17"/>
    </row>
    <row r="648" spans="3:68"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  <c r="AN648" s="17"/>
      <c r="AO648" s="17"/>
      <c r="AP648" s="17"/>
      <c r="AQ648" s="17"/>
      <c r="AR648" s="17"/>
      <c r="AS648" s="17"/>
      <c r="AT648" s="17"/>
      <c r="AU648" s="17"/>
      <c r="AV648" s="17"/>
      <c r="AW648" s="17"/>
      <c r="AX648" s="17"/>
      <c r="AY648" s="17"/>
      <c r="AZ648" s="17"/>
      <c r="BA648" s="17"/>
      <c r="BB648" s="17"/>
      <c r="BC648" s="17"/>
      <c r="BD648" s="17"/>
      <c r="BE648" s="17"/>
      <c r="BF648" s="17"/>
      <c r="BG648" s="17"/>
      <c r="BH648" s="17"/>
      <c r="BI648" s="17"/>
      <c r="BJ648" s="17"/>
      <c r="BK648" s="17"/>
      <c r="BL648" s="17"/>
      <c r="BM648" s="17"/>
      <c r="BN648" s="17"/>
      <c r="BO648" s="17"/>
      <c r="BP648" s="17"/>
    </row>
    <row r="649" spans="3:68"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  <c r="AO649" s="17"/>
      <c r="AP649" s="17"/>
      <c r="AQ649" s="17"/>
      <c r="AR649" s="17"/>
      <c r="AS649" s="17"/>
      <c r="AT649" s="17"/>
      <c r="AU649" s="17"/>
      <c r="AV649" s="17"/>
      <c r="AW649" s="17"/>
      <c r="AX649" s="17"/>
      <c r="AY649" s="17"/>
      <c r="AZ649" s="17"/>
      <c r="BA649" s="17"/>
      <c r="BB649" s="17"/>
      <c r="BC649" s="17"/>
      <c r="BD649" s="17"/>
      <c r="BE649" s="17"/>
      <c r="BF649" s="17"/>
      <c r="BG649" s="17"/>
      <c r="BH649" s="17"/>
      <c r="BI649" s="17"/>
      <c r="BJ649" s="17"/>
      <c r="BK649" s="17"/>
      <c r="BL649" s="17"/>
      <c r="BM649" s="17"/>
      <c r="BN649" s="17"/>
      <c r="BO649" s="17"/>
      <c r="BP649" s="17"/>
    </row>
    <row r="650" spans="3:68"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  <c r="AN650" s="17"/>
      <c r="AO650" s="17"/>
      <c r="AP650" s="17"/>
      <c r="AQ650" s="17"/>
      <c r="AR650" s="17"/>
      <c r="AS650" s="17"/>
      <c r="AT650" s="17"/>
      <c r="AU650" s="17"/>
      <c r="AV650" s="17"/>
      <c r="AW650" s="17"/>
      <c r="AX650" s="17"/>
      <c r="AY650" s="17"/>
      <c r="AZ650" s="17"/>
      <c r="BA650" s="17"/>
      <c r="BB650" s="17"/>
      <c r="BC650" s="17"/>
      <c r="BD650" s="17"/>
      <c r="BE650" s="17"/>
      <c r="BF650" s="17"/>
      <c r="BG650" s="17"/>
      <c r="BH650" s="17"/>
      <c r="BI650" s="17"/>
      <c r="BJ650" s="17"/>
      <c r="BK650" s="17"/>
      <c r="BL650" s="17"/>
      <c r="BM650" s="17"/>
      <c r="BN650" s="17"/>
      <c r="BO650" s="17"/>
      <c r="BP650" s="17"/>
    </row>
    <row r="651" spans="3:68"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7"/>
      <c r="AN651" s="17"/>
      <c r="AO651" s="17"/>
      <c r="AP651" s="17"/>
      <c r="AQ651" s="17"/>
      <c r="AR651" s="17"/>
      <c r="AS651" s="17"/>
      <c r="AT651" s="17"/>
      <c r="AU651" s="17"/>
      <c r="AV651" s="17"/>
      <c r="AW651" s="17"/>
      <c r="AX651" s="17"/>
      <c r="AY651" s="17"/>
      <c r="AZ651" s="17"/>
      <c r="BA651" s="17"/>
      <c r="BB651" s="17"/>
      <c r="BC651" s="17"/>
      <c r="BD651" s="17"/>
      <c r="BE651" s="17"/>
      <c r="BF651" s="17"/>
      <c r="BG651" s="17"/>
      <c r="BH651" s="17"/>
      <c r="BI651" s="17"/>
      <c r="BJ651" s="17"/>
      <c r="BK651" s="17"/>
      <c r="BL651" s="17"/>
      <c r="BM651" s="17"/>
      <c r="BN651" s="17"/>
      <c r="BO651" s="17"/>
      <c r="BP651" s="17"/>
    </row>
    <row r="652" spans="3:68"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7"/>
      <c r="AN652" s="17"/>
      <c r="AO652" s="17"/>
      <c r="AP652" s="17"/>
      <c r="AQ652" s="17"/>
      <c r="AR652" s="17"/>
      <c r="AS652" s="17"/>
      <c r="AT652" s="17"/>
      <c r="AU652" s="17"/>
      <c r="AV652" s="17"/>
      <c r="AW652" s="17"/>
      <c r="AX652" s="17"/>
      <c r="AY652" s="17"/>
      <c r="AZ652" s="17"/>
      <c r="BA652" s="17"/>
      <c r="BB652" s="17"/>
      <c r="BC652" s="17"/>
      <c r="BD652" s="17"/>
      <c r="BE652" s="17"/>
      <c r="BF652" s="17"/>
      <c r="BG652" s="17"/>
      <c r="BH652" s="17"/>
      <c r="BI652" s="17"/>
      <c r="BJ652" s="17"/>
      <c r="BK652" s="17"/>
      <c r="BL652" s="17"/>
      <c r="BM652" s="17"/>
      <c r="BN652" s="17"/>
      <c r="BO652" s="17"/>
      <c r="BP652" s="17"/>
    </row>
    <row r="653" spans="3:68"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7"/>
      <c r="AN653" s="17"/>
      <c r="AO653" s="17"/>
      <c r="AP653" s="17"/>
      <c r="AQ653" s="17"/>
      <c r="AR653" s="17"/>
      <c r="AS653" s="17"/>
      <c r="AT653" s="17"/>
      <c r="AU653" s="17"/>
      <c r="AV653" s="17"/>
      <c r="AW653" s="17"/>
      <c r="AX653" s="17"/>
      <c r="AY653" s="17"/>
      <c r="AZ653" s="17"/>
      <c r="BA653" s="17"/>
      <c r="BB653" s="17"/>
      <c r="BC653" s="17"/>
      <c r="BD653" s="17"/>
      <c r="BE653" s="17"/>
      <c r="BF653" s="17"/>
      <c r="BG653" s="17"/>
      <c r="BH653" s="17"/>
      <c r="BI653" s="17"/>
      <c r="BJ653" s="17"/>
      <c r="BK653" s="17"/>
      <c r="BL653" s="17"/>
      <c r="BM653" s="17"/>
      <c r="BN653" s="17"/>
      <c r="BO653" s="17"/>
      <c r="BP653" s="17"/>
    </row>
    <row r="654" spans="3:68"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  <c r="AM654" s="17"/>
      <c r="AN654" s="17"/>
      <c r="AO654" s="17"/>
      <c r="AP654" s="17"/>
      <c r="AQ654" s="17"/>
      <c r="AR654" s="17"/>
      <c r="AS654" s="17"/>
      <c r="AT654" s="17"/>
      <c r="AU654" s="17"/>
      <c r="AV654" s="17"/>
      <c r="AW654" s="17"/>
      <c r="AX654" s="17"/>
      <c r="AY654" s="17"/>
      <c r="AZ654" s="17"/>
      <c r="BA654" s="17"/>
      <c r="BB654" s="17"/>
      <c r="BC654" s="17"/>
      <c r="BD654" s="17"/>
      <c r="BE654" s="17"/>
      <c r="BF654" s="17"/>
      <c r="BG654" s="17"/>
      <c r="BH654" s="17"/>
      <c r="BI654" s="17"/>
      <c r="BJ654" s="17"/>
      <c r="BK654" s="17"/>
      <c r="BL654" s="17"/>
      <c r="BM654" s="17"/>
      <c r="BN654" s="17"/>
      <c r="BO654" s="17"/>
      <c r="BP654" s="17"/>
    </row>
    <row r="655" spans="3:68"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  <c r="AM655" s="17"/>
      <c r="AN655" s="17"/>
      <c r="AO655" s="17"/>
      <c r="AP655" s="17"/>
      <c r="AQ655" s="17"/>
      <c r="AR655" s="17"/>
      <c r="AS655" s="17"/>
      <c r="AT655" s="17"/>
      <c r="AU655" s="17"/>
      <c r="AV655" s="17"/>
      <c r="AW655" s="17"/>
      <c r="AX655" s="17"/>
      <c r="AY655" s="17"/>
      <c r="AZ655" s="17"/>
      <c r="BA655" s="17"/>
      <c r="BB655" s="17"/>
      <c r="BC655" s="17"/>
      <c r="BD655" s="17"/>
      <c r="BE655" s="17"/>
      <c r="BF655" s="17"/>
      <c r="BG655" s="17"/>
      <c r="BH655" s="17"/>
      <c r="BI655" s="17"/>
      <c r="BJ655" s="17"/>
      <c r="BK655" s="17"/>
      <c r="BL655" s="17"/>
      <c r="BM655" s="17"/>
      <c r="BN655" s="17"/>
      <c r="BO655" s="17"/>
      <c r="BP655" s="17"/>
    </row>
    <row r="656" spans="3:68"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  <c r="AM656" s="17"/>
      <c r="AN656" s="17"/>
      <c r="AO656" s="17"/>
      <c r="AP656" s="17"/>
      <c r="AQ656" s="17"/>
      <c r="AR656" s="17"/>
      <c r="AS656" s="17"/>
      <c r="AT656" s="17"/>
      <c r="AU656" s="17"/>
      <c r="AV656" s="17"/>
      <c r="AW656" s="17"/>
      <c r="AX656" s="17"/>
      <c r="AY656" s="17"/>
      <c r="AZ656" s="17"/>
      <c r="BA656" s="17"/>
      <c r="BB656" s="17"/>
      <c r="BC656" s="17"/>
      <c r="BD656" s="17"/>
      <c r="BE656" s="17"/>
      <c r="BF656" s="17"/>
      <c r="BG656" s="17"/>
      <c r="BH656" s="17"/>
      <c r="BI656" s="17"/>
      <c r="BJ656" s="17"/>
      <c r="BK656" s="17"/>
      <c r="BL656" s="17"/>
      <c r="BM656" s="17"/>
      <c r="BN656" s="17"/>
      <c r="BO656" s="17"/>
      <c r="BP656" s="17"/>
    </row>
    <row r="657" spans="3:68"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  <c r="AM657" s="17"/>
      <c r="AN657" s="17"/>
      <c r="AO657" s="17"/>
      <c r="AP657" s="17"/>
      <c r="AQ657" s="17"/>
      <c r="AR657" s="17"/>
      <c r="AS657" s="17"/>
      <c r="AT657" s="17"/>
      <c r="AU657" s="17"/>
      <c r="AV657" s="17"/>
      <c r="AW657" s="17"/>
      <c r="AX657" s="17"/>
      <c r="AY657" s="17"/>
      <c r="AZ657" s="17"/>
      <c r="BA657" s="17"/>
      <c r="BB657" s="17"/>
      <c r="BC657" s="17"/>
      <c r="BD657" s="17"/>
      <c r="BE657" s="17"/>
      <c r="BF657" s="17"/>
      <c r="BG657" s="17"/>
      <c r="BH657" s="17"/>
      <c r="BI657" s="17"/>
      <c r="BJ657" s="17"/>
      <c r="BK657" s="17"/>
      <c r="BL657" s="17"/>
      <c r="BM657" s="17"/>
      <c r="BN657" s="17"/>
      <c r="BO657" s="17"/>
      <c r="BP657" s="17"/>
    </row>
    <row r="658" spans="3:68"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  <c r="AM658" s="17"/>
      <c r="AN658" s="17"/>
      <c r="AO658" s="17"/>
      <c r="AP658" s="17"/>
      <c r="AQ658" s="17"/>
      <c r="AR658" s="17"/>
      <c r="AS658" s="17"/>
      <c r="AT658" s="17"/>
      <c r="AU658" s="17"/>
      <c r="AV658" s="17"/>
      <c r="AW658" s="17"/>
      <c r="AX658" s="17"/>
      <c r="AY658" s="17"/>
      <c r="AZ658" s="17"/>
      <c r="BA658" s="17"/>
      <c r="BB658" s="17"/>
      <c r="BC658" s="17"/>
      <c r="BD658" s="17"/>
      <c r="BE658" s="17"/>
      <c r="BF658" s="17"/>
      <c r="BG658" s="17"/>
      <c r="BH658" s="17"/>
      <c r="BI658" s="17"/>
      <c r="BJ658" s="17"/>
      <c r="BK658" s="17"/>
      <c r="BL658" s="17"/>
      <c r="BM658" s="17"/>
      <c r="BN658" s="17"/>
      <c r="BO658" s="17"/>
      <c r="BP658" s="17"/>
    </row>
    <row r="659" spans="3:68"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  <c r="AM659" s="17"/>
      <c r="AN659" s="17"/>
      <c r="AO659" s="17"/>
      <c r="AP659" s="17"/>
      <c r="AQ659" s="17"/>
      <c r="AR659" s="17"/>
      <c r="AS659" s="17"/>
      <c r="AT659" s="17"/>
      <c r="AU659" s="17"/>
      <c r="AV659" s="17"/>
      <c r="AW659" s="17"/>
      <c r="AX659" s="17"/>
      <c r="AY659" s="17"/>
      <c r="AZ659" s="17"/>
      <c r="BA659" s="17"/>
      <c r="BB659" s="17"/>
      <c r="BC659" s="17"/>
      <c r="BD659" s="17"/>
      <c r="BE659" s="17"/>
      <c r="BF659" s="17"/>
      <c r="BG659" s="17"/>
      <c r="BH659" s="17"/>
      <c r="BI659" s="17"/>
      <c r="BJ659" s="17"/>
      <c r="BK659" s="17"/>
      <c r="BL659" s="17"/>
      <c r="BM659" s="17"/>
      <c r="BN659" s="17"/>
      <c r="BO659" s="17"/>
      <c r="BP659" s="17"/>
    </row>
    <row r="660" spans="3:68"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7"/>
      <c r="AN660" s="17"/>
      <c r="AO660" s="17"/>
      <c r="AP660" s="17"/>
      <c r="AQ660" s="17"/>
      <c r="AR660" s="17"/>
      <c r="AS660" s="17"/>
      <c r="AT660" s="17"/>
      <c r="AU660" s="17"/>
      <c r="AV660" s="17"/>
      <c r="AW660" s="17"/>
      <c r="AX660" s="17"/>
      <c r="AY660" s="17"/>
      <c r="AZ660" s="17"/>
      <c r="BA660" s="17"/>
      <c r="BB660" s="17"/>
      <c r="BC660" s="17"/>
      <c r="BD660" s="17"/>
      <c r="BE660" s="17"/>
      <c r="BF660" s="17"/>
      <c r="BG660" s="17"/>
      <c r="BH660" s="17"/>
      <c r="BI660" s="17"/>
      <c r="BJ660" s="17"/>
      <c r="BK660" s="17"/>
      <c r="BL660" s="17"/>
      <c r="BM660" s="17"/>
      <c r="BN660" s="17"/>
      <c r="BO660" s="17"/>
      <c r="BP660" s="17"/>
    </row>
    <row r="661" spans="3:68"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  <c r="AM661" s="17"/>
      <c r="AN661" s="17"/>
      <c r="AO661" s="17"/>
      <c r="AP661" s="17"/>
      <c r="AQ661" s="17"/>
      <c r="AR661" s="17"/>
      <c r="AS661" s="17"/>
      <c r="AT661" s="17"/>
      <c r="AU661" s="17"/>
      <c r="AV661" s="17"/>
      <c r="AW661" s="17"/>
      <c r="AX661" s="17"/>
      <c r="AY661" s="17"/>
      <c r="AZ661" s="17"/>
      <c r="BA661" s="17"/>
      <c r="BB661" s="17"/>
      <c r="BC661" s="17"/>
      <c r="BD661" s="17"/>
      <c r="BE661" s="17"/>
      <c r="BF661" s="17"/>
      <c r="BG661" s="17"/>
      <c r="BH661" s="17"/>
      <c r="BI661" s="17"/>
      <c r="BJ661" s="17"/>
      <c r="BK661" s="17"/>
      <c r="BL661" s="17"/>
      <c r="BM661" s="17"/>
      <c r="BN661" s="17"/>
      <c r="BO661" s="17"/>
      <c r="BP661" s="17"/>
    </row>
    <row r="662" spans="3:68"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  <c r="AM662" s="17"/>
      <c r="AN662" s="17"/>
      <c r="AO662" s="17"/>
      <c r="AP662" s="17"/>
      <c r="AQ662" s="17"/>
      <c r="AR662" s="17"/>
      <c r="AS662" s="17"/>
      <c r="AT662" s="17"/>
      <c r="AU662" s="17"/>
      <c r="AV662" s="17"/>
      <c r="AW662" s="17"/>
      <c r="AX662" s="17"/>
      <c r="AY662" s="17"/>
      <c r="AZ662" s="17"/>
      <c r="BA662" s="17"/>
      <c r="BB662" s="17"/>
      <c r="BC662" s="17"/>
      <c r="BD662" s="17"/>
      <c r="BE662" s="17"/>
      <c r="BF662" s="17"/>
      <c r="BG662" s="17"/>
      <c r="BH662" s="17"/>
      <c r="BI662" s="17"/>
      <c r="BJ662" s="17"/>
      <c r="BK662" s="17"/>
      <c r="BL662" s="17"/>
      <c r="BM662" s="17"/>
      <c r="BN662" s="17"/>
      <c r="BO662" s="17"/>
      <c r="BP662" s="17"/>
    </row>
    <row r="663" spans="3:68"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  <c r="AM663" s="17"/>
      <c r="AN663" s="17"/>
      <c r="AO663" s="17"/>
      <c r="AP663" s="17"/>
      <c r="AQ663" s="17"/>
      <c r="AR663" s="17"/>
      <c r="AS663" s="17"/>
      <c r="AT663" s="17"/>
      <c r="AU663" s="17"/>
      <c r="AV663" s="17"/>
      <c r="AW663" s="17"/>
      <c r="AX663" s="17"/>
      <c r="AY663" s="17"/>
      <c r="AZ663" s="17"/>
      <c r="BA663" s="17"/>
      <c r="BB663" s="17"/>
      <c r="BC663" s="17"/>
      <c r="BD663" s="17"/>
      <c r="BE663" s="17"/>
      <c r="BF663" s="17"/>
      <c r="BG663" s="17"/>
      <c r="BH663" s="17"/>
      <c r="BI663" s="17"/>
      <c r="BJ663" s="17"/>
      <c r="BK663" s="17"/>
      <c r="BL663" s="17"/>
      <c r="BM663" s="17"/>
      <c r="BN663" s="17"/>
      <c r="BO663" s="17"/>
      <c r="BP663" s="17"/>
    </row>
    <row r="664" spans="3:68"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  <c r="AM664" s="17"/>
      <c r="AN664" s="17"/>
      <c r="AO664" s="17"/>
      <c r="AP664" s="17"/>
      <c r="AQ664" s="17"/>
      <c r="AR664" s="17"/>
      <c r="AS664" s="17"/>
      <c r="AT664" s="17"/>
      <c r="AU664" s="17"/>
      <c r="AV664" s="17"/>
      <c r="AW664" s="17"/>
      <c r="AX664" s="17"/>
      <c r="AY664" s="17"/>
      <c r="AZ664" s="17"/>
      <c r="BA664" s="17"/>
      <c r="BB664" s="17"/>
      <c r="BC664" s="17"/>
      <c r="BD664" s="17"/>
      <c r="BE664" s="17"/>
      <c r="BF664" s="17"/>
      <c r="BG664" s="17"/>
      <c r="BH664" s="17"/>
      <c r="BI664" s="17"/>
      <c r="BJ664" s="17"/>
      <c r="BK664" s="17"/>
      <c r="BL664" s="17"/>
      <c r="BM664" s="17"/>
      <c r="BN664" s="17"/>
      <c r="BO664" s="17"/>
      <c r="BP664" s="17"/>
    </row>
    <row r="665" spans="3:68"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  <c r="AM665" s="17"/>
      <c r="AN665" s="17"/>
      <c r="AO665" s="17"/>
      <c r="AP665" s="17"/>
      <c r="AQ665" s="17"/>
      <c r="AR665" s="17"/>
      <c r="AS665" s="17"/>
      <c r="AT665" s="17"/>
      <c r="AU665" s="17"/>
      <c r="AV665" s="17"/>
      <c r="AW665" s="17"/>
      <c r="AX665" s="17"/>
      <c r="AY665" s="17"/>
      <c r="AZ665" s="17"/>
      <c r="BA665" s="17"/>
      <c r="BB665" s="17"/>
      <c r="BC665" s="17"/>
      <c r="BD665" s="17"/>
      <c r="BE665" s="17"/>
      <c r="BF665" s="17"/>
      <c r="BG665" s="17"/>
      <c r="BH665" s="17"/>
      <c r="BI665" s="17"/>
      <c r="BJ665" s="17"/>
      <c r="BK665" s="17"/>
      <c r="BL665" s="17"/>
      <c r="BM665" s="17"/>
      <c r="BN665" s="17"/>
      <c r="BO665" s="17"/>
      <c r="BP665" s="17"/>
    </row>
    <row r="666" spans="3:68"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  <c r="AM666" s="17"/>
      <c r="AN666" s="17"/>
      <c r="AO666" s="17"/>
      <c r="AP666" s="17"/>
      <c r="AQ666" s="17"/>
      <c r="AR666" s="17"/>
      <c r="AS666" s="17"/>
      <c r="AT666" s="17"/>
      <c r="AU666" s="17"/>
      <c r="AV666" s="17"/>
      <c r="AW666" s="17"/>
      <c r="AX666" s="17"/>
      <c r="AY666" s="17"/>
      <c r="AZ666" s="17"/>
      <c r="BA666" s="17"/>
      <c r="BB666" s="17"/>
      <c r="BC666" s="17"/>
      <c r="BD666" s="17"/>
      <c r="BE666" s="17"/>
      <c r="BF666" s="17"/>
      <c r="BG666" s="17"/>
      <c r="BH666" s="17"/>
      <c r="BI666" s="17"/>
      <c r="BJ666" s="17"/>
      <c r="BK666" s="17"/>
      <c r="BL666" s="17"/>
      <c r="BM666" s="17"/>
      <c r="BN666" s="17"/>
      <c r="BO666" s="17"/>
      <c r="BP666" s="17"/>
    </row>
    <row r="667" spans="3:68"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  <c r="AM667" s="17"/>
      <c r="AN667" s="17"/>
      <c r="AO667" s="17"/>
      <c r="AP667" s="17"/>
      <c r="AQ667" s="17"/>
      <c r="AR667" s="17"/>
      <c r="AS667" s="17"/>
      <c r="AT667" s="17"/>
      <c r="AU667" s="17"/>
      <c r="AV667" s="17"/>
      <c r="AW667" s="17"/>
      <c r="AX667" s="17"/>
      <c r="AY667" s="17"/>
      <c r="AZ667" s="17"/>
      <c r="BA667" s="17"/>
      <c r="BB667" s="17"/>
      <c r="BC667" s="17"/>
      <c r="BD667" s="17"/>
      <c r="BE667" s="17"/>
      <c r="BF667" s="17"/>
      <c r="BG667" s="17"/>
      <c r="BH667" s="17"/>
      <c r="BI667" s="17"/>
      <c r="BJ667" s="17"/>
      <c r="BK667" s="17"/>
      <c r="BL667" s="17"/>
      <c r="BM667" s="17"/>
      <c r="BN667" s="17"/>
      <c r="BO667" s="17"/>
      <c r="BP667" s="17"/>
    </row>
    <row r="668" spans="3:68"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  <c r="AM668" s="17"/>
      <c r="AN668" s="17"/>
      <c r="AO668" s="17"/>
      <c r="AP668" s="17"/>
      <c r="AQ668" s="17"/>
      <c r="AR668" s="17"/>
      <c r="AS668" s="17"/>
      <c r="AT668" s="17"/>
      <c r="AU668" s="17"/>
      <c r="AV668" s="17"/>
      <c r="AW668" s="17"/>
      <c r="AX668" s="17"/>
      <c r="AY668" s="17"/>
      <c r="AZ668" s="17"/>
      <c r="BA668" s="17"/>
      <c r="BB668" s="17"/>
      <c r="BC668" s="17"/>
      <c r="BD668" s="17"/>
      <c r="BE668" s="17"/>
      <c r="BF668" s="17"/>
      <c r="BG668" s="17"/>
      <c r="BH668" s="17"/>
      <c r="BI668" s="17"/>
      <c r="BJ668" s="17"/>
      <c r="BK668" s="17"/>
      <c r="BL668" s="17"/>
      <c r="BM668" s="17"/>
      <c r="BN668" s="17"/>
      <c r="BO668" s="17"/>
      <c r="BP668" s="17"/>
    </row>
    <row r="669" spans="3:68"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  <c r="AM669" s="17"/>
      <c r="AN669" s="17"/>
      <c r="AO669" s="17"/>
      <c r="AP669" s="17"/>
      <c r="AQ669" s="17"/>
      <c r="AR669" s="17"/>
      <c r="AS669" s="17"/>
      <c r="AT669" s="17"/>
      <c r="AU669" s="17"/>
      <c r="AV669" s="17"/>
      <c r="AW669" s="17"/>
      <c r="AX669" s="17"/>
      <c r="AY669" s="17"/>
      <c r="AZ669" s="17"/>
      <c r="BA669" s="17"/>
      <c r="BB669" s="17"/>
      <c r="BC669" s="17"/>
      <c r="BD669" s="17"/>
      <c r="BE669" s="17"/>
      <c r="BF669" s="17"/>
      <c r="BG669" s="17"/>
      <c r="BH669" s="17"/>
      <c r="BI669" s="17"/>
      <c r="BJ669" s="17"/>
      <c r="BK669" s="17"/>
      <c r="BL669" s="17"/>
      <c r="BM669" s="17"/>
      <c r="BN669" s="17"/>
      <c r="BO669" s="17"/>
      <c r="BP669" s="17"/>
    </row>
    <row r="670" spans="3:68"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  <c r="AM670" s="17"/>
      <c r="AN670" s="17"/>
      <c r="AO670" s="17"/>
      <c r="AP670" s="17"/>
      <c r="AQ670" s="17"/>
      <c r="AR670" s="17"/>
      <c r="AS670" s="17"/>
      <c r="AT670" s="17"/>
      <c r="AU670" s="17"/>
      <c r="AV670" s="17"/>
      <c r="AW670" s="17"/>
      <c r="AX670" s="17"/>
      <c r="AY670" s="17"/>
      <c r="AZ670" s="17"/>
      <c r="BA670" s="17"/>
      <c r="BB670" s="17"/>
      <c r="BC670" s="17"/>
      <c r="BD670" s="17"/>
      <c r="BE670" s="17"/>
      <c r="BF670" s="17"/>
      <c r="BG670" s="17"/>
      <c r="BH670" s="17"/>
      <c r="BI670" s="17"/>
      <c r="BJ670" s="17"/>
      <c r="BK670" s="17"/>
      <c r="BL670" s="17"/>
      <c r="BM670" s="17"/>
      <c r="BN670" s="17"/>
      <c r="BO670" s="17"/>
      <c r="BP670" s="17"/>
    </row>
    <row r="671" spans="3:68"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  <c r="AL671" s="17"/>
      <c r="AM671" s="17"/>
      <c r="AN671" s="17"/>
      <c r="AO671" s="17"/>
      <c r="AP671" s="17"/>
      <c r="AQ671" s="17"/>
      <c r="AR671" s="17"/>
      <c r="AS671" s="17"/>
      <c r="AT671" s="17"/>
      <c r="AU671" s="17"/>
      <c r="AV671" s="17"/>
      <c r="AW671" s="17"/>
      <c r="AX671" s="17"/>
      <c r="AY671" s="17"/>
      <c r="AZ671" s="17"/>
      <c r="BA671" s="17"/>
      <c r="BB671" s="17"/>
      <c r="BC671" s="17"/>
      <c r="BD671" s="17"/>
      <c r="BE671" s="17"/>
      <c r="BF671" s="17"/>
      <c r="BG671" s="17"/>
      <c r="BH671" s="17"/>
      <c r="BI671" s="17"/>
      <c r="BJ671" s="17"/>
      <c r="BK671" s="17"/>
      <c r="BL671" s="17"/>
      <c r="BM671" s="17"/>
      <c r="BN671" s="17"/>
      <c r="BO671" s="17"/>
      <c r="BP671" s="17"/>
    </row>
    <row r="672" spans="3:68"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  <c r="AM672" s="17"/>
      <c r="AN672" s="17"/>
      <c r="AO672" s="17"/>
      <c r="AP672" s="17"/>
      <c r="AQ672" s="17"/>
      <c r="AR672" s="17"/>
      <c r="AS672" s="17"/>
      <c r="AT672" s="17"/>
      <c r="AU672" s="17"/>
      <c r="AV672" s="17"/>
      <c r="AW672" s="17"/>
      <c r="AX672" s="17"/>
      <c r="AY672" s="17"/>
      <c r="AZ672" s="17"/>
      <c r="BA672" s="17"/>
      <c r="BB672" s="17"/>
      <c r="BC672" s="17"/>
      <c r="BD672" s="17"/>
      <c r="BE672" s="17"/>
      <c r="BF672" s="17"/>
      <c r="BG672" s="17"/>
      <c r="BH672" s="17"/>
      <c r="BI672" s="17"/>
      <c r="BJ672" s="17"/>
      <c r="BK672" s="17"/>
      <c r="BL672" s="17"/>
      <c r="BM672" s="17"/>
      <c r="BN672" s="17"/>
      <c r="BO672" s="17"/>
      <c r="BP672" s="17"/>
    </row>
    <row r="673" spans="3:68"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  <c r="AL673" s="17"/>
      <c r="AM673" s="17"/>
      <c r="AN673" s="17"/>
      <c r="AO673" s="17"/>
      <c r="AP673" s="17"/>
      <c r="AQ673" s="17"/>
      <c r="AR673" s="17"/>
      <c r="AS673" s="17"/>
      <c r="AT673" s="17"/>
      <c r="AU673" s="17"/>
      <c r="AV673" s="17"/>
      <c r="AW673" s="17"/>
      <c r="AX673" s="17"/>
      <c r="AY673" s="17"/>
      <c r="AZ673" s="17"/>
      <c r="BA673" s="17"/>
      <c r="BB673" s="17"/>
      <c r="BC673" s="17"/>
      <c r="BD673" s="17"/>
      <c r="BE673" s="17"/>
      <c r="BF673" s="17"/>
      <c r="BG673" s="17"/>
      <c r="BH673" s="17"/>
      <c r="BI673" s="17"/>
      <c r="BJ673" s="17"/>
      <c r="BK673" s="17"/>
      <c r="BL673" s="17"/>
      <c r="BM673" s="17"/>
      <c r="BN673" s="17"/>
      <c r="BO673" s="17"/>
      <c r="BP673" s="17"/>
    </row>
    <row r="674" spans="3:68"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  <c r="AM674" s="17"/>
      <c r="AN674" s="17"/>
      <c r="AO674" s="17"/>
      <c r="AP674" s="17"/>
      <c r="AQ674" s="17"/>
      <c r="AR674" s="17"/>
      <c r="AS674" s="17"/>
      <c r="AT674" s="17"/>
      <c r="AU674" s="17"/>
      <c r="AV674" s="17"/>
      <c r="AW674" s="17"/>
      <c r="AX674" s="17"/>
      <c r="AY674" s="17"/>
      <c r="AZ674" s="17"/>
      <c r="BA674" s="17"/>
      <c r="BB674" s="17"/>
      <c r="BC674" s="17"/>
      <c r="BD674" s="17"/>
      <c r="BE674" s="17"/>
      <c r="BF674" s="17"/>
      <c r="BG674" s="17"/>
      <c r="BH674" s="17"/>
      <c r="BI674" s="17"/>
      <c r="BJ674" s="17"/>
      <c r="BK674" s="17"/>
      <c r="BL674" s="17"/>
      <c r="BM674" s="17"/>
      <c r="BN674" s="17"/>
      <c r="BO674" s="17"/>
      <c r="BP674" s="17"/>
    </row>
    <row r="675" spans="3:68"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  <c r="AM675" s="17"/>
      <c r="AN675" s="17"/>
      <c r="AO675" s="17"/>
      <c r="AP675" s="17"/>
      <c r="AQ675" s="17"/>
      <c r="AR675" s="17"/>
      <c r="AS675" s="17"/>
      <c r="AT675" s="17"/>
      <c r="AU675" s="17"/>
      <c r="AV675" s="17"/>
      <c r="AW675" s="17"/>
      <c r="AX675" s="17"/>
      <c r="AY675" s="17"/>
      <c r="AZ675" s="17"/>
      <c r="BA675" s="17"/>
      <c r="BB675" s="17"/>
      <c r="BC675" s="17"/>
      <c r="BD675" s="17"/>
      <c r="BE675" s="17"/>
      <c r="BF675" s="17"/>
      <c r="BG675" s="17"/>
      <c r="BH675" s="17"/>
      <c r="BI675" s="17"/>
      <c r="BJ675" s="17"/>
      <c r="BK675" s="17"/>
      <c r="BL675" s="17"/>
      <c r="BM675" s="17"/>
      <c r="BN675" s="17"/>
      <c r="BO675" s="17"/>
      <c r="BP675" s="17"/>
    </row>
    <row r="676" spans="3:68"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  <c r="AL676" s="17"/>
      <c r="AM676" s="17"/>
      <c r="AN676" s="17"/>
      <c r="AO676" s="17"/>
      <c r="AP676" s="17"/>
      <c r="AQ676" s="17"/>
      <c r="AR676" s="17"/>
      <c r="AS676" s="17"/>
      <c r="AT676" s="17"/>
      <c r="AU676" s="17"/>
      <c r="AV676" s="17"/>
      <c r="AW676" s="17"/>
      <c r="AX676" s="17"/>
      <c r="AY676" s="17"/>
      <c r="AZ676" s="17"/>
      <c r="BA676" s="17"/>
      <c r="BB676" s="17"/>
      <c r="BC676" s="17"/>
      <c r="BD676" s="17"/>
      <c r="BE676" s="17"/>
      <c r="BF676" s="17"/>
      <c r="BG676" s="17"/>
      <c r="BH676" s="17"/>
      <c r="BI676" s="17"/>
      <c r="BJ676" s="17"/>
      <c r="BK676" s="17"/>
      <c r="BL676" s="17"/>
      <c r="BM676" s="17"/>
      <c r="BN676" s="17"/>
      <c r="BO676" s="17"/>
      <c r="BP676" s="17"/>
    </row>
    <row r="677" spans="3:68"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  <c r="AL677" s="17"/>
      <c r="AM677" s="17"/>
      <c r="AN677" s="17"/>
      <c r="AO677" s="17"/>
      <c r="AP677" s="17"/>
      <c r="AQ677" s="17"/>
      <c r="AR677" s="17"/>
      <c r="AS677" s="17"/>
      <c r="AT677" s="17"/>
      <c r="AU677" s="17"/>
      <c r="AV677" s="17"/>
      <c r="AW677" s="17"/>
      <c r="AX677" s="17"/>
      <c r="AY677" s="17"/>
      <c r="AZ677" s="17"/>
      <c r="BA677" s="17"/>
      <c r="BB677" s="17"/>
      <c r="BC677" s="17"/>
      <c r="BD677" s="17"/>
      <c r="BE677" s="17"/>
      <c r="BF677" s="17"/>
      <c r="BG677" s="17"/>
      <c r="BH677" s="17"/>
      <c r="BI677" s="17"/>
      <c r="BJ677" s="17"/>
      <c r="BK677" s="17"/>
      <c r="BL677" s="17"/>
      <c r="BM677" s="17"/>
      <c r="BN677" s="17"/>
      <c r="BO677" s="17"/>
      <c r="BP677" s="17"/>
    </row>
    <row r="678" spans="3:68"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  <c r="AM678" s="17"/>
      <c r="AN678" s="17"/>
      <c r="AO678" s="17"/>
      <c r="AP678" s="17"/>
      <c r="AQ678" s="17"/>
      <c r="AR678" s="17"/>
      <c r="AS678" s="17"/>
      <c r="AT678" s="17"/>
      <c r="AU678" s="17"/>
      <c r="AV678" s="17"/>
      <c r="AW678" s="17"/>
      <c r="AX678" s="17"/>
      <c r="AY678" s="17"/>
      <c r="AZ678" s="17"/>
      <c r="BA678" s="17"/>
      <c r="BB678" s="17"/>
      <c r="BC678" s="17"/>
      <c r="BD678" s="17"/>
      <c r="BE678" s="17"/>
      <c r="BF678" s="17"/>
      <c r="BG678" s="17"/>
      <c r="BH678" s="17"/>
      <c r="BI678" s="17"/>
      <c r="BJ678" s="17"/>
      <c r="BK678" s="17"/>
      <c r="BL678" s="17"/>
      <c r="BM678" s="17"/>
      <c r="BN678" s="17"/>
      <c r="BO678" s="17"/>
      <c r="BP678" s="17"/>
    </row>
    <row r="679" spans="3:68"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  <c r="AM679" s="17"/>
      <c r="AN679" s="17"/>
      <c r="AO679" s="17"/>
      <c r="AP679" s="17"/>
      <c r="AQ679" s="17"/>
      <c r="AR679" s="17"/>
      <c r="AS679" s="17"/>
      <c r="AT679" s="17"/>
      <c r="AU679" s="17"/>
      <c r="AV679" s="17"/>
      <c r="AW679" s="17"/>
      <c r="AX679" s="17"/>
      <c r="AY679" s="17"/>
      <c r="AZ679" s="17"/>
      <c r="BA679" s="17"/>
      <c r="BB679" s="17"/>
      <c r="BC679" s="17"/>
      <c r="BD679" s="17"/>
      <c r="BE679" s="17"/>
      <c r="BF679" s="17"/>
      <c r="BG679" s="17"/>
      <c r="BH679" s="17"/>
      <c r="BI679" s="17"/>
      <c r="BJ679" s="17"/>
      <c r="BK679" s="17"/>
      <c r="BL679" s="17"/>
      <c r="BM679" s="17"/>
      <c r="BN679" s="17"/>
      <c r="BO679" s="17"/>
      <c r="BP679" s="17"/>
    </row>
    <row r="680" spans="3:68"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  <c r="AM680" s="17"/>
      <c r="AN680" s="17"/>
      <c r="AO680" s="17"/>
      <c r="AP680" s="17"/>
      <c r="AQ680" s="17"/>
      <c r="AR680" s="17"/>
      <c r="AS680" s="17"/>
      <c r="AT680" s="17"/>
      <c r="AU680" s="17"/>
      <c r="AV680" s="17"/>
      <c r="AW680" s="17"/>
      <c r="AX680" s="17"/>
      <c r="AY680" s="17"/>
      <c r="AZ680" s="17"/>
      <c r="BA680" s="17"/>
      <c r="BB680" s="17"/>
      <c r="BC680" s="17"/>
      <c r="BD680" s="17"/>
      <c r="BE680" s="17"/>
      <c r="BF680" s="17"/>
      <c r="BG680" s="17"/>
      <c r="BH680" s="17"/>
      <c r="BI680" s="17"/>
      <c r="BJ680" s="17"/>
      <c r="BK680" s="17"/>
      <c r="BL680" s="17"/>
      <c r="BM680" s="17"/>
      <c r="BN680" s="17"/>
      <c r="BO680" s="17"/>
      <c r="BP680" s="17"/>
    </row>
    <row r="681" spans="3:68"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  <c r="AL681" s="17"/>
      <c r="AM681" s="17"/>
      <c r="AN681" s="17"/>
      <c r="AO681" s="17"/>
      <c r="AP681" s="17"/>
      <c r="AQ681" s="17"/>
      <c r="AR681" s="17"/>
      <c r="AS681" s="17"/>
      <c r="AT681" s="17"/>
      <c r="AU681" s="17"/>
      <c r="AV681" s="17"/>
      <c r="AW681" s="17"/>
      <c r="AX681" s="17"/>
      <c r="AY681" s="17"/>
      <c r="AZ681" s="17"/>
      <c r="BA681" s="17"/>
      <c r="BB681" s="17"/>
      <c r="BC681" s="17"/>
      <c r="BD681" s="17"/>
      <c r="BE681" s="17"/>
      <c r="BF681" s="17"/>
      <c r="BG681" s="17"/>
      <c r="BH681" s="17"/>
      <c r="BI681" s="17"/>
      <c r="BJ681" s="17"/>
      <c r="BK681" s="17"/>
      <c r="BL681" s="17"/>
      <c r="BM681" s="17"/>
      <c r="BN681" s="17"/>
      <c r="BO681" s="17"/>
      <c r="BP681" s="17"/>
    </row>
    <row r="682" spans="3:68"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  <c r="AM682" s="17"/>
      <c r="AN682" s="17"/>
      <c r="AO682" s="17"/>
      <c r="AP682" s="17"/>
      <c r="AQ682" s="17"/>
      <c r="AR682" s="17"/>
      <c r="AS682" s="17"/>
      <c r="AT682" s="17"/>
      <c r="AU682" s="17"/>
      <c r="AV682" s="17"/>
      <c r="AW682" s="17"/>
      <c r="AX682" s="17"/>
      <c r="AY682" s="17"/>
      <c r="AZ682" s="17"/>
      <c r="BA682" s="17"/>
      <c r="BB682" s="17"/>
      <c r="BC682" s="17"/>
      <c r="BD682" s="17"/>
      <c r="BE682" s="17"/>
      <c r="BF682" s="17"/>
      <c r="BG682" s="17"/>
      <c r="BH682" s="17"/>
      <c r="BI682" s="17"/>
      <c r="BJ682" s="17"/>
      <c r="BK682" s="17"/>
      <c r="BL682" s="17"/>
      <c r="BM682" s="17"/>
      <c r="BN682" s="17"/>
      <c r="BO682" s="17"/>
      <c r="BP682" s="17"/>
    </row>
    <row r="683" spans="3:68"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  <c r="AM683" s="17"/>
      <c r="AN683" s="17"/>
      <c r="AO683" s="17"/>
      <c r="AP683" s="17"/>
      <c r="AQ683" s="17"/>
      <c r="AR683" s="17"/>
      <c r="AS683" s="17"/>
      <c r="AT683" s="17"/>
      <c r="AU683" s="17"/>
      <c r="AV683" s="17"/>
      <c r="AW683" s="17"/>
      <c r="AX683" s="17"/>
      <c r="AY683" s="17"/>
      <c r="AZ683" s="17"/>
      <c r="BA683" s="17"/>
      <c r="BB683" s="17"/>
      <c r="BC683" s="17"/>
      <c r="BD683" s="17"/>
      <c r="BE683" s="17"/>
      <c r="BF683" s="17"/>
      <c r="BG683" s="17"/>
      <c r="BH683" s="17"/>
      <c r="BI683" s="17"/>
      <c r="BJ683" s="17"/>
      <c r="BK683" s="17"/>
      <c r="BL683" s="17"/>
      <c r="BM683" s="17"/>
      <c r="BN683" s="17"/>
      <c r="BO683" s="17"/>
      <c r="BP683" s="17"/>
    </row>
    <row r="684" spans="3:68"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  <c r="AM684" s="17"/>
      <c r="AN684" s="17"/>
      <c r="AO684" s="17"/>
      <c r="AP684" s="17"/>
      <c r="AQ684" s="17"/>
      <c r="AR684" s="17"/>
      <c r="AS684" s="17"/>
      <c r="AT684" s="17"/>
      <c r="AU684" s="17"/>
      <c r="AV684" s="17"/>
      <c r="AW684" s="17"/>
      <c r="AX684" s="17"/>
      <c r="AY684" s="17"/>
      <c r="AZ684" s="17"/>
      <c r="BA684" s="17"/>
      <c r="BB684" s="17"/>
      <c r="BC684" s="17"/>
      <c r="BD684" s="17"/>
      <c r="BE684" s="17"/>
      <c r="BF684" s="17"/>
      <c r="BG684" s="17"/>
      <c r="BH684" s="17"/>
      <c r="BI684" s="17"/>
      <c r="BJ684" s="17"/>
      <c r="BK684" s="17"/>
      <c r="BL684" s="17"/>
      <c r="BM684" s="17"/>
      <c r="BN684" s="17"/>
      <c r="BO684" s="17"/>
      <c r="BP684" s="17"/>
    </row>
    <row r="685" spans="3:68"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  <c r="AL685" s="17"/>
      <c r="AM685" s="17"/>
      <c r="AN685" s="17"/>
      <c r="AO685" s="17"/>
      <c r="AP685" s="17"/>
      <c r="AQ685" s="17"/>
      <c r="AR685" s="17"/>
      <c r="AS685" s="17"/>
      <c r="AT685" s="17"/>
      <c r="AU685" s="17"/>
      <c r="AV685" s="17"/>
      <c r="AW685" s="17"/>
      <c r="AX685" s="17"/>
      <c r="AY685" s="17"/>
      <c r="AZ685" s="17"/>
      <c r="BA685" s="17"/>
      <c r="BB685" s="17"/>
      <c r="BC685" s="17"/>
      <c r="BD685" s="17"/>
      <c r="BE685" s="17"/>
      <c r="BF685" s="17"/>
      <c r="BG685" s="17"/>
      <c r="BH685" s="17"/>
      <c r="BI685" s="17"/>
      <c r="BJ685" s="17"/>
      <c r="BK685" s="17"/>
      <c r="BL685" s="17"/>
      <c r="BM685" s="17"/>
      <c r="BN685" s="17"/>
      <c r="BO685" s="17"/>
      <c r="BP685" s="17"/>
    </row>
    <row r="686" spans="3:68"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  <c r="AL686" s="17"/>
      <c r="AM686" s="17"/>
      <c r="AN686" s="17"/>
      <c r="AO686" s="17"/>
      <c r="AP686" s="17"/>
      <c r="AQ686" s="17"/>
      <c r="AR686" s="17"/>
      <c r="AS686" s="17"/>
      <c r="AT686" s="17"/>
      <c r="AU686" s="17"/>
      <c r="AV686" s="17"/>
      <c r="AW686" s="17"/>
      <c r="AX686" s="17"/>
      <c r="AY686" s="17"/>
      <c r="AZ686" s="17"/>
      <c r="BA686" s="17"/>
      <c r="BB686" s="17"/>
      <c r="BC686" s="17"/>
      <c r="BD686" s="17"/>
      <c r="BE686" s="17"/>
      <c r="BF686" s="17"/>
      <c r="BG686" s="17"/>
      <c r="BH686" s="17"/>
      <c r="BI686" s="17"/>
      <c r="BJ686" s="17"/>
      <c r="BK686" s="17"/>
      <c r="BL686" s="17"/>
      <c r="BM686" s="17"/>
      <c r="BN686" s="17"/>
      <c r="BO686" s="17"/>
      <c r="BP686" s="17"/>
    </row>
    <row r="687" spans="3:68"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  <c r="AM687" s="17"/>
      <c r="AN687" s="17"/>
      <c r="AO687" s="17"/>
      <c r="AP687" s="17"/>
      <c r="AQ687" s="17"/>
      <c r="AR687" s="17"/>
      <c r="AS687" s="17"/>
      <c r="AT687" s="17"/>
      <c r="AU687" s="17"/>
      <c r="AV687" s="17"/>
      <c r="AW687" s="17"/>
      <c r="AX687" s="17"/>
      <c r="AY687" s="17"/>
      <c r="AZ687" s="17"/>
      <c r="BA687" s="17"/>
      <c r="BB687" s="17"/>
      <c r="BC687" s="17"/>
      <c r="BD687" s="17"/>
      <c r="BE687" s="17"/>
      <c r="BF687" s="17"/>
      <c r="BG687" s="17"/>
      <c r="BH687" s="17"/>
      <c r="BI687" s="17"/>
      <c r="BJ687" s="17"/>
      <c r="BK687" s="17"/>
      <c r="BL687" s="17"/>
      <c r="BM687" s="17"/>
      <c r="BN687" s="17"/>
      <c r="BO687" s="17"/>
      <c r="BP687" s="17"/>
    </row>
    <row r="688" spans="3:68"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  <c r="AM688" s="17"/>
      <c r="AN688" s="17"/>
      <c r="AO688" s="17"/>
      <c r="AP688" s="17"/>
      <c r="AQ688" s="17"/>
      <c r="AR688" s="17"/>
      <c r="AS688" s="17"/>
      <c r="AT688" s="17"/>
      <c r="AU688" s="17"/>
      <c r="AV688" s="17"/>
      <c r="AW688" s="17"/>
      <c r="AX688" s="17"/>
      <c r="AY688" s="17"/>
      <c r="AZ688" s="17"/>
      <c r="BA688" s="17"/>
      <c r="BB688" s="17"/>
      <c r="BC688" s="17"/>
      <c r="BD688" s="17"/>
      <c r="BE688" s="17"/>
      <c r="BF688" s="17"/>
      <c r="BG688" s="17"/>
      <c r="BH688" s="17"/>
      <c r="BI688" s="17"/>
      <c r="BJ688" s="17"/>
      <c r="BK688" s="17"/>
      <c r="BL688" s="17"/>
      <c r="BM688" s="17"/>
      <c r="BN688" s="17"/>
      <c r="BO688" s="17"/>
      <c r="BP688" s="17"/>
    </row>
    <row r="689" spans="3:68"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  <c r="AM689" s="17"/>
      <c r="AN689" s="17"/>
      <c r="AO689" s="17"/>
      <c r="AP689" s="17"/>
      <c r="AQ689" s="17"/>
      <c r="AR689" s="17"/>
      <c r="AS689" s="17"/>
      <c r="AT689" s="17"/>
      <c r="AU689" s="17"/>
      <c r="AV689" s="17"/>
      <c r="AW689" s="17"/>
      <c r="AX689" s="17"/>
      <c r="AY689" s="17"/>
      <c r="AZ689" s="17"/>
      <c r="BA689" s="17"/>
      <c r="BB689" s="17"/>
      <c r="BC689" s="17"/>
      <c r="BD689" s="17"/>
      <c r="BE689" s="17"/>
      <c r="BF689" s="17"/>
      <c r="BG689" s="17"/>
      <c r="BH689" s="17"/>
      <c r="BI689" s="17"/>
      <c r="BJ689" s="17"/>
      <c r="BK689" s="17"/>
      <c r="BL689" s="17"/>
      <c r="BM689" s="17"/>
      <c r="BN689" s="17"/>
      <c r="BO689" s="17"/>
      <c r="BP689" s="17"/>
    </row>
    <row r="690" spans="3:68"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  <c r="AL690" s="17"/>
      <c r="AM690" s="17"/>
      <c r="AN690" s="17"/>
      <c r="AO690" s="17"/>
      <c r="AP690" s="17"/>
      <c r="AQ690" s="17"/>
      <c r="AR690" s="17"/>
      <c r="AS690" s="17"/>
      <c r="AT690" s="17"/>
      <c r="AU690" s="17"/>
      <c r="AV690" s="17"/>
      <c r="AW690" s="17"/>
      <c r="AX690" s="17"/>
      <c r="AY690" s="17"/>
      <c r="AZ690" s="17"/>
      <c r="BA690" s="17"/>
      <c r="BB690" s="17"/>
      <c r="BC690" s="17"/>
      <c r="BD690" s="17"/>
      <c r="BE690" s="17"/>
      <c r="BF690" s="17"/>
      <c r="BG690" s="17"/>
      <c r="BH690" s="17"/>
      <c r="BI690" s="17"/>
      <c r="BJ690" s="17"/>
      <c r="BK690" s="17"/>
      <c r="BL690" s="17"/>
      <c r="BM690" s="17"/>
      <c r="BN690" s="17"/>
      <c r="BO690" s="17"/>
      <c r="BP690" s="17"/>
    </row>
    <row r="691" spans="3:68"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  <c r="AM691" s="17"/>
      <c r="AN691" s="17"/>
      <c r="AO691" s="17"/>
      <c r="AP691" s="17"/>
      <c r="AQ691" s="17"/>
      <c r="AR691" s="17"/>
      <c r="AS691" s="17"/>
      <c r="AT691" s="17"/>
      <c r="AU691" s="17"/>
      <c r="AV691" s="17"/>
      <c r="AW691" s="17"/>
      <c r="AX691" s="17"/>
      <c r="AY691" s="17"/>
      <c r="AZ691" s="17"/>
      <c r="BA691" s="17"/>
      <c r="BB691" s="17"/>
      <c r="BC691" s="17"/>
      <c r="BD691" s="17"/>
      <c r="BE691" s="17"/>
      <c r="BF691" s="17"/>
      <c r="BG691" s="17"/>
      <c r="BH691" s="17"/>
      <c r="BI691" s="17"/>
      <c r="BJ691" s="17"/>
      <c r="BK691" s="17"/>
      <c r="BL691" s="17"/>
      <c r="BM691" s="17"/>
      <c r="BN691" s="17"/>
      <c r="BO691" s="17"/>
      <c r="BP691" s="17"/>
    </row>
    <row r="692" spans="3:68"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  <c r="AL692" s="17"/>
      <c r="AM692" s="17"/>
      <c r="AN692" s="17"/>
      <c r="AO692" s="17"/>
      <c r="AP692" s="17"/>
      <c r="AQ692" s="17"/>
      <c r="AR692" s="17"/>
      <c r="AS692" s="17"/>
      <c r="AT692" s="17"/>
      <c r="AU692" s="17"/>
      <c r="AV692" s="17"/>
      <c r="AW692" s="17"/>
      <c r="AX692" s="17"/>
      <c r="AY692" s="17"/>
      <c r="AZ692" s="17"/>
      <c r="BA692" s="17"/>
      <c r="BB692" s="17"/>
      <c r="BC692" s="17"/>
      <c r="BD692" s="17"/>
      <c r="BE692" s="17"/>
      <c r="BF692" s="17"/>
      <c r="BG692" s="17"/>
      <c r="BH692" s="17"/>
      <c r="BI692" s="17"/>
      <c r="BJ692" s="17"/>
      <c r="BK692" s="17"/>
      <c r="BL692" s="17"/>
      <c r="BM692" s="17"/>
      <c r="BN692" s="17"/>
      <c r="BO692" s="17"/>
      <c r="BP692" s="17"/>
    </row>
    <row r="693" spans="3:68"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17"/>
      <c r="AL693" s="17"/>
      <c r="AM693" s="17"/>
      <c r="AN693" s="17"/>
      <c r="AO693" s="17"/>
      <c r="AP693" s="17"/>
      <c r="AQ693" s="17"/>
      <c r="AR693" s="17"/>
      <c r="AS693" s="17"/>
      <c r="AT693" s="17"/>
      <c r="AU693" s="17"/>
      <c r="AV693" s="17"/>
      <c r="AW693" s="17"/>
      <c r="AX693" s="17"/>
      <c r="AY693" s="17"/>
      <c r="AZ693" s="17"/>
      <c r="BA693" s="17"/>
      <c r="BB693" s="17"/>
      <c r="BC693" s="17"/>
      <c r="BD693" s="17"/>
      <c r="BE693" s="17"/>
      <c r="BF693" s="17"/>
      <c r="BG693" s="17"/>
      <c r="BH693" s="17"/>
      <c r="BI693" s="17"/>
      <c r="BJ693" s="17"/>
      <c r="BK693" s="17"/>
      <c r="BL693" s="17"/>
      <c r="BM693" s="17"/>
      <c r="BN693" s="17"/>
      <c r="BO693" s="17"/>
      <c r="BP693" s="17"/>
    </row>
    <row r="694" spans="3:68"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17"/>
      <c r="AL694" s="17"/>
      <c r="AM694" s="17"/>
      <c r="AN694" s="17"/>
      <c r="AO694" s="17"/>
      <c r="AP694" s="17"/>
      <c r="AQ694" s="17"/>
      <c r="AR694" s="17"/>
      <c r="AS694" s="17"/>
      <c r="AT694" s="17"/>
      <c r="AU694" s="17"/>
      <c r="AV694" s="17"/>
      <c r="AW694" s="17"/>
      <c r="AX694" s="17"/>
      <c r="AY694" s="17"/>
      <c r="AZ694" s="17"/>
      <c r="BA694" s="17"/>
      <c r="BB694" s="17"/>
      <c r="BC694" s="17"/>
      <c r="BD694" s="17"/>
      <c r="BE694" s="17"/>
      <c r="BF694" s="17"/>
      <c r="BG694" s="17"/>
      <c r="BH694" s="17"/>
      <c r="BI694" s="17"/>
      <c r="BJ694" s="17"/>
      <c r="BK694" s="17"/>
      <c r="BL694" s="17"/>
      <c r="BM694" s="17"/>
      <c r="BN694" s="17"/>
      <c r="BO694" s="17"/>
      <c r="BP694" s="17"/>
    </row>
    <row r="695" spans="3:68"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17"/>
      <c r="AL695" s="17"/>
      <c r="AM695" s="17"/>
      <c r="AN695" s="17"/>
      <c r="AO695" s="17"/>
      <c r="AP695" s="17"/>
      <c r="AQ695" s="17"/>
      <c r="AR695" s="17"/>
      <c r="AS695" s="17"/>
      <c r="AT695" s="17"/>
      <c r="AU695" s="17"/>
      <c r="AV695" s="17"/>
      <c r="AW695" s="17"/>
      <c r="AX695" s="17"/>
      <c r="AY695" s="17"/>
      <c r="AZ695" s="17"/>
      <c r="BA695" s="17"/>
      <c r="BB695" s="17"/>
      <c r="BC695" s="17"/>
      <c r="BD695" s="17"/>
      <c r="BE695" s="17"/>
      <c r="BF695" s="17"/>
      <c r="BG695" s="17"/>
      <c r="BH695" s="17"/>
      <c r="BI695" s="17"/>
      <c r="BJ695" s="17"/>
      <c r="BK695" s="17"/>
      <c r="BL695" s="17"/>
      <c r="BM695" s="17"/>
      <c r="BN695" s="17"/>
      <c r="BO695" s="17"/>
      <c r="BP695" s="17"/>
    </row>
    <row r="696" spans="3:68"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  <c r="AL696" s="17"/>
      <c r="AM696" s="17"/>
      <c r="AN696" s="17"/>
      <c r="AO696" s="17"/>
      <c r="AP696" s="17"/>
      <c r="AQ696" s="17"/>
      <c r="AR696" s="17"/>
      <c r="AS696" s="17"/>
      <c r="AT696" s="17"/>
      <c r="AU696" s="17"/>
      <c r="AV696" s="17"/>
      <c r="AW696" s="17"/>
      <c r="AX696" s="17"/>
      <c r="AY696" s="17"/>
      <c r="AZ696" s="17"/>
      <c r="BA696" s="17"/>
      <c r="BB696" s="17"/>
      <c r="BC696" s="17"/>
      <c r="BD696" s="17"/>
      <c r="BE696" s="17"/>
      <c r="BF696" s="17"/>
      <c r="BG696" s="17"/>
      <c r="BH696" s="17"/>
      <c r="BI696" s="17"/>
      <c r="BJ696" s="17"/>
      <c r="BK696" s="17"/>
      <c r="BL696" s="17"/>
      <c r="BM696" s="17"/>
      <c r="BN696" s="17"/>
      <c r="BO696" s="17"/>
      <c r="BP696" s="17"/>
    </row>
    <row r="697" spans="3:68"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  <c r="AL697" s="17"/>
      <c r="AM697" s="17"/>
      <c r="AN697" s="17"/>
      <c r="AO697" s="17"/>
      <c r="AP697" s="17"/>
      <c r="AQ697" s="17"/>
      <c r="AR697" s="17"/>
      <c r="AS697" s="17"/>
      <c r="AT697" s="17"/>
      <c r="AU697" s="17"/>
      <c r="AV697" s="17"/>
      <c r="AW697" s="17"/>
      <c r="AX697" s="17"/>
      <c r="AY697" s="17"/>
      <c r="AZ697" s="17"/>
      <c r="BA697" s="17"/>
      <c r="BB697" s="17"/>
      <c r="BC697" s="17"/>
      <c r="BD697" s="17"/>
      <c r="BE697" s="17"/>
      <c r="BF697" s="17"/>
      <c r="BG697" s="17"/>
      <c r="BH697" s="17"/>
      <c r="BI697" s="17"/>
      <c r="BJ697" s="17"/>
      <c r="BK697" s="17"/>
      <c r="BL697" s="17"/>
      <c r="BM697" s="17"/>
      <c r="BN697" s="17"/>
      <c r="BO697" s="17"/>
      <c r="BP697" s="17"/>
    </row>
    <row r="698" spans="3:68"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  <c r="AL698" s="17"/>
      <c r="AM698" s="17"/>
      <c r="AN698" s="17"/>
      <c r="AO698" s="17"/>
      <c r="AP698" s="17"/>
      <c r="AQ698" s="17"/>
      <c r="AR698" s="17"/>
      <c r="AS698" s="17"/>
      <c r="AT698" s="17"/>
      <c r="AU698" s="17"/>
      <c r="AV698" s="17"/>
      <c r="AW698" s="17"/>
      <c r="AX698" s="17"/>
      <c r="AY698" s="17"/>
      <c r="AZ698" s="17"/>
      <c r="BA698" s="17"/>
      <c r="BB698" s="17"/>
      <c r="BC698" s="17"/>
      <c r="BD698" s="17"/>
      <c r="BE698" s="17"/>
      <c r="BF698" s="17"/>
      <c r="BG698" s="17"/>
      <c r="BH698" s="17"/>
      <c r="BI698" s="17"/>
      <c r="BJ698" s="17"/>
      <c r="BK698" s="17"/>
      <c r="BL698" s="17"/>
      <c r="BM698" s="17"/>
      <c r="BN698" s="17"/>
      <c r="BO698" s="17"/>
      <c r="BP698" s="17"/>
    </row>
    <row r="699" spans="3:68"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  <c r="AM699" s="17"/>
      <c r="AN699" s="17"/>
      <c r="AO699" s="17"/>
      <c r="AP699" s="17"/>
      <c r="AQ699" s="17"/>
      <c r="AR699" s="17"/>
      <c r="AS699" s="17"/>
      <c r="AT699" s="17"/>
      <c r="AU699" s="17"/>
      <c r="AV699" s="17"/>
      <c r="AW699" s="17"/>
      <c r="AX699" s="17"/>
      <c r="AY699" s="17"/>
      <c r="AZ699" s="17"/>
      <c r="BA699" s="17"/>
      <c r="BB699" s="17"/>
      <c r="BC699" s="17"/>
      <c r="BD699" s="17"/>
      <c r="BE699" s="17"/>
      <c r="BF699" s="17"/>
      <c r="BG699" s="17"/>
      <c r="BH699" s="17"/>
      <c r="BI699" s="17"/>
      <c r="BJ699" s="17"/>
      <c r="BK699" s="17"/>
      <c r="BL699" s="17"/>
      <c r="BM699" s="17"/>
      <c r="BN699" s="17"/>
      <c r="BO699" s="17"/>
      <c r="BP699" s="17"/>
    </row>
    <row r="700" spans="3:68"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  <c r="AM700" s="17"/>
      <c r="AN700" s="17"/>
      <c r="AO700" s="17"/>
      <c r="AP700" s="17"/>
      <c r="AQ700" s="17"/>
      <c r="AR700" s="17"/>
      <c r="AS700" s="17"/>
      <c r="AT700" s="17"/>
      <c r="AU700" s="17"/>
      <c r="AV700" s="17"/>
      <c r="AW700" s="17"/>
      <c r="AX700" s="17"/>
      <c r="AY700" s="17"/>
      <c r="AZ700" s="17"/>
      <c r="BA700" s="17"/>
      <c r="BB700" s="17"/>
      <c r="BC700" s="17"/>
      <c r="BD700" s="17"/>
      <c r="BE700" s="17"/>
      <c r="BF700" s="17"/>
      <c r="BG700" s="17"/>
      <c r="BH700" s="17"/>
      <c r="BI700" s="17"/>
      <c r="BJ700" s="17"/>
      <c r="BK700" s="17"/>
      <c r="BL700" s="17"/>
      <c r="BM700" s="17"/>
      <c r="BN700" s="17"/>
      <c r="BO700" s="17"/>
      <c r="BP700" s="17"/>
    </row>
    <row r="701" spans="3:68"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  <c r="AL701" s="17"/>
      <c r="AM701" s="17"/>
      <c r="AN701" s="17"/>
      <c r="AO701" s="17"/>
      <c r="AP701" s="17"/>
      <c r="AQ701" s="17"/>
      <c r="AR701" s="17"/>
      <c r="AS701" s="17"/>
      <c r="AT701" s="17"/>
      <c r="AU701" s="17"/>
      <c r="AV701" s="17"/>
      <c r="AW701" s="17"/>
      <c r="AX701" s="17"/>
      <c r="AY701" s="17"/>
      <c r="AZ701" s="17"/>
      <c r="BA701" s="17"/>
      <c r="BB701" s="17"/>
      <c r="BC701" s="17"/>
      <c r="BD701" s="17"/>
      <c r="BE701" s="17"/>
      <c r="BF701" s="17"/>
      <c r="BG701" s="17"/>
      <c r="BH701" s="17"/>
      <c r="BI701" s="17"/>
      <c r="BJ701" s="17"/>
      <c r="BK701" s="17"/>
      <c r="BL701" s="17"/>
      <c r="BM701" s="17"/>
      <c r="BN701" s="17"/>
      <c r="BO701" s="17"/>
      <c r="BP701" s="17"/>
    </row>
    <row r="702" spans="3:68"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  <c r="AL702" s="17"/>
      <c r="AM702" s="17"/>
      <c r="AN702" s="17"/>
      <c r="AO702" s="17"/>
      <c r="AP702" s="17"/>
      <c r="AQ702" s="17"/>
      <c r="AR702" s="17"/>
      <c r="AS702" s="17"/>
      <c r="AT702" s="17"/>
      <c r="AU702" s="17"/>
      <c r="AV702" s="17"/>
      <c r="AW702" s="17"/>
      <c r="AX702" s="17"/>
      <c r="AY702" s="17"/>
      <c r="AZ702" s="17"/>
      <c r="BA702" s="17"/>
      <c r="BB702" s="17"/>
      <c r="BC702" s="17"/>
      <c r="BD702" s="17"/>
      <c r="BE702" s="17"/>
      <c r="BF702" s="17"/>
      <c r="BG702" s="17"/>
      <c r="BH702" s="17"/>
      <c r="BI702" s="17"/>
      <c r="BJ702" s="17"/>
      <c r="BK702" s="17"/>
      <c r="BL702" s="17"/>
      <c r="BM702" s="17"/>
      <c r="BN702" s="17"/>
      <c r="BO702" s="17"/>
      <c r="BP702" s="17"/>
    </row>
    <row r="703" spans="3:68"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L703" s="17"/>
      <c r="AM703" s="17"/>
      <c r="AN703" s="17"/>
      <c r="AO703" s="17"/>
      <c r="AP703" s="17"/>
      <c r="AQ703" s="17"/>
      <c r="AR703" s="17"/>
      <c r="AS703" s="17"/>
      <c r="AT703" s="17"/>
      <c r="AU703" s="17"/>
      <c r="AV703" s="17"/>
      <c r="AW703" s="17"/>
      <c r="AX703" s="17"/>
      <c r="AY703" s="17"/>
      <c r="AZ703" s="17"/>
      <c r="BA703" s="17"/>
      <c r="BB703" s="17"/>
      <c r="BC703" s="17"/>
      <c r="BD703" s="17"/>
      <c r="BE703" s="17"/>
      <c r="BF703" s="17"/>
      <c r="BG703" s="17"/>
      <c r="BH703" s="17"/>
      <c r="BI703" s="17"/>
      <c r="BJ703" s="17"/>
      <c r="BK703" s="17"/>
      <c r="BL703" s="17"/>
      <c r="BM703" s="17"/>
      <c r="BN703" s="17"/>
      <c r="BO703" s="17"/>
      <c r="BP703" s="17"/>
    </row>
    <row r="704" spans="3:68"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  <c r="AL704" s="17"/>
      <c r="AM704" s="17"/>
      <c r="AN704" s="17"/>
      <c r="AO704" s="17"/>
      <c r="AP704" s="17"/>
      <c r="AQ704" s="17"/>
      <c r="AR704" s="17"/>
      <c r="AS704" s="17"/>
      <c r="AT704" s="17"/>
      <c r="AU704" s="17"/>
      <c r="AV704" s="17"/>
      <c r="AW704" s="17"/>
      <c r="AX704" s="17"/>
      <c r="AY704" s="17"/>
      <c r="AZ704" s="17"/>
      <c r="BA704" s="17"/>
      <c r="BB704" s="17"/>
      <c r="BC704" s="17"/>
      <c r="BD704" s="17"/>
      <c r="BE704" s="17"/>
      <c r="BF704" s="17"/>
      <c r="BG704" s="17"/>
      <c r="BH704" s="17"/>
      <c r="BI704" s="17"/>
      <c r="BJ704" s="17"/>
      <c r="BK704" s="17"/>
      <c r="BL704" s="17"/>
      <c r="BM704" s="17"/>
      <c r="BN704" s="17"/>
      <c r="BO704" s="17"/>
      <c r="BP704" s="17"/>
    </row>
    <row r="705" spans="3:68"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17"/>
      <c r="AL705" s="17"/>
      <c r="AM705" s="17"/>
      <c r="AN705" s="17"/>
      <c r="AO705" s="17"/>
      <c r="AP705" s="17"/>
      <c r="AQ705" s="17"/>
      <c r="AR705" s="17"/>
      <c r="AS705" s="17"/>
      <c r="AT705" s="17"/>
      <c r="AU705" s="17"/>
      <c r="AV705" s="17"/>
      <c r="AW705" s="17"/>
      <c r="AX705" s="17"/>
      <c r="AY705" s="17"/>
      <c r="AZ705" s="17"/>
      <c r="BA705" s="17"/>
      <c r="BB705" s="17"/>
      <c r="BC705" s="17"/>
      <c r="BD705" s="17"/>
      <c r="BE705" s="17"/>
      <c r="BF705" s="17"/>
      <c r="BG705" s="17"/>
      <c r="BH705" s="17"/>
      <c r="BI705" s="17"/>
      <c r="BJ705" s="17"/>
      <c r="BK705" s="17"/>
      <c r="BL705" s="17"/>
      <c r="BM705" s="17"/>
      <c r="BN705" s="17"/>
      <c r="BO705" s="17"/>
      <c r="BP705" s="17"/>
    </row>
    <row r="706" spans="3:68"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17"/>
      <c r="AL706" s="17"/>
      <c r="AM706" s="17"/>
      <c r="AN706" s="17"/>
      <c r="AO706" s="17"/>
      <c r="AP706" s="17"/>
      <c r="AQ706" s="17"/>
      <c r="AR706" s="17"/>
      <c r="AS706" s="17"/>
      <c r="AT706" s="17"/>
      <c r="AU706" s="17"/>
      <c r="AV706" s="17"/>
      <c r="AW706" s="17"/>
      <c r="AX706" s="17"/>
      <c r="AY706" s="17"/>
      <c r="AZ706" s="17"/>
      <c r="BA706" s="17"/>
      <c r="BB706" s="17"/>
      <c r="BC706" s="17"/>
      <c r="BD706" s="17"/>
      <c r="BE706" s="17"/>
      <c r="BF706" s="17"/>
      <c r="BG706" s="17"/>
      <c r="BH706" s="17"/>
      <c r="BI706" s="17"/>
      <c r="BJ706" s="17"/>
      <c r="BK706" s="17"/>
      <c r="BL706" s="17"/>
      <c r="BM706" s="17"/>
      <c r="BN706" s="17"/>
      <c r="BO706" s="17"/>
      <c r="BP706" s="17"/>
    </row>
    <row r="707" spans="3:68"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17"/>
      <c r="AL707" s="17"/>
      <c r="AM707" s="17"/>
      <c r="AN707" s="17"/>
      <c r="AO707" s="17"/>
      <c r="AP707" s="17"/>
      <c r="AQ707" s="17"/>
      <c r="AR707" s="17"/>
      <c r="AS707" s="17"/>
      <c r="AT707" s="17"/>
      <c r="AU707" s="17"/>
      <c r="AV707" s="17"/>
      <c r="AW707" s="17"/>
      <c r="AX707" s="17"/>
      <c r="AY707" s="17"/>
      <c r="AZ707" s="17"/>
      <c r="BA707" s="17"/>
      <c r="BB707" s="17"/>
      <c r="BC707" s="17"/>
      <c r="BD707" s="17"/>
      <c r="BE707" s="17"/>
      <c r="BF707" s="17"/>
      <c r="BG707" s="17"/>
      <c r="BH707" s="17"/>
      <c r="BI707" s="17"/>
      <c r="BJ707" s="17"/>
      <c r="BK707" s="17"/>
      <c r="BL707" s="17"/>
      <c r="BM707" s="17"/>
      <c r="BN707" s="17"/>
      <c r="BO707" s="17"/>
      <c r="BP707" s="17"/>
    </row>
    <row r="708" spans="3:68"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  <c r="AM708" s="17"/>
      <c r="AN708" s="17"/>
      <c r="AO708" s="17"/>
      <c r="AP708" s="17"/>
      <c r="AQ708" s="17"/>
      <c r="AR708" s="17"/>
      <c r="AS708" s="17"/>
      <c r="AT708" s="17"/>
      <c r="AU708" s="17"/>
      <c r="AV708" s="17"/>
      <c r="AW708" s="17"/>
      <c r="AX708" s="17"/>
      <c r="AY708" s="17"/>
      <c r="AZ708" s="17"/>
      <c r="BA708" s="17"/>
      <c r="BB708" s="17"/>
      <c r="BC708" s="17"/>
      <c r="BD708" s="17"/>
      <c r="BE708" s="17"/>
      <c r="BF708" s="17"/>
      <c r="BG708" s="17"/>
      <c r="BH708" s="17"/>
      <c r="BI708" s="17"/>
      <c r="BJ708" s="17"/>
      <c r="BK708" s="17"/>
      <c r="BL708" s="17"/>
      <c r="BM708" s="17"/>
      <c r="BN708" s="17"/>
      <c r="BO708" s="17"/>
      <c r="BP708" s="17"/>
    </row>
    <row r="709" spans="3:68"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17"/>
      <c r="AL709" s="17"/>
      <c r="AM709" s="17"/>
      <c r="AN709" s="17"/>
      <c r="AO709" s="17"/>
      <c r="AP709" s="17"/>
      <c r="AQ709" s="17"/>
      <c r="AR709" s="17"/>
      <c r="AS709" s="17"/>
      <c r="AT709" s="17"/>
      <c r="AU709" s="17"/>
      <c r="AV709" s="17"/>
      <c r="AW709" s="17"/>
      <c r="AX709" s="17"/>
      <c r="AY709" s="17"/>
      <c r="AZ709" s="17"/>
      <c r="BA709" s="17"/>
      <c r="BB709" s="17"/>
      <c r="BC709" s="17"/>
      <c r="BD709" s="17"/>
      <c r="BE709" s="17"/>
      <c r="BF709" s="17"/>
      <c r="BG709" s="17"/>
      <c r="BH709" s="17"/>
      <c r="BI709" s="17"/>
      <c r="BJ709" s="17"/>
      <c r="BK709" s="17"/>
      <c r="BL709" s="17"/>
      <c r="BM709" s="17"/>
      <c r="BN709" s="17"/>
      <c r="BO709" s="17"/>
      <c r="BP709" s="17"/>
    </row>
    <row r="710" spans="3:68"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17"/>
      <c r="AL710" s="17"/>
      <c r="AM710" s="17"/>
      <c r="AN710" s="17"/>
      <c r="AO710" s="17"/>
      <c r="AP710" s="17"/>
      <c r="AQ710" s="17"/>
      <c r="AR710" s="17"/>
      <c r="AS710" s="17"/>
      <c r="AT710" s="17"/>
      <c r="AU710" s="17"/>
      <c r="AV710" s="17"/>
      <c r="AW710" s="17"/>
      <c r="AX710" s="17"/>
      <c r="AY710" s="17"/>
      <c r="AZ710" s="17"/>
      <c r="BA710" s="17"/>
      <c r="BB710" s="17"/>
      <c r="BC710" s="17"/>
      <c r="BD710" s="17"/>
      <c r="BE710" s="17"/>
      <c r="BF710" s="17"/>
      <c r="BG710" s="17"/>
      <c r="BH710" s="17"/>
      <c r="BI710" s="17"/>
      <c r="BJ710" s="17"/>
      <c r="BK710" s="17"/>
      <c r="BL710" s="17"/>
      <c r="BM710" s="17"/>
      <c r="BN710" s="17"/>
      <c r="BO710" s="17"/>
      <c r="BP710" s="17"/>
    </row>
    <row r="711" spans="3:68"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  <c r="AK711" s="17"/>
      <c r="AL711" s="17"/>
      <c r="AM711" s="17"/>
      <c r="AN711" s="17"/>
      <c r="AO711" s="17"/>
      <c r="AP711" s="17"/>
      <c r="AQ711" s="17"/>
      <c r="AR711" s="17"/>
      <c r="AS711" s="17"/>
      <c r="AT711" s="17"/>
      <c r="AU711" s="17"/>
      <c r="AV711" s="17"/>
      <c r="AW711" s="17"/>
      <c r="AX711" s="17"/>
      <c r="AY711" s="17"/>
      <c r="AZ711" s="17"/>
      <c r="BA711" s="17"/>
      <c r="BB711" s="17"/>
      <c r="BC711" s="17"/>
      <c r="BD711" s="17"/>
      <c r="BE711" s="17"/>
      <c r="BF711" s="17"/>
      <c r="BG711" s="17"/>
      <c r="BH711" s="17"/>
      <c r="BI711" s="17"/>
      <c r="BJ711" s="17"/>
      <c r="BK711" s="17"/>
      <c r="BL711" s="17"/>
      <c r="BM711" s="17"/>
      <c r="BN711" s="17"/>
      <c r="BO711" s="17"/>
      <c r="BP711" s="17"/>
    </row>
    <row r="712" spans="3:68"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  <c r="AK712" s="17"/>
      <c r="AL712" s="17"/>
      <c r="AM712" s="17"/>
      <c r="AN712" s="17"/>
      <c r="AO712" s="17"/>
      <c r="AP712" s="17"/>
      <c r="AQ712" s="17"/>
      <c r="AR712" s="17"/>
      <c r="AS712" s="17"/>
      <c r="AT712" s="17"/>
      <c r="AU712" s="17"/>
      <c r="AV712" s="17"/>
      <c r="AW712" s="17"/>
      <c r="AX712" s="17"/>
      <c r="AY712" s="17"/>
      <c r="AZ712" s="17"/>
      <c r="BA712" s="17"/>
      <c r="BB712" s="17"/>
      <c r="BC712" s="17"/>
      <c r="BD712" s="17"/>
      <c r="BE712" s="17"/>
      <c r="BF712" s="17"/>
      <c r="BG712" s="17"/>
      <c r="BH712" s="17"/>
      <c r="BI712" s="17"/>
      <c r="BJ712" s="17"/>
      <c r="BK712" s="17"/>
      <c r="BL712" s="17"/>
      <c r="BM712" s="17"/>
      <c r="BN712" s="17"/>
      <c r="BO712" s="17"/>
      <c r="BP712" s="17"/>
    </row>
    <row r="713" spans="3:68"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  <c r="AL713" s="17"/>
      <c r="AM713" s="17"/>
      <c r="AN713" s="17"/>
      <c r="AO713" s="17"/>
      <c r="AP713" s="17"/>
      <c r="AQ713" s="17"/>
      <c r="AR713" s="17"/>
      <c r="AS713" s="17"/>
      <c r="AT713" s="17"/>
      <c r="AU713" s="17"/>
      <c r="AV713" s="17"/>
      <c r="AW713" s="17"/>
      <c r="AX713" s="17"/>
      <c r="AY713" s="17"/>
      <c r="AZ713" s="17"/>
      <c r="BA713" s="17"/>
      <c r="BB713" s="17"/>
      <c r="BC713" s="17"/>
      <c r="BD713" s="17"/>
      <c r="BE713" s="17"/>
      <c r="BF713" s="17"/>
      <c r="BG713" s="17"/>
      <c r="BH713" s="17"/>
      <c r="BI713" s="17"/>
      <c r="BJ713" s="17"/>
      <c r="BK713" s="17"/>
      <c r="BL713" s="17"/>
      <c r="BM713" s="17"/>
      <c r="BN713" s="17"/>
      <c r="BO713" s="17"/>
      <c r="BP713" s="17"/>
    </row>
    <row r="714" spans="3:68"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17"/>
      <c r="AL714" s="17"/>
      <c r="AM714" s="17"/>
      <c r="AN714" s="17"/>
      <c r="AO714" s="17"/>
      <c r="AP714" s="17"/>
      <c r="AQ714" s="17"/>
      <c r="AR714" s="17"/>
      <c r="AS714" s="17"/>
      <c r="AT714" s="17"/>
      <c r="AU714" s="17"/>
      <c r="AV714" s="17"/>
      <c r="AW714" s="17"/>
      <c r="AX714" s="17"/>
      <c r="AY714" s="17"/>
      <c r="AZ714" s="17"/>
      <c r="BA714" s="17"/>
      <c r="BB714" s="17"/>
      <c r="BC714" s="17"/>
      <c r="BD714" s="17"/>
      <c r="BE714" s="17"/>
      <c r="BF714" s="17"/>
      <c r="BG714" s="17"/>
      <c r="BH714" s="17"/>
      <c r="BI714" s="17"/>
      <c r="BJ714" s="17"/>
      <c r="BK714" s="17"/>
      <c r="BL714" s="17"/>
      <c r="BM714" s="17"/>
      <c r="BN714" s="17"/>
      <c r="BO714" s="17"/>
      <c r="BP714" s="17"/>
    </row>
    <row r="715" spans="3:68"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  <c r="AK715" s="17"/>
      <c r="AL715" s="17"/>
      <c r="AM715" s="17"/>
      <c r="AN715" s="17"/>
      <c r="AO715" s="17"/>
      <c r="AP715" s="17"/>
      <c r="AQ715" s="17"/>
      <c r="AR715" s="17"/>
      <c r="AS715" s="17"/>
      <c r="AT715" s="17"/>
      <c r="AU715" s="17"/>
      <c r="AV715" s="17"/>
      <c r="AW715" s="17"/>
      <c r="AX715" s="17"/>
      <c r="AY715" s="17"/>
      <c r="AZ715" s="17"/>
      <c r="BA715" s="17"/>
      <c r="BB715" s="17"/>
      <c r="BC715" s="17"/>
      <c r="BD715" s="17"/>
      <c r="BE715" s="17"/>
      <c r="BF715" s="17"/>
      <c r="BG715" s="17"/>
      <c r="BH715" s="17"/>
      <c r="BI715" s="17"/>
      <c r="BJ715" s="17"/>
      <c r="BK715" s="17"/>
      <c r="BL715" s="17"/>
      <c r="BM715" s="17"/>
      <c r="BN715" s="17"/>
      <c r="BO715" s="17"/>
      <c r="BP715" s="17"/>
    </row>
    <row r="716" spans="3:68"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  <c r="AK716" s="17"/>
      <c r="AL716" s="17"/>
      <c r="AM716" s="17"/>
      <c r="AN716" s="17"/>
      <c r="AO716" s="17"/>
      <c r="AP716" s="17"/>
      <c r="AQ716" s="17"/>
      <c r="AR716" s="17"/>
      <c r="AS716" s="17"/>
      <c r="AT716" s="17"/>
      <c r="AU716" s="17"/>
      <c r="AV716" s="17"/>
      <c r="AW716" s="17"/>
      <c r="AX716" s="17"/>
      <c r="AY716" s="17"/>
      <c r="AZ716" s="17"/>
      <c r="BA716" s="17"/>
      <c r="BB716" s="17"/>
      <c r="BC716" s="17"/>
      <c r="BD716" s="17"/>
      <c r="BE716" s="17"/>
      <c r="BF716" s="17"/>
      <c r="BG716" s="17"/>
      <c r="BH716" s="17"/>
      <c r="BI716" s="17"/>
      <c r="BJ716" s="17"/>
      <c r="BK716" s="17"/>
      <c r="BL716" s="17"/>
      <c r="BM716" s="17"/>
      <c r="BN716" s="17"/>
      <c r="BO716" s="17"/>
      <c r="BP716" s="17"/>
    </row>
    <row r="717" spans="3:68"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  <c r="AK717" s="17"/>
      <c r="AL717" s="17"/>
      <c r="AM717" s="17"/>
      <c r="AN717" s="17"/>
      <c r="AO717" s="17"/>
      <c r="AP717" s="17"/>
      <c r="AQ717" s="17"/>
      <c r="AR717" s="17"/>
      <c r="AS717" s="17"/>
      <c r="AT717" s="17"/>
      <c r="AU717" s="17"/>
      <c r="AV717" s="17"/>
      <c r="AW717" s="17"/>
      <c r="AX717" s="17"/>
      <c r="AY717" s="17"/>
      <c r="AZ717" s="17"/>
      <c r="BA717" s="17"/>
      <c r="BB717" s="17"/>
      <c r="BC717" s="17"/>
      <c r="BD717" s="17"/>
      <c r="BE717" s="17"/>
      <c r="BF717" s="17"/>
      <c r="BG717" s="17"/>
      <c r="BH717" s="17"/>
      <c r="BI717" s="17"/>
      <c r="BJ717" s="17"/>
      <c r="BK717" s="17"/>
      <c r="BL717" s="17"/>
      <c r="BM717" s="17"/>
      <c r="BN717" s="17"/>
      <c r="BO717" s="17"/>
      <c r="BP717" s="17"/>
    </row>
    <row r="718" spans="3:68"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  <c r="AK718" s="17"/>
      <c r="AL718" s="17"/>
      <c r="AM718" s="17"/>
      <c r="AN718" s="17"/>
      <c r="AO718" s="17"/>
      <c r="AP718" s="17"/>
      <c r="AQ718" s="17"/>
      <c r="AR718" s="17"/>
      <c r="AS718" s="17"/>
      <c r="AT718" s="17"/>
      <c r="AU718" s="17"/>
      <c r="AV718" s="17"/>
      <c r="AW718" s="17"/>
      <c r="AX718" s="17"/>
      <c r="AY718" s="17"/>
      <c r="AZ718" s="17"/>
      <c r="BA718" s="17"/>
      <c r="BB718" s="17"/>
      <c r="BC718" s="17"/>
      <c r="BD718" s="17"/>
      <c r="BE718" s="17"/>
      <c r="BF718" s="17"/>
      <c r="BG718" s="17"/>
      <c r="BH718" s="17"/>
      <c r="BI718" s="17"/>
      <c r="BJ718" s="17"/>
      <c r="BK718" s="17"/>
      <c r="BL718" s="17"/>
      <c r="BM718" s="17"/>
      <c r="BN718" s="17"/>
      <c r="BO718" s="17"/>
      <c r="BP718" s="17"/>
    </row>
    <row r="719" spans="3:68"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17"/>
      <c r="AL719" s="17"/>
      <c r="AM719" s="17"/>
      <c r="AN719" s="17"/>
      <c r="AO719" s="17"/>
      <c r="AP719" s="17"/>
      <c r="AQ719" s="17"/>
      <c r="AR719" s="17"/>
      <c r="AS719" s="17"/>
      <c r="AT719" s="17"/>
      <c r="AU719" s="17"/>
      <c r="AV719" s="17"/>
      <c r="AW719" s="17"/>
      <c r="AX719" s="17"/>
      <c r="AY719" s="17"/>
      <c r="AZ719" s="17"/>
      <c r="BA719" s="17"/>
      <c r="BB719" s="17"/>
      <c r="BC719" s="17"/>
      <c r="BD719" s="17"/>
      <c r="BE719" s="17"/>
      <c r="BF719" s="17"/>
      <c r="BG719" s="17"/>
      <c r="BH719" s="17"/>
      <c r="BI719" s="17"/>
      <c r="BJ719" s="17"/>
      <c r="BK719" s="17"/>
      <c r="BL719" s="17"/>
      <c r="BM719" s="17"/>
      <c r="BN719" s="17"/>
      <c r="BO719" s="17"/>
      <c r="BP719" s="17"/>
    </row>
    <row r="720" spans="3:68"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  <c r="AL720" s="17"/>
      <c r="AM720" s="17"/>
      <c r="AN720" s="17"/>
      <c r="AO720" s="17"/>
      <c r="AP720" s="17"/>
      <c r="AQ720" s="17"/>
      <c r="AR720" s="17"/>
      <c r="AS720" s="17"/>
      <c r="AT720" s="17"/>
      <c r="AU720" s="17"/>
      <c r="AV720" s="17"/>
      <c r="AW720" s="17"/>
      <c r="AX720" s="17"/>
      <c r="AY720" s="17"/>
      <c r="AZ720" s="17"/>
      <c r="BA720" s="17"/>
      <c r="BB720" s="17"/>
      <c r="BC720" s="17"/>
      <c r="BD720" s="17"/>
      <c r="BE720" s="17"/>
      <c r="BF720" s="17"/>
      <c r="BG720" s="17"/>
      <c r="BH720" s="17"/>
      <c r="BI720" s="17"/>
      <c r="BJ720" s="17"/>
      <c r="BK720" s="17"/>
      <c r="BL720" s="17"/>
      <c r="BM720" s="17"/>
      <c r="BN720" s="17"/>
      <c r="BO720" s="17"/>
      <c r="BP720" s="17"/>
    </row>
    <row r="721" spans="3:68"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17"/>
      <c r="AL721" s="17"/>
      <c r="AM721" s="17"/>
      <c r="AN721" s="17"/>
      <c r="AO721" s="17"/>
      <c r="AP721" s="17"/>
      <c r="AQ721" s="17"/>
      <c r="AR721" s="17"/>
      <c r="AS721" s="17"/>
      <c r="AT721" s="17"/>
      <c r="AU721" s="17"/>
      <c r="AV721" s="17"/>
      <c r="AW721" s="17"/>
      <c r="AX721" s="17"/>
      <c r="AY721" s="17"/>
      <c r="AZ721" s="17"/>
      <c r="BA721" s="17"/>
      <c r="BB721" s="17"/>
      <c r="BC721" s="17"/>
      <c r="BD721" s="17"/>
      <c r="BE721" s="17"/>
      <c r="BF721" s="17"/>
      <c r="BG721" s="17"/>
      <c r="BH721" s="17"/>
      <c r="BI721" s="17"/>
      <c r="BJ721" s="17"/>
      <c r="BK721" s="17"/>
      <c r="BL721" s="17"/>
      <c r="BM721" s="17"/>
      <c r="BN721" s="17"/>
      <c r="BO721" s="17"/>
      <c r="BP721" s="17"/>
    </row>
    <row r="722" spans="3:68"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17"/>
      <c r="AL722" s="17"/>
      <c r="AM722" s="17"/>
      <c r="AN722" s="17"/>
      <c r="AO722" s="17"/>
      <c r="AP722" s="17"/>
      <c r="AQ722" s="17"/>
      <c r="AR722" s="17"/>
      <c r="AS722" s="17"/>
      <c r="AT722" s="17"/>
      <c r="AU722" s="17"/>
      <c r="AV722" s="17"/>
      <c r="AW722" s="17"/>
      <c r="AX722" s="17"/>
      <c r="AY722" s="17"/>
      <c r="AZ722" s="17"/>
      <c r="BA722" s="17"/>
      <c r="BB722" s="17"/>
      <c r="BC722" s="17"/>
      <c r="BD722" s="17"/>
      <c r="BE722" s="17"/>
      <c r="BF722" s="17"/>
      <c r="BG722" s="17"/>
      <c r="BH722" s="17"/>
      <c r="BI722" s="17"/>
      <c r="BJ722" s="17"/>
      <c r="BK722" s="17"/>
      <c r="BL722" s="17"/>
      <c r="BM722" s="17"/>
      <c r="BN722" s="17"/>
      <c r="BO722" s="17"/>
      <c r="BP722" s="17"/>
    </row>
    <row r="723" spans="3:68"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  <c r="AK723" s="17"/>
      <c r="AL723" s="17"/>
      <c r="AM723" s="17"/>
      <c r="AN723" s="17"/>
      <c r="AO723" s="17"/>
      <c r="AP723" s="17"/>
      <c r="AQ723" s="17"/>
      <c r="AR723" s="17"/>
      <c r="AS723" s="17"/>
      <c r="AT723" s="17"/>
      <c r="AU723" s="17"/>
      <c r="AV723" s="17"/>
      <c r="AW723" s="17"/>
      <c r="AX723" s="17"/>
      <c r="AY723" s="17"/>
      <c r="AZ723" s="17"/>
      <c r="BA723" s="17"/>
      <c r="BB723" s="17"/>
      <c r="BC723" s="17"/>
      <c r="BD723" s="17"/>
      <c r="BE723" s="17"/>
      <c r="BF723" s="17"/>
      <c r="BG723" s="17"/>
      <c r="BH723" s="17"/>
      <c r="BI723" s="17"/>
      <c r="BJ723" s="17"/>
      <c r="BK723" s="17"/>
      <c r="BL723" s="17"/>
      <c r="BM723" s="17"/>
      <c r="BN723" s="17"/>
      <c r="BO723" s="17"/>
      <c r="BP723" s="17"/>
    </row>
    <row r="724" spans="3:68"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  <c r="AK724" s="17"/>
      <c r="AL724" s="17"/>
      <c r="AM724" s="17"/>
      <c r="AN724" s="17"/>
      <c r="AO724" s="17"/>
      <c r="AP724" s="17"/>
      <c r="AQ724" s="17"/>
      <c r="AR724" s="17"/>
      <c r="AS724" s="17"/>
      <c r="AT724" s="17"/>
      <c r="AU724" s="17"/>
      <c r="AV724" s="17"/>
      <c r="AW724" s="17"/>
      <c r="AX724" s="17"/>
      <c r="AY724" s="17"/>
      <c r="AZ724" s="17"/>
      <c r="BA724" s="17"/>
      <c r="BB724" s="17"/>
      <c r="BC724" s="17"/>
      <c r="BD724" s="17"/>
      <c r="BE724" s="17"/>
      <c r="BF724" s="17"/>
      <c r="BG724" s="17"/>
      <c r="BH724" s="17"/>
      <c r="BI724" s="17"/>
      <c r="BJ724" s="17"/>
      <c r="BK724" s="17"/>
      <c r="BL724" s="17"/>
      <c r="BM724" s="17"/>
      <c r="BN724" s="17"/>
      <c r="BO724" s="17"/>
      <c r="BP724" s="17"/>
    </row>
    <row r="725" spans="3:68"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  <c r="AK725" s="17"/>
      <c r="AL725" s="17"/>
      <c r="AM725" s="17"/>
      <c r="AN725" s="17"/>
      <c r="AO725" s="17"/>
      <c r="AP725" s="17"/>
      <c r="AQ725" s="17"/>
      <c r="AR725" s="17"/>
      <c r="AS725" s="17"/>
      <c r="AT725" s="17"/>
      <c r="AU725" s="17"/>
      <c r="AV725" s="17"/>
      <c r="AW725" s="17"/>
      <c r="AX725" s="17"/>
      <c r="AY725" s="17"/>
      <c r="AZ725" s="17"/>
      <c r="BA725" s="17"/>
      <c r="BB725" s="17"/>
      <c r="BC725" s="17"/>
      <c r="BD725" s="17"/>
      <c r="BE725" s="17"/>
      <c r="BF725" s="17"/>
      <c r="BG725" s="17"/>
      <c r="BH725" s="17"/>
      <c r="BI725" s="17"/>
      <c r="BJ725" s="17"/>
      <c r="BK725" s="17"/>
      <c r="BL725" s="17"/>
      <c r="BM725" s="17"/>
      <c r="BN725" s="17"/>
      <c r="BO725" s="17"/>
      <c r="BP725" s="17"/>
    </row>
    <row r="726" spans="3:68"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  <c r="AI726" s="17"/>
      <c r="AJ726" s="17"/>
      <c r="AK726" s="17"/>
      <c r="AL726" s="17"/>
      <c r="AM726" s="17"/>
      <c r="AN726" s="17"/>
      <c r="AO726" s="17"/>
      <c r="AP726" s="17"/>
      <c r="AQ726" s="17"/>
      <c r="AR726" s="17"/>
      <c r="AS726" s="17"/>
      <c r="AT726" s="17"/>
      <c r="AU726" s="17"/>
      <c r="AV726" s="17"/>
      <c r="AW726" s="17"/>
      <c r="AX726" s="17"/>
      <c r="AY726" s="17"/>
      <c r="AZ726" s="17"/>
      <c r="BA726" s="17"/>
      <c r="BB726" s="17"/>
      <c r="BC726" s="17"/>
      <c r="BD726" s="17"/>
      <c r="BE726" s="17"/>
      <c r="BF726" s="17"/>
      <c r="BG726" s="17"/>
      <c r="BH726" s="17"/>
      <c r="BI726" s="17"/>
      <c r="BJ726" s="17"/>
      <c r="BK726" s="17"/>
      <c r="BL726" s="17"/>
      <c r="BM726" s="17"/>
      <c r="BN726" s="17"/>
      <c r="BO726" s="17"/>
      <c r="BP726" s="17"/>
    </row>
    <row r="727" spans="3:68"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  <c r="AI727" s="17"/>
      <c r="AJ727" s="17"/>
      <c r="AK727" s="17"/>
      <c r="AL727" s="17"/>
      <c r="AM727" s="17"/>
      <c r="AN727" s="17"/>
      <c r="AO727" s="17"/>
      <c r="AP727" s="17"/>
      <c r="AQ727" s="17"/>
      <c r="AR727" s="17"/>
      <c r="AS727" s="17"/>
      <c r="AT727" s="17"/>
      <c r="AU727" s="17"/>
      <c r="AV727" s="17"/>
      <c r="AW727" s="17"/>
      <c r="AX727" s="17"/>
      <c r="AY727" s="17"/>
      <c r="AZ727" s="17"/>
      <c r="BA727" s="17"/>
      <c r="BB727" s="17"/>
      <c r="BC727" s="17"/>
      <c r="BD727" s="17"/>
      <c r="BE727" s="17"/>
      <c r="BF727" s="17"/>
      <c r="BG727" s="17"/>
      <c r="BH727" s="17"/>
      <c r="BI727" s="17"/>
      <c r="BJ727" s="17"/>
      <c r="BK727" s="17"/>
      <c r="BL727" s="17"/>
      <c r="BM727" s="17"/>
      <c r="BN727" s="17"/>
      <c r="BO727" s="17"/>
      <c r="BP727" s="17"/>
    </row>
    <row r="728" spans="3:68"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  <c r="AK728" s="17"/>
      <c r="AL728" s="17"/>
      <c r="AM728" s="17"/>
      <c r="AN728" s="17"/>
      <c r="AO728" s="17"/>
      <c r="AP728" s="17"/>
      <c r="AQ728" s="17"/>
      <c r="AR728" s="17"/>
      <c r="AS728" s="17"/>
      <c r="AT728" s="17"/>
      <c r="AU728" s="17"/>
      <c r="AV728" s="17"/>
      <c r="AW728" s="17"/>
      <c r="AX728" s="17"/>
      <c r="AY728" s="17"/>
      <c r="AZ728" s="17"/>
      <c r="BA728" s="17"/>
      <c r="BB728" s="17"/>
      <c r="BC728" s="17"/>
      <c r="BD728" s="17"/>
      <c r="BE728" s="17"/>
      <c r="BF728" s="17"/>
      <c r="BG728" s="17"/>
      <c r="BH728" s="17"/>
      <c r="BI728" s="17"/>
      <c r="BJ728" s="17"/>
      <c r="BK728" s="17"/>
      <c r="BL728" s="17"/>
      <c r="BM728" s="17"/>
      <c r="BN728" s="17"/>
      <c r="BO728" s="17"/>
      <c r="BP728" s="17"/>
    </row>
    <row r="729" spans="3:68"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  <c r="AK729" s="17"/>
      <c r="AL729" s="17"/>
      <c r="AM729" s="17"/>
      <c r="AN729" s="17"/>
      <c r="AO729" s="17"/>
      <c r="AP729" s="17"/>
      <c r="AQ729" s="17"/>
      <c r="AR729" s="17"/>
      <c r="AS729" s="17"/>
      <c r="AT729" s="17"/>
      <c r="AU729" s="17"/>
      <c r="AV729" s="17"/>
      <c r="AW729" s="17"/>
      <c r="AX729" s="17"/>
      <c r="AY729" s="17"/>
      <c r="AZ729" s="17"/>
      <c r="BA729" s="17"/>
      <c r="BB729" s="17"/>
      <c r="BC729" s="17"/>
      <c r="BD729" s="17"/>
      <c r="BE729" s="17"/>
      <c r="BF729" s="17"/>
      <c r="BG729" s="17"/>
      <c r="BH729" s="17"/>
      <c r="BI729" s="17"/>
      <c r="BJ729" s="17"/>
      <c r="BK729" s="17"/>
      <c r="BL729" s="17"/>
      <c r="BM729" s="17"/>
      <c r="BN729" s="17"/>
      <c r="BO729" s="17"/>
      <c r="BP729" s="17"/>
    </row>
    <row r="730" spans="3:68"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  <c r="AK730" s="17"/>
      <c r="AL730" s="17"/>
      <c r="AM730" s="17"/>
      <c r="AN730" s="17"/>
      <c r="AO730" s="17"/>
      <c r="AP730" s="17"/>
      <c r="AQ730" s="17"/>
      <c r="AR730" s="17"/>
      <c r="AS730" s="17"/>
      <c r="AT730" s="17"/>
      <c r="AU730" s="17"/>
      <c r="AV730" s="17"/>
      <c r="AW730" s="17"/>
      <c r="AX730" s="17"/>
      <c r="AY730" s="17"/>
      <c r="AZ730" s="17"/>
      <c r="BA730" s="17"/>
      <c r="BB730" s="17"/>
      <c r="BC730" s="17"/>
      <c r="BD730" s="17"/>
      <c r="BE730" s="17"/>
      <c r="BF730" s="17"/>
      <c r="BG730" s="17"/>
      <c r="BH730" s="17"/>
      <c r="BI730" s="17"/>
      <c r="BJ730" s="17"/>
      <c r="BK730" s="17"/>
      <c r="BL730" s="17"/>
      <c r="BM730" s="17"/>
      <c r="BN730" s="17"/>
      <c r="BO730" s="17"/>
      <c r="BP730" s="17"/>
    </row>
    <row r="731" spans="3:68"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  <c r="AK731" s="17"/>
      <c r="AL731" s="17"/>
      <c r="AM731" s="17"/>
      <c r="AN731" s="17"/>
      <c r="AO731" s="17"/>
      <c r="AP731" s="17"/>
      <c r="AQ731" s="17"/>
      <c r="AR731" s="17"/>
      <c r="AS731" s="17"/>
      <c r="AT731" s="17"/>
      <c r="AU731" s="17"/>
      <c r="AV731" s="17"/>
      <c r="AW731" s="17"/>
      <c r="AX731" s="17"/>
      <c r="AY731" s="17"/>
      <c r="AZ731" s="17"/>
      <c r="BA731" s="17"/>
      <c r="BB731" s="17"/>
      <c r="BC731" s="17"/>
      <c r="BD731" s="17"/>
      <c r="BE731" s="17"/>
      <c r="BF731" s="17"/>
      <c r="BG731" s="17"/>
      <c r="BH731" s="17"/>
      <c r="BI731" s="17"/>
      <c r="BJ731" s="17"/>
      <c r="BK731" s="17"/>
      <c r="BL731" s="17"/>
      <c r="BM731" s="17"/>
      <c r="BN731" s="17"/>
      <c r="BO731" s="17"/>
      <c r="BP731" s="17"/>
    </row>
    <row r="732" spans="3:68"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  <c r="AK732" s="17"/>
      <c r="AL732" s="17"/>
      <c r="AM732" s="17"/>
      <c r="AN732" s="17"/>
      <c r="AO732" s="17"/>
      <c r="AP732" s="17"/>
      <c r="AQ732" s="17"/>
      <c r="AR732" s="17"/>
      <c r="AS732" s="17"/>
      <c r="AT732" s="17"/>
      <c r="AU732" s="17"/>
      <c r="AV732" s="17"/>
      <c r="AW732" s="17"/>
      <c r="AX732" s="17"/>
      <c r="AY732" s="17"/>
      <c r="AZ732" s="17"/>
      <c r="BA732" s="17"/>
      <c r="BB732" s="17"/>
      <c r="BC732" s="17"/>
      <c r="BD732" s="17"/>
      <c r="BE732" s="17"/>
      <c r="BF732" s="17"/>
      <c r="BG732" s="17"/>
      <c r="BH732" s="17"/>
      <c r="BI732" s="17"/>
      <c r="BJ732" s="17"/>
      <c r="BK732" s="17"/>
      <c r="BL732" s="17"/>
      <c r="BM732" s="17"/>
      <c r="BN732" s="17"/>
      <c r="BO732" s="17"/>
      <c r="BP732" s="17"/>
    </row>
    <row r="733" spans="3:68"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  <c r="AI733" s="17"/>
      <c r="AJ733" s="17"/>
      <c r="AK733" s="17"/>
      <c r="AL733" s="17"/>
      <c r="AM733" s="17"/>
      <c r="AN733" s="17"/>
      <c r="AO733" s="17"/>
      <c r="AP733" s="17"/>
      <c r="AQ733" s="17"/>
      <c r="AR733" s="17"/>
      <c r="AS733" s="17"/>
      <c r="AT733" s="17"/>
      <c r="AU733" s="17"/>
      <c r="AV733" s="17"/>
      <c r="AW733" s="17"/>
      <c r="AX733" s="17"/>
      <c r="AY733" s="17"/>
      <c r="AZ733" s="17"/>
      <c r="BA733" s="17"/>
      <c r="BB733" s="17"/>
      <c r="BC733" s="17"/>
      <c r="BD733" s="17"/>
      <c r="BE733" s="17"/>
      <c r="BF733" s="17"/>
      <c r="BG733" s="17"/>
      <c r="BH733" s="17"/>
      <c r="BI733" s="17"/>
      <c r="BJ733" s="17"/>
      <c r="BK733" s="17"/>
      <c r="BL733" s="17"/>
      <c r="BM733" s="17"/>
      <c r="BN733" s="17"/>
      <c r="BO733" s="17"/>
      <c r="BP733" s="17"/>
    </row>
    <row r="734" spans="3:68"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  <c r="AK734" s="17"/>
      <c r="AL734" s="17"/>
      <c r="AM734" s="17"/>
      <c r="AN734" s="17"/>
      <c r="AO734" s="17"/>
      <c r="AP734" s="17"/>
      <c r="AQ734" s="17"/>
      <c r="AR734" s="17"/>
      <c r="AS734" s="17"/>
      <c r="AT734" s="17"/>
      <c r="AU734" s="17"/>
      <c r="AV734" s="17"/>
      <c r="AW734" s="17"/>
      <c r="AX734" s="17"/>
      <c r="AY734" s="17"/>
      <c r="AZ734" s="17"/>
      <c r="BA734" s="17"/>
      <c r="BB734" s="17"/>
      <c r="BC734" s="17"/>
      <c r="BD734" s="17"/>
      <c r="BE734" s="17"/>
      <c r="BF734" s="17"/>
      <c r="BG734" s="17"/>
      <c r="BH734" s="17"/>
      <c r="BI734" s="17"/>
      <c r="BJ734" s="17"/>
      <c r="BK734" s="17"/>
      <c r="BL734" s="17"/>
      <c r="BM734" s="17"/>
      <c r="BN734" s="17"/>
      <c r="BO734" s="17"/>
      <c r="BP734" s="17"/>
    </row>
    <row r="735" spans="3:68"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  <c r="AI735" s="17"/>
      <c r="AJ735" s="17"/>
      <c r="AK735" s="17"/>
      <c r="AL735" s="17"/>
      <c r="AM735" s="17"/>
      <c r="AN735" s="17"/>
      <c r="AO735" s="17"/>
      <c r="AP735" s="17"/>
      <c r="AQ735" s="17"/>
      <c r="AR735" s="17"/>
      <c r="AS735" s="17"/>
      <c r="AT735" s="17"/>
      <c r="AU735" s="17"/>
      <c r="AV735" s="17"/>
      <c r="AW735" s="17"/>
      <c r="AX735" s="17"/>
      <c r="AY735" s="17"/>
      <c r="AZ735" s="17"/>
      <c r="BA735" s="17"/>
      <c r="BB735" s="17"/>
      <c r="BC735" s="17"/>
      <c r="BD735" s="17"/>
      <c r="BE735" s="17"/>
      <c r="BF735" s="17"/>
      <c r="BG735" s="17"/>
      <c r="BH735" s="17"/>
      <c r="BI735" s="17"/>
      <c r="BJ735" s="17"/>
      <c r="BK735" s="17"/>
      <c r="BL735" s="17"/>
      <c r="BM735" s="17"/>
      <c r="BN735" s="17"/>
      <c r="BO735" s="17"/>
      <c r="BP735" s="17"/>
    </row>
    <row r="736" spans="3:68"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  <c r="AI736" s="17"/>
      <c r="AJ736" s="17"/>
      <c r="AK736" s="17"/>
      <c r="AL736" s="17"/>
      <c r="AM736" s="17"/>
      <c r="AN736" s="17"/>
      <c r="AO736" s="17"/>
      <c r="AP736" s="17"/>
      <c r="AQ736" s="17"/>
      <c r="AR736" s="17"/>
      <c r="AS736" s="17"/>
      <c r="AT736" s="17"/>
      <c r="AU736" s="17"/>
      <c r="AV736" s="17"/>
      <c r="AW736" s="17"/>
      <c r="AX736" s="17"/>
      <c r="AY736" s="17"/>
      <c r="AZ736" s="17"/>
      <c r="BA736" s="17"/>
      <c r="BB736" s="17"/>
      <c r="BC736" s="17"/>
      <c r="BD736" s="17"/>
      <c r="BE736" s="17"/>
      <c r="BF736" s="17"/>
      <c r="BG736" s="17"/>
      <c r="BH736" s="17"/>
      <c r="BI736" s="17"/>
      <c r="BJ736" s="17"/>
      <c r="BK736" s="17"/>
      <c r="BL736" s="17"/>
      <c r="BM736" s="17"/>
      <c r="BN736" s="17"/>
      <c r="BO736" s="17"/>
      <c r="BP736" s="17"/>
    </row>
    <row r="737" spans="3:68"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  <c r="AI737" s="17"/>
      <c r="AJ737" s="17"/>
      <c r="AK737" s="17"/>
      <c r="AL737" s="17"/>
      <c r="AM737" s="17"/>
      <c r="AN737" s="17"/>
      <c r="AO737" s="17"/>
      <c r="AP737" s="17"/>
      <c r="AQ737" s="17"/>
      <c r="AR737" s="17"/>
      <c r="AS737" s="17"/>
      <c r="AT737" s="17"/>
      <c r="AU737" s="17"/>
      <c r="AV737" s="17"/>
      <c r="AW737" s="17"/>
      <c r="AX737" s="17"/>
      <c r="AY737" s="17"/>
      <c r="AZ737" s="17"/>
      <c r="BA737" s="17"/>
      <c r="BB737" s="17"/>
      <c r="BC737" s="17"/>
      <c r="BD737" s="17"/>
      <c r="BE737" s="17"/>
      <c r="BF737" s="17"/>
      <c r="BG737" s="17"/>
      <c r="BH737" s="17"/>
      <c r="BI737" s="17"/>
      <c r="BJ737" s="17"/>
      <c r="BK737" s="17"/>
      <c r="BL737" s="17"/>
      <c r="BM737" s="17"/>
      <c r="BN737" s="17"/>
      <c r="BO737" s="17"/>
      <c r="BP737" s="17"/>
    </row>
    <row r="738" spans="3:68"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  <c r="AI738" s="17"/>
      <c r="AJ738" s="17"/>
      <c r="AK738" s="17"/>
      <c r="AL738" s="17"/>
      <c r="AM738" s="17"/>
      <c r="AN738" s="17"/>
      <c r="AO738" s="17"/>
      <c r="AP738" s="17"/>
      <c r="AQ738" s="17"/>
      <c r="AR738" s="17"/>
      <c r="AS738" s="17"/>
      <c r="AT738" s="17"/>
      <c r="AU738" s="17"/>
      <c r="AV738" s="17"/>
      <c r="AW738" s="17"/>
      <c r="AX738" s="17"/>
      <c r="AY738" s="17"/>
      <c r="AZ738" s="17"/>
      <c r="BA738" s="17"/>
      <c r="BB738" s="17"/>
      <c r="BC738" s="17"/>
      <c r="BD738" s="17"/>
      <c r="BE738" s="17"/>
      <c r="BF738" s="17"/>
      <c r="BG738" s="17"/>
      <c r="BH738" s="17"/>
      <c r="BI738" s="17"/>
      <c r="BJ738" s="17"/>
      <c r="BK738" s="17"/>
      <c r="BL738" s="17"/>
      <c r="BM738" s="17"/>
      <c r="BN738" s="17"/>
      <c r="BO738" s="17"/>
      <c r="BP738" s="17"/>
    </row>
    <row r="739" spans="3:68"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  <c r="AI739" s="17"/>
      <c r="AJ739" s="17"/>
      <c r="AK739" s="17"/>
      <c r="AL739" s="17"/>
      <c r="AM739" s="17"/>
      <c r="AN739" s="17"/>
      <c r="AO739" s="17"/>
      <c r="AP739" s="17"/>
      <c r="AQ739" s="17"/>
      <c r="AR739" s="17"/>
      <c r="AS739" s="17"/>
      <c r="AT739" s="17"/>
      <c r="AU739" s="17"/>
      <c r="AV739" s="17"/>
      <c r="AW739" s="17"/>
      <c r="AX739" s="17"/>
      <c r="AY739" s="17"/>
      <c r="AZ739" s="17"/>
      <c r="BA739" s="17"/>
      <c r="BB739" s="17"/>
      <c r="BC739" s="17"/>
      <c r="BD739" s="17"/>
      <c r="BE739" s="17"/>
      <c r="BF739" s="17"/>
      <c r="BG739" s="17"/>
      <c r="BH739" s="17"/>
      <c r="BI739" s="17"/>
      <c r="BJ739" s="17"/>
      <c r="BK739" s="17"/>
      <c r="BL739" s="17"/>
      <c r="BM739" s="17"/>
      <c r="BN739" s="17"/>
      <c r="BO739" s="17"/>
      <c r="BP739" s="17"/>
    </row>
    <row r="740" spans="3:68"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  <c r="AH740" s="17"/>
      <c r="AI740" s="17"/>
      <c r="AJ740" s="17"/>
      <c r="AK740" s="17"/>
      <c r="AL740" s="17"/>
      <c r="AM740" s="17"/>
      <c r="AN740" s="17"/>
      <c r="AO740" s="17"/>
      <c r="AP740" s="17"/>
      <c r="AQ740" s="17"/>
      <c r="AR740" s="17"/>
      <c r="AS740" s="17"/>
      <c r="AT740" s="17"/>
      <c r="AU740" s="17"/>
      <c r="AV740" s="17"/>
      <c r="AW740" s="17"/>
      <c r="AX740" s="17"/>
      <c r="AY740" s="17"/>
      <c r="AZ740" s="17"/>
      <c r="BA740" s="17"/>
      <c r="BB740" s="17"/>
      <c r="BC740" s="17"/>
      <c r="BD740" s="17"/>
      <c r="BE740" s="17"/>
      <c r="BF740" s="17"/>
      <c r="BG740" s="17"/>
      <c r="BH740" s="17"/>
      <c r="BI740" s="17"/>
      <c r="BJ740" s="17"/>
      <c r="BK740" s="17"/>
      <c r="BL740" s="17"/>
      <c r="BM740" s="17"/>
      <c r="BN740" s="17"/>
      <c r="BO740" s="17"/>
      <c r="BP740" s="17"/>
    </row>
    <row r="741" spans="3:68"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  <c r="AI741" s="17"/>
      <c r="AJ741" s="17"/>
      <c r="AK741" s="17"/>
      <c r="AL741" s="17"/>
      <c r="AM741" s="17"/>
      <c r="AN741" s="17"/>
      <c r="AO741" s="17"/>
      <c r="AP741" s="17"/>
      <c r="AQ741" s="17"/>
      <c r="AR741" s="17"/>
      <c r="AS741" s="17"/>
      <c r="AT741" s="17"/>
      <c r="AU741" s="17"/>
      <c r="AV741" s="17"/>
      <c r="AW741" s="17"/>
      <c r="AX741" s="17"/>
      <c r="AY741" s="17"/>
      <c r="AZ741" s="17"/>
      <c r="BA741" s="17"/>
      <c r="BB741" s="17"/>
      <c r="BC741" s="17"/>
      <c r="BD741" s="17"/>
      <c r="BE741" s="17"/>
      <c r="BF741" s="17"/>
      <c r="BG741" s="17"/>
      <c r="BH741" s="17"/>
      <c r="BI741" s="17"/>
      <c r="BJ741" s="17"/>
      <c r="BK741" s="17"/>
      <c r="BL741" s="17"/>
      <c r="BM741" s="17"/>
      <c r="BN741" s="17"/>
      <c r="BO741" s="17"/>
      <c r="BP741" s="17"/>
    </row>
    <row r="742" spans="3:68"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  <c r="AI742" s="17"/>
      <c r="AJ742" s="17"/>
      <c r="AK742" s="17"/>
      <c r="AL742" s="17"/>
      <c r="AM742" s="17"/>
      <c r="AN742" s="17"/>
      <c r="AO742" s="17"/>
      <c r="AP742" s="17"/>
      <c r="AQ742" s="17"/>
      <c r="AR742" s="17"/>
      <c r="AS742" s="17"/>
      <c r="AT742" s="17"/>
      <c r="AU742" s="17"/>
      <c r="AV742" s="17"/>
      <c r="AW742" s="17"/>
      <c r="AX742" s="17"/>
      <c r="AY742" s="17"/>
      <c r="AZ742" s="17"/>
      <c r="BA742" s="17"/>
      <c r="BB742" s="17"/>
      <c r="BC742" s="17"/>
      <c r="BD742" s="17"/>
      <c r="BE742" s="17"/>
      <c r="BF742" s="17"/>
      <c r="BG742" s="17"/>
      <c r="BH742" s="17"/>
      <c r="BI742" s="17"/>
      <c r="BJ742" s="17"/>
      <c r="BK742" s="17"/>
      <c r="BL742" s="17"/>
      <c r="BM742" s="17"/>
      <c r="BN742" s="17"/>
      <c r="BO742" s="17"/>
      <c r="BP742" s="17"/>
    </row>
    <row r="743" spans="3:68"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  <c r="AI743" s="17"/>
      <c r="AJ743" s="17"/>
      <c r="AK743" s="17"/>
      <c r="AL743" s="17"/>
      <c r="AM743" s="17"/>
      <c r="AN743" s="17"/>
      <c r="AO743" s="17"/>
      <c r="AP743" s="17"/>
      <c r="AQ743" s="17"/>
      <c r="AR743" s="17"/>
      <c r="AS743" s="17"/>
      <c r="AT743" s="17"/>
      <c r="AU743" s="17"/>
      <c r="AV743" s="17"/>
      <c r="AW743" s="17"/>
      <c r="AX743" s="17"/>
      <c r="AY743" s="17"/>
      <c r="AZ743" s="17"/>
      <c r="BA743" s="17"/>
      <c r="BB743" s="17"/>
      <c r="BC743" s="17"/>
      <c r="BD743" s="17"/>
      <c r="BE743" s="17"/>
      <c r="BF743" s="17"/>
      <c r="BG743" s="17"/>
      <c r="BH743" s="17"/>
      <c r="BI743" s="17"/>
      <c r="BJ743" s="17"/>
      <c r="BK743" s="17"/>
      <c r="BL743" s="17"/>
      <c r="BM743" s="17"/>
      <c r="BN743" s="17"/>
      <c r="BO743" s="17"/>
      <c r="BP743" s="17"/>
    </row>
    <row r="744" spans="3:68"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  <c r="AI744" s="17"/>
      <c r="AJ744" s="17"/>
      <c r="AK744" s="17"/>
      <c r="AL744" s="17"/>
      <c r="AM744" s="17"/>
      <c r="AN744" s="17"/>
      <c r="AO744" s="17"/>
      <c r="AP744" s="17"/>
      <c r="AQ744" s="17"/>
      <c r="AR744" s="17"/>
      <c r="AS744" s="17"/>
      <c r="AT744" s="17"/>
      <c r="AU744" s="17"/>
      <c r="AV744" s="17"/>
      <c r="AW744" s="17"/>
      <c r="AX744" s="17"/>
      <c r="AY744" s="17"/>
      <c r="AZ744" s="17"/>
      <c r="BA744" s="17"/>
      <c r="BB744" s="17"/>
      <c r="BC744" s="17"/>
      <c r="BD744" s="17"/>
      <c r="BE744" s="17"/>
      <c r="BF744" s="17"/>
      <c r="BG744" s="17"/>
      <c r="BH744" s="17"/>
      <c r="BI744" s="17"/>
      <c r="BJ744" s="17"/>
      <c r="BK744" s="17"/>
      <c r="BL744" s="17"/>
      <c r="BM744" s="17"/>
      <c r="BN744" s="17"/>
      <c r="BO744" s="17"/>
      <c r="BP744" s="17"/>
    </row>
    <row r="745" spans="3:68"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  <c r="AK745" s="17"/>
      <c r="AL745" s="17"/>
      <c r="AM745" s="17"/>
      <c r="AN745" s="17"/>
      <c r="AO745" s="17"/>
      <c r="AP745" s="17"/>
      <c r="AQ745" s="17"/>
      <c r="AR745" s="17"/>
      <c r="AS745" s="17"/>
      <c r="AT745" s="17"/>
      <c r="AU745" s="17"/>
      <c r="AV745" s="17"/>
      <c r="AW745" s="17"/>
      <c r="AX745" s="17"/>
      <c r="AY745" s="17"/>
      <c r="AZ745" s="17"/>
      <c r="BA745" s="17"/>
      <c r="BB745" s="17"/>
      <c r="BC745" s="17"/>
      <c r="BD745" s="17"/>
      <c r="BE745" s="17"/>
      <c r="BF745" s="17"/>
      <c r="BG745" s="17"/>
      <c r="BH745" s="17"/>
      <c r="BI745" s="17"/>
      <c r="BJ745" s="17"/>
      <c r="BK745" s="17"/>
      <c r="BL745" s="17"/>
      <c r="BM745" s="17"/>
      <c r="BN745" s="17"/>
      <c r="BO745" s="17"/>
      <c r="BP745" s="17"/>
    </row>
    <row r="746" spans="3:68"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  <c r="AI746" s="17"/>
      <c r="AJ746" s="17"/>
      <c r="AK746" s="17"/>
      <c r="AL746" s="17"/>
      <c r="AM746" s="17"/>
      <c r="AN746" s="17"/>
      <c r="AO746" s="17"/>
      <c r="AP746" s="17"/>
      <c r="AQ746" s="17"/>
      <c r="AR746" s="17"/>
      <c r="AS746" s="17"/>
      <c r="AT746" s="17"/>
      <c r="AU746" s="17"/>
      <c r="AV746" s="17"/>
      <c r="AW746" s="17"/>
      <c r="AX746" s="17"/>
      <c r="AY746" s="17"/>
      <c r="AZ746" s="17"/>
      <c r="BA746" s="17"/>
      <c r="BB746" s="17"/>
      <c r="BC746" s="17"/>
      <c r="BD746" s="17"/>
      <c r="BE746" s="17"/>
      <c r="BF746" s="17"/>
      <c r="BG746" s="17"/>
      <c r="BH746" s="17"/>
      <c r="BI746" s="17"/>
      <c r="BJ746" s="17"/>
      <c r="BK746" s="17"/>
      <c r="BL746" s="17"/>
      <c r="BM746" s="17"/>
      <c r="BN746" s="17"/>
      <c r="BO746" s="17"/>
      <c r="BP746" s="17"/>
    </row>
    <row r="747" spans="3:68"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  <c r="AI747" s="17"/>
      <c r="AJ747" s="17"/>
      <c r="AK747" s="17"/>
      <c r="AL747" s="17"/>
      <c r="AM747" s="17"/>
      <c r="AN747" s="17"/>
      <c r="AO747" s="17"/>
      <c r="AP747" s="17"/>
      <c r="AQ747" s="17"/>
      <c r="AR747" s="17"/>
      <c r="AS747" s="17"/>
      <c r="AT747" s="17"/>
      <c r="AU747" s="17"/>
      <c r="AV747" s="17"/>
      <c r="AW747" s="17"/>
      <c r="AX747" s="17"/>
      <c r="AY747" s="17"/>
      <c r="AZ747" s="17"/>
      <c r="BA747" s="17"/>
      <c r="BB747" s="17"/>
      <c r="BC747" s="17"/>
      <c r="BD747" s="17"/>
      <c r="BE747" s="17"/>
      <c r="BF747" s="17"/>
      <c r="BG747" s="17"/>
      <c r="BH747" s="17"/>
      <c r="BI747" s="17"/>
      <c r="BJ747" s="17"/>
      <c r="BK747" s="17"/>
      <c r="BL747" s="17"/>
      <c r="BM747" s="17"/>
      <c r="BN747" s="17"/>
      <c r="BO747" s="17"/>
      <c r="BP747" s="17"/>
    </row>
    <row r="748" spans="3:68"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  <c r="AI748" s="17"/>
      <c r="AJ748" s="17"/>
      <c r="AK748" s="17"/>
      <c r="AL748" s="17"/>
      <c r="AM748" s="17"/>
      <c r="AN748" s="17"/>
      <c r="AO748" s="17"/>
      <c r="AP748" s="17"/>
      <c r="AQ748" s="17"/>
      <c r="AR748" s="17"/>
      <c r="AS748" s="17"/>
      <c r="AT748" s="17"/>
      <c r="AU748" s="17"/>
      <c r="AV748" s="17"/>
      <c r="AW748" s="17"/>
      <c r="AX748" s="17"/>
      <c r="AY748" s="17"/>
      <c r="AZ748" s="17"/>
      <c r="BA748" s="17"/>
      <c r="BB748" s="17"/>
      <c r="BC748" s="17"/>
      <c r="BD748" s="17"/>
      <c r="BE748" s="17"/>
      <c r="BF748" s="17"/>
      <c r="BG748" s="17"/>
      <c r="BH748" s="17"/>
      <c r="BI748" s="17"/>
      <c r="BJ748" s="17"/>
      <c r="BK748" s="17"/>
      <c r="BL748" s="17"/>
      <c r="BM748" s="17"/>
      <c r="BN748" s="17"/>
      <c r="BO748" s="17"/>
      <c r="BP748" s="17"/>
    </row>
    <row r="749" spans="3:68"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  <c r="AI749" s="17"/>
      <c r="AJ749" s="17"/>
      <c r="AK749" s="17"/>
      <c r="AL749" s="17"/>
      <c r="AM749" s="17"/>
      <c r="AN749" s="17"/>
      <c r="AO749" s="17"/>
      <c r="AP749" s="17"/>
      <c r="AQ749" s="17"/>
      <c r="AR749" s="17"/>
      <c r="AS749" s="17"/>
      <c r="AT749" s="17"/>
      <c r="AU749" s="17"/>
      <c r="AV749" s="17"/>
      <c r="AW749" s="17"/>
      <c r="AX749" s="17"/>
      <c r="AY749" s="17"/>
      <c r="AZ749" s="17"/>
      <c r="BA749" s="17"/>
      <c r="BB749" s="17"/>
      <c r="BC749" s="17"/>
      <c r="BD749" s="17"/>
      <c r="BE749" s="17"/>
      <c r="BF749" s="17"/>
      <c r="BG749" s="17"/>
      <c r="BH749" s="17"/>
      <c r="BI749" s="17"/>
      <c r="BJ749" s="17"/>
      <c r="BK749" s="17"/>
      <c r="BL749" s="17"/>
      <c r="BM749" s="17"/>
      <c r="BN749" s="17"/>
      <c r="BO749" s="17"/>
      <c r="BP749" s="17"/>
    </row>
    <row r="750" spans="3:68"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  <c r="AI750" s="17"/>
      <c r="AJ750" s="17"/>
      <c r="AK750" s="17"/>
      <c r="AL750" s="17"/>
      <c r="AM750" s="17"/>
      <c r="AN750" s="17"/>
      <c r="AO750" s="17"/>
      <c r="AP750" s="17"/>
      <c r="AQ750" s="17"/>
      <c r="AR750" s="17"/>
      <c r="AS750" s="17"/>
      <c r="AT750" s="17"/>
      <c r="AU750" s="17"/>
      <c r="AV750" s="17"/>
      <c r="AW750" s="17"/>
      <c r="AX750" s="17"/>
      <c r="AY750" s="17"/>
      <c r="AZ750" s="17"/>
      <c r="BA750" s="17"/>
      <c r="BB750" s="17"/>
      <c r="BC750" s="17"/>
      <c r="BD750" s="17"/>
      <c r="BE750" s="17"/>
      <c r="BF750" s="17"/>
      <c r="BG750" s="17"/>
      <c r="BH750" s="17"/>
      <c r="BI750" s="17"/>
      <c r="BJ750" s="17"/>
      <c r="BK750" s="17"/>
      <c r="BL750" s="17"/>
      <c r="BM750" s="17"/>
      <c r="BN750" s="17"/>
      <c r="BO750" s="17"/>
      <c r="BP750" s="17"/>
    </row>
    <row r="751" spans="3:68"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  <c r="AI751" s="17"/>
      <c r="AJ751" s="17"/>
      <c r="AK751" s="17"/>
      <c r="AL751" s="17"/>
      <c r="AM751" s="17"/>
      <c r="AN751" s="17"/>
      <c r="AO751" s="17"/>
      <c r="AP751" s="17"/>
      <c r="AQ751" s="17"/>
      <c r="AR751" s="17"/>
      <c r="AS751" s="17"/>
      <c r="AT751" s="17"/>
      <c r="AU751" s="17"/>
      <c r="AV751" s="17"/>
      <c r="AW751" s="17"/>
      <c r="AX751" s="17"/>
      <c r="AY751" s="17"/>
      <c r="AZ751" s="17"/>
      <c r="BA751" s="17"/>
      <c r="BB751" s="17"/>
      <c r="BC751" s="17"/>
      <c r="BD751" s="17"/>
      <c r="BE751" s="17"/>
      <c r="BF751" s="17"/>
      <c r="BG751" s="17"/>
      <c r="BH751" s="17"/>
      <c r="BI751" s="17"/>
      <c r="BJ751" s="17"/>
      <c r="BK751" s="17"/>
      <c r="BL751" s="17"/>
      <c r="BM751" s="17"/>
      <c r="BN751" s="17"/>
      <c r="BO751" s="17"/>
      <c r="BP751" s="17"/>
    </row>
    <row r="752" spans="3:68"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  <c r="AI752" s="17"/>
      <c r="AJ752" s="17"/>
      <c r="AK752" s="17"/>
      <c r="AL752" s="17"/>
      <c r="AM752" s="17"/>
      <c r="AN752" s="17"/>
      <c r="AO752" s="17"/>
      <c r="AP752" s="17"/>
      <c r="AQ752" s="17"/>
      <c r="AR752" s="17"/>
      <c r="AS752" s="17"/>
      <c r="AT752" s="17"/>
      <c r="AU752" s="17"/>
      <c r="AV752" s="17"/>
      <c r="AW752" s="17"/>
      <c r="AX752" s="17"/>
      <c r="AY752" s="17"/>
      <c r="AZ752" s="17"/>
      <c r="BA752" s="17"/>
      <c r="BB752" s="17"/>
      <c r="BC752" s="17"/>
      <c r="BD752" s="17"/>
      <c r="BE752" s="17"/>
      <c r="BF752" s="17"/>
      <c r="BG752" s="17"/>
      <c r="BH752" s="17"/>
      <c r="BI752" s="17"/>
      <c r="BJ752" s="17"/>
      <c r="BK752" s="17"/>
      <c r="BL752" s="17"/>
      <c r="BM752" s="17"/>
      <c r="BN752" s="17"/>
      <c r="BO752" s="17"/>
      <c r="BP752" s="17"/>
    </row>
    <row r="753" spans="3:68"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  <c r="AK753" s="17"/>
      <c r="AL753" s="17"/>
      <c r="AM753" s="17"/>
      <c r="AN753" s="17"/>
      <c r="AO753" s="17"/>
      <c r="AP753" s="17"/>
      <c r="AQ753" s="17"/>
      <c r="AR753" s="17"/>
      <c r="AS753" s="17"/>
      <c r="AT753" s="17"/>
      <c r="AU753" s="17"/>
      <c r="AV753" s="17"/>
      <c r="AW753" s="17"/>
      <c r="AX753" s="17"/>
      <c r="AY753" s="17"/>
      <c r="AZ753" s="17"/>
      <c r="BA753" s="17"/>
      <c r="BB753" s="17"/>
      <c r="BC753" s="17"/>
      <c r="BD753" s="17"/>
      <c r="BE753" s="17"/>
      <c r="BF753" s="17"/>
      <c r="BG753" s="17"/>
      <c r="BH753" s="17"/>
      <c r="BI753" s="17"/>
      <c r="BJ753" s="17"/>
      <c r="BK753" s="17"/>
      <c r="BL753" s="17"/>
      <c r="BM753" s="17"/>
      <c r="BN753" s="17"/>
      <c r="BO753" s="17"/>
      <c r="BP753" s="17"/>
    </row>
    <row r="754" spans="3:68"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  <c r="AI754" s="17"/>
      <c r="AJ754" s="17"/>
      <c r="AK754" s="17"/>
      <c r="AL754" s="17"/>
      <c r="AM754" s="17"/>
      <c r="AN754" s="17"/>
      <c r="AO754" s="17"/>
      <c r="AP754" s="17"/>
      <c r="AQ754" s="17"/>
      <c r="AR754" s="17"/>
      <c r="AS754" s="17"/>
      <c r="AT754" s="17"/>
      <c r="AU754" s="17"/>
      <c r="AV754" s="17"/>
      <c r="AW754" s="17"/>
      <c r="AX754" s="17"/>
      <c r="AY754" s="17"/>
      <c r="AZ754" s="17"/>
      <c r="BA754" s="17"/>
      <c r="BB754" s="17"/>
      <c r="BC754" s="17"/>
      <c r="BD754" s="17"/>
      <c r="BE754" s="17"/>
      <c r="BF754" s="17"/>
      <c r="BG754" s="17"/>
      <c r="BH754" s="17"/>
      <c r="BI754" s="17"/>
      <c r="BJ754" s="17"/>
      <c r="BK754" s="17"/>
      <c r="BL754" s="17"/>
      <c r="BM754" s="17"/>
      <c r="BN754" s="17"/>
      <c r="BO754" s="17"/>
      <c r="BP754" s="17"/>
    </row>
    <row r="755" spans="3:68"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  <c r="AH755" s="17"/>
      <c r="AI755" s="17"/>
      <c r="AJ755" s="17"/>
      <c r="AK755" s="17"/>
      <c r="AL755" s="17"/>
      <c r="AM755" s="17"/>
      <c r="AN755" s="17"/>
      <c r="AO755" s="17"/>
      <c r="AP755" s="17"/>
      <c r="AQ755" s="17"/>
      <c r="AR755" s="17"/>
      <c r="AS755" s="17"/>
      <c r="AT755" s="17"/>
      <c r="AU755" s="17"/>
      <c r="AV755" s="17"/>
      <c r="AW755" s="17"/>
      <c r="AX755" s="17"/>
      <c r="AY755" s="17"/>
      <c r="AZ755" s="17"/>
      <c r="BA755" s="17"/>
      <c r="BB755" s="17"/>
      <c r="BC755" s="17"/>
      <c r="BD755" s="17"/>
      <c r="BE755" s="17"/>
      <c r="BF755" s="17"/>
      <c r="BG755" s="17"/>
      <c r="BH755" s="17"/>
      <c r="BI755" s="17"/>
      <c r="BJ755" s="17"/>
      <c r="BK755" s="17"/>
      <c r="BL755" s="17"/>
      <c r="BM755" s="17"/>
      <c r="BN755" s="17"/>
      <c r="BO755" s="17"/>
      <c r="BP755" s="17"/>
    </row>
    <row r="756" spans="3:68"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  <c r="AI756" s="17"/>
      <c r="AJ756" s="17"/>
      <c r="AK756" s="17"/>
      <c r="AL756" s="17"/>
      <c r="AM756" s="17"/>
      <c r="AN756" s="17"/>
      <c r="AO756" s="17"/>
      <c r="AP756" s="17"/>
      <c r="AQ756" s="17"/>
      <c r="AR756" s="17"/>
      <c r="AS756" s="17"/>
      <c r="AT756" s="17"/>
      <c r="AU756" s="17"/>
      <c r="AV756" s="17"/>
      <c r="AW756" s="17"/>
      <c r="AX756" s="17"/>
      <c r="AY756" s="17"/>
      <c r="AZ756" s="17"/>
      <c r="BA756" s="17"/>
      <c r="BB756" s="17"/>
      <c r="BC756" s="17"/>
      <c r="BD756" s="17"/>
      <c r="BE756" s="17"/>
      <c r="BF756" s="17"/>
      <c r="BG756" s="17"/>
      <c r="BH756" s="17"/>
      <c r="BI756" s="17"/>
      <c r="BJ756" s="17"/>
      <c r="BK756" s="17"/>
      <c r="BL756" s="17"/>
      <c r="BM756" s="17"/>
      <c r="BN756" s="17"/>
      <c r="BO756" s="17"/>
      <c r="BP756" s="17"/>
    </row>
    <row r="757" spans="3:68"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  <c r="AI757" s="17"/>
      <c r="AJ757" s="17"/>
      <c r="AK757" s="17"/>
      <c r="AL757" s="17"/>
      <c r="AM757" s="17"/>
      <c r="AN757" s="17"/>
      <c r="AO757" s="17"/>
      <c r="AP757" s="17"/>
      <c r="AQ757" s="17"/>
      <c r="AR757" s="17"/>
      <c r="AS757" s="17"/>
      <c r="AT757" s="17"/>
      <c r="AU757" s="17"/>
      <c r="AV757" s="17"/>
      <c r="AW757" s="17"/>
      <c r="AX757" s="17"/>
      <c r="AY757" s="17"/>
      <c r="AZ757" s="17"/>
      <c r="BA757" s="17"/>
      <c r="BB757" s="17"/>
      <c r="BC757" s="17"/>
      <c r="BD757" s="17"/>
      <c r="BE757" s="17"/>
      <c r="BF757" s="17"/>
      <c r="BG757" s="17"/>
      <c r="BH757" s="17"/>
      <c r="BI757" s="17"/>
      <c r="BJ757" s="17"/>
      <c r="BK757" s="17"/>
      <c r="BL757" s="17"/>
      <c r="BM757" s="17"/>
      <c r="BN757" s="17"/>
      <c r="BO757" s="17"/>
      <c r="BP757" s="17"/>
    </row>
    <row r="758" spans="3:68"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  <c r="AH758" s="17"/>
      <c r="AI758" s="17"/>
      <c r="AJ758" s="17"/>
      <c r="AK758" s="17"/>
      <c r="AL758" s="17"/>
      <c r="AM758" s="17"/>
      <c r="AN758" s="17"/>
      <c r="AO758" s="17"/>
      <c r="AP758" s="17"/>
      <c r="AQ758" s="17"/>
      <c r="AR758" s="17"/>
      <c r="AS758" s="17"/>
      <c r="AT758" s="17"/>
      <c r="AU758" s="17"/>
      <c r="AV758" s="17"/>
      <c r="AW758" s="17"/>
      <c r="AX758" s="17"/>
      <c r="AY758" s="17"/>
      <c r="AZ758" s="17"/>
      <c r="BA758" s="17"/>
      <c r="BB758" s="17"/>
      <c r="BC758" s="17"/>
      <c r="BD758" s="17"/>
      <c r="BE758" s="17"/>
      <c r="BF758" s="17"/>
      <c r="BG758" s="17"/>
      <c r="BH758" s="17"/>
      <c r="BI758" s="17"/>
      <c r="BJ758" s="17"/>
      <c r="BK758" s="17"/>
      <c r="BL758" s="17"/>
      <c r="BM758" s="17"/>
      <c r="BN758" s="17"/>
      <c r="BO758" s="17"/>
      <c r="BP758" s="17"/>
    </row>
    <row r="759" spans="3:68"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  <c r="AI759" s="17"/>
      <c r="AJ759" s="17"/>
      <c r="AK759" s="17"/>
      <c r="AL759" s="17"/>
      <c r="AM759" s="17"/>
      <c r="AN759" s="17"/>
      <c r="AO759" s="17"/>
      <c r="AP759" s="17"/>
      <c r="AQ759" s="17"/>
      <c r="AR759" s="17"/>
      <c r="AS759" s="17"/>
      <c r="AT759" s="17"/>
      <c r="AU759" s="17"/>
      <c r="AV759" s="17"/>
      <c r="AW759" s="17"/>
      <c r="AX759" s="17"/>
      <c r="AY759" s="17"/>
      <c r="AZ759" s="17"/>
      <c r="BA759" s="17"/>
      <c r="BB759" s="17"/>
      <c r="BC759" s="17"/>
      <c r="BD759" s="17"/>
      <c r="BE759" s="17"/>
      <c r="BF759" s="17"/>
      <c r="BG759" s="17"/>
      <c r="BH759" s="17"/>
      <c r="BI759" s="17"/>
      <c r="BJ759" s="17"/>
      <c r="BK759" s="17"/>
      <c r="BL759" s="17"/>
      <c r="BM759" s="17"/>
      <c r="BN759" s="17"/>
      <c r="BO759" s="17"/>
      <c r="BP759" s="17"/>
    </row>
    <row r="760" spans="3:68"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  <c r="AI760" s="17"/>
      <c r="AJ760" s="17"/>
      <c r="AK760" s="17"/>
      <c r="AL760" s="17"/>
      <c r="AM760" s="17"/>
      <c r="AN760" s="17"/>
      <c r="AO760" s="17"/>
      <c r="AP760" s="17"/>
      <c r="AQ760" s="17"/>
      <c r="AR760" s="17"/>
      <c r="AS760" s="17"/>
      <c r="AT760" s="17"/>
      <c r="AU760" s="17"/>
      <c r="AV760" s="17"/>
      <c r="AW760" s="17"/>
      <c r="AX760" s="17"/>
      <c r="AY760" s="17"/>
      <c r="AZ760" s="17"/>
      <c r="BA760" s="17"/>
      <c r="BB760" s="17"/>
      <c r="BC760" s="17"/>
      <c r="BD760" s="17"/>
      <c r="BE760" s="17"/>
      <c r="BF760" s="17"/>
      <c r="BG760" s="17"/>
      <c r="BH760" s="17"/>
      <c r="BI760" s="17"/>
      <c r="BJ760" s="17"/>
      <c r="BK760" s="17"/>
      <c r="BL760" s="17"/>
      <c r="BM760" s="17"/>
      <c r="BN760" s="17"/>
      <c r="BO760" s="17"/>
      <c r="BP760" s="17"/>
    </row>
    <row r="761" spans="3:68"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  <c r="AI761" s="17"/>
      <c r="AJ761" s="17"/>
      <c r="AK761" s="17"/>
      <c r="AL761" s="17"/>
      <c r="AM761" s="17"/>
      <c r="AN761" s="17"/>
      <c r="AO761" s="17"/>
      <c r="AP761" s="17"/>
      <c r="AQ761" s="17"/>
      <c r="AR761" s="17"/>
      <c r="AS761" s="17"/>
      <c r="AT761" s="17"/>
      <c r="AU761" s="17"/>
      <c r="AV761" s="17"/>
      <c r="AW761" s="17"/>
      <c r="AX761" s="17"/>
      <c r="AY761" s="17"/>
      <c r="AZ761" s="17"/>
      <c r="BA761" s="17"/>
      <c r="BB761" s="17"/>
      <c r="BC761" s="17"/>
      <c r="BD761" s="17"/>
      <c r="BE761" s="17"/>
      <c r="BF761" s="17"/>
      <c r="BG761" s="17"/>
      <c r="BH761" s="17"/>
      <c r="BI761" s="17"/>
      <c r="BJ761" s="17"/>
      <c r="BK761" s="17"/>
      <c r="BL761" s="17"/>
      <c r="BM761" s="17"/>
      <c r="BN761" s="17"/>
      <c r="BO761" s="17"/>
      <c r="BP761" s="17"/>
    </row>
    <row r="762" spans="3:68"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  <c r="AH762" s="17"/>
      <c r="AI762" s="17"/>
      <c r="AJ762" s="17"/>
      <c r="AK762" s="17"/>
      <c r="AL762" s="17"/>
      <c r="AM762" s="17"/>
      <c r="AN762" s="17"/>
      <c r="AO762" s="17"/>
      <c r="AP762" s="17"/>
      <c r="AQ762" s="17"/>
      <c r="AR762" s="17"/>
      <c r="AS762" s="17"/>
      <c r="AT762" s="17"/>
      <c r="AU762" s="17"/>
      <c r="AV762" s="17"/>
      <c r="AW762" s="17"/>
      <c r="AX762" s="17"/>
      <c r="AY762" s="17"/>
      <c r="AZ762" s="17"/>
      <c r="BA762" s="17"/>
      <c r="BB762" s="17"/>
      <c r="BC762" s="17"/>
      <c r="BD762" s="17"/>
      <c r="BE762" s="17"/>
      <c r="BF762" s="17"/>
      <c r="BG762" s="17"/>
      <c r="BH762" s="17"/>
      <c r="BI762" s="17"/>
      <c r="BJ762" s="17"/>
      <c r="BK762" s="17"/>
      <c r="BL762" s="17"/>
      <c r="BM762" s="17"/>
      <c r="BN762" s="17"/>
      <c r="BO762" s="17"/>
      <c r="BP762" s="17"/>
    </row>
    <row r="763" spans="3:68"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  <c r="AH763" s="17"/>
      <c r="AI763" s="17"/>
      <c r="AJ763" s="17"/>
      <c r="AK763" s="17"/>
      <c r="AL763" s="17"/>
      <c r="AM763" s="17"/>
      <c r="AN763" s="17"/>
      <c r="AO763" s="17"/>
      <c r="AP763" s="17"/>
      <c r="AQ763" s="17"/>
      <c r="AR763" s="17"/>
      <c r="AS763" s="17"/>
      <c r="AT763" s="17"/>
      <c r="AU763" s="17"/>
      <c r="AV763" s="17"/>
      <c r="AW763" s="17"/>
      <c r="AX763" s="17"/>
      <c r="AY763" s="17"/>
      <c r="AZ763" s="17"/>
      <c r="BA763" s="17"/>
      <c r="BB763" s="17"/>
      <c r="BC763" s="17"/>
      <c r="BD763" s="17"/>
      <c r="BE763" s="17"/>
      <c r="BF763" s="17"/>
      <c r="BG763" s="17"/>
      <c r="BH763" s="17"/>
      <c r="BI763" s="17"/>
      <c r="BJ763" s="17"/>
      <c r="BK763" s="17"/>
      <c r="BL763" s="17"/>
      <c r="BM763" s="17"/>
      <c r="BN763" s="17"/>
      <c r="BO763" s="17"/>
      <c r="BP763" s="17"/>
    </row>
    <row r="764" spans="3:68"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  <c r="AI764" s="17"/>
      <c r="AJ764" s="17"/>
      <c r="AK764" s="17"/>
      <c r="AL764" s="17"/>
      <c r="AM764" s="17"/>
      <c r="AN764" s="17"/>
      <c r="AO764" s="17"/>
      <c r="AP764" s="17"/>
      <c r="AQ764" s="17"/>
      <c r="AR764" s="17"/>
      <c r="AS764" s="17"/>
      <c r="AT764" s="17"/>
      <c r="AU764" s="17"/>
      <c r="AV764" s="17"/>
      <c r="AW764" s="17"/>
      <c r="AX764" s="17"/>
      <c r="AY764" s="17"/>
      <c r="AZ764" s="17"/>
      <c r="BA764" s="17"/>
      <c r="BB764" s="17"/>
      <c r="BC764" s="17"/>
      <c r="BD764" s="17"/>
      <c r="BE764" s="17"/>
      <c r="BF764" s="17"/>
      <c r="BG764" s="17"/>
      <c r="BH764" s="17"/>
      <c r="BI764" s="17"/>
      <c r="BJ764" s="17"/>
      <c r="BK764" s="17"/>
      <c r="BL764" s="17"/>
      <c r="BM764" s="17"/>
      <c r="BN764" s="17"/>
      <c r="BO764" s="17"/>
      <c r="BP764" s="17"/>
    </row>
    <row r="765" spans="3:68"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  <c r="AH765" s="17"/>
      <c r="AI765" s="17"/>
      <c r="AJ765" s="17"/>
      <c r="AK765" s="17"/>
      <c r="AL765" s="17"/>
      <c r="AM765" s="17"/>
      <c r="AN765" s="17"/>
      <c r="AO765" s="17"/>
      <c r="AP765" s="17"/>
      <c r="AQ765" s="17"/>
      <c r="AR765" s="17"/>
      <c r="AS765" s="17"/>
      <c r="AT765" s="17"/>
      <c r="AU765" s="17"/>
      <c r="AV765" s="17"/>
      <c r="AW765" s="17"/>
      <c r="AX765" s="17"/>
      <c r="AY765" s="17"/>
      <c r="AZ765" s="17"/>
      <c r="BA765" s="17"/>
      <c r="BB765" s="17"/>
      <c r="BC765" s="17"/>
      <c r="BD765" s="17"/>
      <c r="BE765" s="17"/>
      <c r="BF765" s="17"/>
      <c r="BG765" s="17"/>
      <c r="BH765" s="17"/>
      <c r="BI765" s="17"/>
      <c r="BJ765" s="17"/>
      <c r="BK765" s="17"/>
      <c r="BL765" s="17"/>
      <c r="BM765" s="17"/>
      <c r="BN765" s="17"/>
      <c r="BO765" s="17"/>
      <c r="BP765" s="17"/>
    </row>
    <row r="766" spans="3:68"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  <c r="AH766" s="17"/>
      <c r="AI766" s="17"/>
      <c r="AJ766" s="17"/>
      <c r="AK766" s="17"/>
      <c r="AL766" s="17"/>
      <c r="AM766" s="17"/>
      <c r="AN766" s="17"/>
      <c r="AO766" s="17"/>
      <c r="AP766" s="17"/>
      <c r="AQ766" s="17"/>
      <c r="AR766" s="17"/>
      <c r="AS766" s="17"/>
      <c r="AT766" s="17"/>
      <c r="AU766" s="17"/>
      <c r="AV766" s="17"/>
      <c r="AW766" s="17"/>
      <c r="AX766" s="17"/>
      <c r="AY766" s="17"/>
      <c r="AZ766" s="17"/>
      <c r="BA766" s="17"/>
      <c r="BB766" s="17"/>
      <c r="BC766" s="17"/>
      <c r="BD766" s="17"/>
      <c r="BE766" s="17"/>
      <c r="BF766" s="17"/>
      <c r="BG766" s="17"/>
      <c r="BH766" s="17"/>
      <c r="BI766" s="17"/>
      <c r="BJ766" s="17"/>
      <c r="BK766" s="17"/>
      <c r="BL766" s="17"/>
      <c r="BM766" s="17"/>
      <c r="BN766" s="17"/>
      <c r="BO766" s="17"/>
      <c r="BP766" s="17"/>
    </row>
    <row r="767" spans="3:68"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  <c r="AI767" s="17"/>
      <c r="AJ767" s="17"/>
      <c r="AK767" s="17"/>
      <c r="AL767" s="17"/>
      <c r="AM767" s="17"/>
      <c r="AN767" s="17"/>
      <c r="AO767" s="17"/>
      <c r="AP767" s="17"/>
      <c r="AQ767" s="17"/>
      <c r="AR767" s="17"/>
      <c r="AS767" s="17"/>
      <c r="AT767" s="17"/>
      <c r="AU767" s="17"/>
      <c r="AV767" s="17"/>
      <c r="AW767" s="17"/>
      <c r="AX767" s="17"/>
      <c r="AY767" s="17"/>
      <c r="AZ767" s="17"/>
      <c r="BA767" s="17"/>
      <c r="BB767" s="17"/>
      <c r="BC767" s="17"/>
      <c r="BD767" s="17"/>
      <c r="BE767" s="17"/>
      <c r="BF767" s="17"/>
      <c r="BG767" s="17"/>
      <c r="BH767" s="17"/>
      <c r="BI767" s="17"/>
      <c r="BJ767" s="17"/>
      <c r="BK767" s="17"/>
      <c r="BL767" s="17"/>
      <c r="BM767" s="17"/>
      <c r="BN767" s="17"/>
      <c r="BO767" s="17"/>
      <c r="BP767" s="17"/>
    </row>
    <row r="768" spans="3:68"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  <c r="AH768" s="17"/>
      <c r="AI768" s="17"/>
      <c r="AJ768" s="17"/>
      <c r="AK768" s="17"/>
      <c r="AL768" s="17"/>
      <c r="AM768" s="17"/>
      <c r="AN768" s="17"/>
      <c r="AO768" s="17"/>
      <c r="AP768" s="17"/>
      <c r="AQ768" s="17"/>
      <c r="AR768" s="17"/>
      <c r="AS768" s="17"/>
      <c r="AT768" s="17"/>
      <c r="AU768" s="17"/>
      <c r="AV768" s="17"/>
      <c r="AW768" s="17"/>
      <c r="AX768" s="17"/>
      <c r="AY768" s="17"/>
      <c r="AZ768" s="17"/>
      <c r="BA768" s="17"/>
      <c r="BB768" s="17"/>
      <c r="BC768" s="17"/>
      <c r="BD768" s="17"/>
      <c r="BE768" s="17"/>
      <c r="BF768" s="17"/>
      <c r="BG768" s="17"/>
      <c r="BH768" s="17"/>
      <c r="BI768" s="17"/>
      <c r="BJ768" s="17"/>
      <c r="BK768" s="17"/>
      <c r="BL768" s="17"/>
      <c r="BM768" s="17"/>
      <c r="BN768" s="17"/>
      <c r="BO768" s="17"/>
      <c r="BP768" s="17"/>
    </row>
    <row r="769" spans="3:68"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  <c r="AH769" s="17"/>
      <c r="AI769" s="17"/>
      <c r="AJ769" s="17"/>
      <c r="AK769" s="17"/>
      <c r="AL769" s="17"/>
      <c r="AM769" s="17"/>
      <c r="AN769" s="17"/>
      <c r="AO769" s="17"/>
      <c r="AP769" s="17"/>
      <c r="AQ769" s="17"/>
      <c r="AR769" s="17"/>
      <c r="AS769" s="17"/>
      <c r="AT769" s="17"/>
      <c r="AU769" s="17"/>
      <c r="AV769" s="17"/>
      <c r="AW769" s="17"/>
      <c r="AX769" s="17"/>
      <c r="AY769" s="17"/>
      <c r="AZ769" s="17"/>
      <c r="BA769" s="17"/>
      <c r="BB769" s="17"/>
      <c r="BC769" s="17"/>
      <c r="BD769" s="17"/>
      <c r="BE769" s="17"/>
      <c r="BF769" s="17"/>
      <c r="BG769" s="17"/>
      <c r="BH769" s="17"/>
      <c r="BI769" s="17"/>
      <c r="BJ769" s="17"/>
      <c r="BK769" s="17"/>
      <c r="BL769" s="17"/>
      <c r="BM769" s="17"/>
      <c r="BN769" s="17"/>
      <c r="BO769" s="17"/>
      <c r="BP769" s="17"/>
    </row>
    <row r="770" spans="3:68"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  <c r="AK770" s="17"/>
      <c r="AL770" s="17"/>
      <c r="AM770" s="17"/>
      <c r="AN770" s="17"/>
      <c r="AO770" s="17"/>
      <c r="AP770" s="17"/>
      <c r="AQ770" s="17"/>
      <c r="AR770" s="17"/>
      <c r="AS770" s="17"/>
      <c r="AT770" s="17"/>
      <c r="AU770" s="17"/>
      <c r="AV770" s="17"/>
      <c r="AW770" s="17"/>
      <c r="AX770" s="17"/>
      <c r="AY770" s="17"/>
      <c r="AZ770" s="17"/>
      <c r="BA770" s="17"/>
      <c r="BB770" s="17"/>
      <c r="BC770" s="17"/>
      <c r="BD770" s="17"/>
      <c r="BE770" s="17"/>
      <c r="BF770" s="17"/>
      <c r="BG770" s="17"/>
      <c r="BH770" s="17"/>
      <c r="BI770" s="17"/>
      <c r="BJ770" s="17"/>
      <c r="BK770" s="17"/>
      <c r="BL770" s="17"/>
      <c r="BM770" s="17"/>
      <c r="BN770" s="17"/>
      <c r="BO770" s="17"/>
      <c r="BP770" s="17"/>
    </row>
    <row r="771" spans="3:68"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  <c r="AK771" s="17"/>
      <c r="AL771" s="17"/>
      <c r="AM771" s="17"/>
      <c r="AN771" s="17"/>
      <c r="AO771" s="17"/>
      <c r="AP771" s="17"/>
      <c r="AQ771" s="17"/>
      <c r="AR771" s="17"/>
      <c r="AS771" s="17"/>
      <c r="AT771" s="17"/>
      <c r="AU771" s="17"/>
      <c r="AV771" s="17"/>
      <c r="AW771" s="17"/>
      <c r="AX771" s="17"/>
      <c r="AY771" s="17"/>
      <c r="AZ771" s="17"/>
      <c r="BA771" s="17"/>
      <c r="BB771" s="17"/>
      <c r="BC771" s="17"/>
      <c r="BD771" s="17"/>
      <c r="BE771" s="17"/>
      <c r="BF771" s="17"/>
      <c r="BG771" s="17"/>
      <c r="BH771" s="17"/>
      <c r="BI771" s="17"/>
      <c r="BJ771" s="17"/>
      <c r="BK771" s="17"/>
      <c r="BL771" s="17"/>
      <c r="BM771" s="17"/>
      <c r="BN771" s="17"/>
      <c r="BO771" s="17"/>
      <c r="BP771" s="17"/>
    </row>
    <row r="772" spans="3:68"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  <c r="AH772" s="17"/>
      <c r="AI772" s="17"/>
      <c r="AJ772" s="17"/>
      <c r="AK772" s="17"/>
      <c r="AL772" s="17"/>
      <c r="AM772" s="17"/>
      <c r="AN772" s="17"/>
      <c r="AO772" s="17"/>
      <c r="AP772" s="17"/>
      <c r="AQ772" s="17"/>
      <c r="AR772" s="17"/>
      <c r="AS772" s="17"/>
      <c r="AT772" s="17"/>
      <c r="AU772" s="17"/>
      <c r="AV772" s="17"/>
      <c r="AW772" s="17"/>
      <c r="AX772" s="17"/>
      <c r="AY772" s="17"/>
      <c r="AZ772" s="17"/>
      <c r="BA772" s="17"/>
      <c r="BB772" s="17"/>
      <c r="BC772" s="17"/>
      <c r="BD772" s="17"/>
      <c r="BE772" s="17"/>
      <c r="BF772" s="17"/>
      <c r="BG772" s="17"/>
      <c r="BH772" s="17"/>
      <c r="BI772" s="17"/>
      <c r="BJ772" s="17"/>
      <c r="BK772" s="17"/>
      <c r="BL772" s="17"/>
      <c r="BM772" s="17"/>
      <c r="BN772" s="17"/>
      <c r="BO772" s="17"/>
      <c r="BP772" s="17"/>
    </row>
    <row r="773" spans="3:68"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  <c r="AK773" s="17"/>
      <c r="AL773" s="17"/>
      <c r="AM773" s="17"/>
      <c r="AN773" s="17"/>
      <c r="AO773" s="17"/>
      <c r="AP773" s="17"/>
      <c r="AQ773" s="17"/>
      <c r="AR773" s="17"/>
      <c r="AS773" s="17"/>
      <c r="AT773" s="17"/>
      <c r="AU773" s="17"/>
      <c r="AV773" s="17"/>
      <c r="AW773" s="17"/>
      <c r="AX773" s="17"/>
      <c r="AY773" s="17"/>
      <c r="AZ773" s="17"/>
      <c r="BA773" s="17"/>
      <c r="BB773" s="17"/>
      <c r="BC773" s="17"/>
      <c r="BD773" s="17"/>
      <c r="BE773" s="17"/>
      <c r="BF773" s="17"/>
      <c r="BG773" s="17"/>
      <c r="BH773" s="17"/>
      <c r="BI773" s="17"/>
      <c r="BJ773" s="17"/>
      <c r="BK773" s="17"/>
      <c r="BL773" s="17"/>
      <c r="BM773" s="17"/>
      <c r="BN773" s="17"/>
      <c r="BO773" s="17"/>
      <c r="BP773" s="17"/>
    </row>
    <row r="774" spans="3:68"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  <c r="AI774" s="17"/>
      <c r="AJ774" s="17"/>
      <c r="AK774" s="17"/>
      <c r="AL774" s="17"/>
      <c r="AM774" s="17"/>
      <c r="AN774" s="17"/>
      <c r="AO774" s="17"/>
      <c r="AP774" s="17"/>
      <c r="AQ774" s="17"/>
      <c r="AR774" s="17"/>
      <c r="AS774" s="17"/>
      <c r="AT774" s="17"/>
      <c r="AU774" s="17"/>
      <c r="AV774" s="17"/>
      <c r="AW774" s="17"/>
      <c r="AX774" s="17"/>
      <c r="AY774" s="17"/>
      <c r="AZ774" s="17"/>
      <c r="BA774" s="17"/>
      <c r="BB774" s="17"/>
      <c r="BC774" s="17"/>
      <c r="BD774" s="17"/>
      <c r="BE774" s="17"/>
      <c r="BF774" s="17"/>
      <c r="BG774" s="17"/>
      <c r="BH774" s="17"/>
      <c r="BI774" s="17"/>
      <c r="BJ774" s="17"/>
      <c r="BK774" s="17"/>
      <c r="BL774" s="17"/>
      <c r="BM774" s="17"/>
      <c r="BN774" s="17"/>
      <c r="BO774" s="17"/>
      <c r="BP774" s="17"/>
    </row>
    <row r="775" spans="3:68"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  <c r="AI775" s="17"/>
      <c r="AJ775" s="17"/>
      <c r="AK775" s="17"/>
      <c r="AL775" s="17"/>
      <c r="AM775" s="17"/>
      <c r="AN775" s="17"/>
      <c r="AO775" s="17"/>
      <c r="AP775" s="17"/>
      <c r="AQ775" s="17"/>
      <c r="AR775" s="17"/>
      <c r="AS775" s="17"/>
      <c r="AT775" s="17"/>
      <c r="AU775" s="17"/>
      <c r="AV775" s="17"/>
      <c r="AW775" s="17"/>
      <c r="AX775" s="17"/>
      <c r="AY775" s="17"/>
      <c r="AZ775" s="17"/>
      <c r="BA775" s="17"/>
      <c r="BB775" s="17"/>
      <c r="BC775" s="17"/>
      <c r="BD775" s="17"/>
      <c r="BE775" s="17"/>
      <c r="BF775" s="17"/>
      <c r="BG775" s="17"/>
      <c r="BH775" s="17"/>
      <c r="BI775" s="17"/>
      <c r="BJ775" s="17"/>
      <c r="BK775" s="17"/>
      <c r="BL775" s="17"/>
      <c r="BM775" s="17"/>
      <c r="BN775" s="17"/>
      <c r="BO775" s="17"/>
      <c r="BP775" s="17"/>
    </row>
    <row r="776" spans="3:68"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  <c r="AK776" s="17"/>
      <c r="AL776" s="17"/>
      <c r="AM776" s="17"/>
      <c r="AN776" s="17"/>
      <c r="AO776" s="17"/>
      <c r="AP776" s="17"/>
      <c r="AQ776" s="17"/>
      <c r="AR776" s="17"/>
      <c r="AS776" s="17"/>
      <c r="AT776" s="17"/>
      <c r="AU776" s="17"/>
      <c r="AV776" s="17"/>
      <c r="AW776" s="17"/>
      <c r="AX776" s="17"/>
      <c r="AY776" s="17"/>
      <c r="AZ776" s="17"/>
      <c r="BA776" s="17"/>
      <c r="BB776" s="17"/>
      <c r="BC776" s="17"/>
      <c r="BD776" s="17"/>
      <c r="BE776" s="17"/>
      <c r="BF776" s="17"/>
      <c r="BG776" s="17"/>
      <c r="BH776" s="17"/>
      <c r="BI776" s="17"/>
      <c r="BJ776" s="17"/>
      <c r="BK776" s="17"/>
      <c r="BL776" s="17"/>
      <c r="BM776" s="17"/>
      <c r="BN776" s="17"/>
      <c r="BO776" s="17"/>
      <c r="BP776" s="17"/>
    </row>
    <row r="777" spans="3:68"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  <c r="AE777" s="17"/>
      <c r="AF777" s="17"/>
      <c r="AG777" s="17"/>
      <c r="AH777" s="17"/>
      <c r="AI777" s="17"/>
      <c r="AJ777" s="17"/>
      <c r="AK777" s="17"/>
      <c r="AL777" s="17"/>
      <c r="AM777" s="17"/>
      <c r="AN777" s="17"/>
      <c r="AO777" s="17"/>
      <c r="AP777" s="17"/>
      <c r="AQ777" s="17"/>
      <c r="AR777" s="17"/>
      <c r="AS777" s="17"/>
      <c r="AT777" s="17"/>
      <c r="AU777" s="17"/>
      <c r="AV777" s="17"/>
      <c r="AW777" s="17"/>
      <c r="AX777" s="17"/>
      <c r="AY777" s="17"/>
      <c r="AZ777" s="17"/>
      <c r="BA777" s="17"/>
      <c r="BB777" s="17"/>
      <c r="BC777" s="17"/>
      <c r="BD777" s="17"/>
      <c r="BE777" s="17"/>
      <c r="BF777" s="17"/>
      <c r="BG777" s="17"/>
      <c r="BH777" s="17"/>
      <c r="BI777" s="17"/>
      <c r="BJ777" s="17"/>
      <c r="BK777" s="17"/>
      <c r="BL777" s="17"/>
      <c r="BM777" s="17"/>
      <c r="BN777" s="17"/>
      <c r="BO777" s="17"/>
      <c r="BP777" s="17"/>
    </row>
    <row r="778" spans="3:68"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  <c r="AE778" s="17"/>
      <c r="AF778" s="17"/>
      <c r="AG778" s="17"/>
      <c r="AH778" s="17"/>
      <c r="AI778" s="17"/>
      <c r="AJ778" s="17"/>
      <c r="AK778" s="17"/>
      <c r="AL778" s="17"/>
      <c r="AM778" s="17"/>
      <c r="AN778" s="17"/>
      <c r="AO778" s="17"/>
      <c r="AP778" s="17"/>
      <c r="AQ778" s="17"/>
      <c r="AR778" s="17"/>
      <c r="AS778" s="17"/>
      <c r="AT778" s="17"/>
      <c r="AU778" s="17"/>
      <c r="AV778" s="17"/>
      <c r="AW778" s="17"/>
      <c r="AX778" s="17"/>
      <c r="AY778" s="17"/>
      <c r="AZ778" s="17"/>
      <c r="BA778" s="17"/>
      <c r="BB778" s="17"/>
      <c r="BC778" s="17"/>
      <c r="BD778" s="17"/>
      <c r="BE778" s="17"/>
      <c r="BF778" s="17"/>
      <c r="BG778" s="17"/>
      <c r="BH778" s="17"/>
      <c r="BI778" s="17"/>
      <c r="BJ778" s="17"/>
      <c r="BK778" s="17"/>
      <c r="BL778" s="17"/>
      <c r="BM778" s="17"/>
      <c r="BN778" s="17"/>
      <c r="BO778" s="17"/>
      <c r="BP778" s="17"/>
    </row>
    <row r="779" spans="3:68"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  <c r="AE779" s="17"/>
      <c r="AF779" s="17"/>
      <c r="AG779" s="17"/>
      <c r="AH779" s="17"/>
      <c r="AI779" s="17"/>
      <c r="AJ779" s="17"/>
      <c r="AK779" s="17"/>
      <c r="AL779" s="17"/>
      <c r="AM779" s="17"/>
      <c r="AN779" s="17"/>
      <c r="AO779" s="17"/>
      <c r="AP779" s="17"/>
      <c r="AQ779" s="17"/>
      <c r="AR779" s="17"/>
      <c r="AS779" s="17"/>
      <c r="AT779" s="17"/>
      <c r="AU779" s="17"/>
      <c r="AV779" s="17"/>
      <c r="AW779" s="17"/>
      <c r="AX779" s="17"/>
      <c r="AY779" s="17"/>
      <c r="AZ779" s="17"/>
      <c r="BA779" s="17"/>
      <c r="BB779" s="17"/>
      <c r="BC779" s="17"/>
      <c r="BD779" s="17"/>
      <c r="BE779" s="17"/>
      <c r="BF779" s="17"/>
      <c r="BG779" s="17"/>
      <c r="BH779" s="17"/>
      <c r="BI779" s="17"/>
      <c r="BJ779" s="17"/>
      <c r="BK779" s="17"/>
      <c r="BL779" s="17"/>
      <c r="BM779" s="17"/>
      <c r="BN779" s="17"/>
      <c r="BO779" s="17"/>
      <c r="BP779" s="17"/>
    </row>
    <row r="780" spans="3:68"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  <c r="AE780" s="17"/>
      <c r="AF780" s="17"/>
      <c r="AG780" s="17"/>
      <c r="AH780" s="17"/>
      <c r="AI780" s="17"/>
      <c r="AJ780" s="17"/>
      <c r="AK780" s="17"/>
      <c r="AL780" s="17"/>
      <c r="AM780" s="17"/>
      <c r="AN780" s="17"/>
      <c r="AO780" s="17"/>
      <c r="AP780" s="17"/>
      <c r="AQ780" s="17"/>
      <c r="AR780" s="17"/>
      <c r="AS780" s="17"/>
      <c r="AT780" s="17"/>
      <c r="AU780" s="17"/>
      <c r="AV780" s="17"/>
      <c r="AW780" s="17"/>
      <c r="AX780" s="17"/>
      <c r="AY780" s="17"/>
      <c r="AZ780" s="17"/>
      <c r="BA780" s="17"/>
      <c r="BB780" s="17"/>
      <c r="BC780" s="17"/>
      <c r="BD780" s="17"/>
      <c r="BE780" s="17"/>
      <c r="BF780" s="17"/>
      <c r="BG780" s="17"/>
      <c r="BH780" s="17"/>
      <c r="BI780" s="17"/>
      <c r="BJ780" s="17"/>
      <c r="BK780" s="17"/>
      <c r="BL780" s="17"/>
      <c r="BM780" s="17"/>
      <c r="BN780" s="17"/>
      <c r="BO780" s="17"/>
      <c r="BP780" s="17"/>
    </row>
    <row r="781" spans="3:68"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  <c r="AE781" s="17"/>
      <c r="AF781" s="17"/>
      <c r="AG781" s="17"/>
      <c r="AH781" s="17"/>
      <c r="AI781" s="17"/>
      <c r="AJ781" s="17"/>
      <c r="AK781" s="17"/>
      <c r="AL781" s="17"/>
      <c r="AM781" s="17"/>
      <c r="AN781" s="17"/>
      <c r="AO781" s="17"/>
      <c r="AP781" s="17"/>
      <c r="AQ781" s="17"/>
      <c r="AR781" s="17"/>
      <c r="AS781" s="17"/>
      <c r="AT781" s="17"/>
      <c r="AU781" s="17"/>
      <c r="AV781" s="17"/>
      <c r="AW781" s="17"/>
      <c r="AX781" s="17"/>
      <c r="AY781" s="17"/>
      <c r="AZ781" s="17"/>
      <c r="BA781" s="17"/>
      <c r="BB781" s="17"/>
      <c r="BC781" s="17"/>
      <c r="BD781" s="17"/>
      <c r="BE781" s="17"/>
      <c r="BF781" s="17"/>
      <c r="BG781" s="17"/>
      <c r="BH781" s="17"/>
      <c r="BI781" s="17"/>
      <c r="BJ781" s="17"/>
      <c r="BK781" s="17"/>
      <c r="BL781" s="17"/>
      <c r="BM781" s="17"/>
      <c r="BN781" s="17"/>
      <c r="BO781" s="17"/>
      <c r="BP781" s="17"/>
    </row>
    <row r="782" spans="3:68"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  <c r="AE782" s="17"/>
      <c r="AF782" s="17"/>
      <c r="AG782" s="17"/>
      <c r="AH782" s="17"/>
      <c r="AI782" s="17"/>
      <c r="AJ782" s="17"/>
      <c r="AK782" s="17"/>
      <c r="AL782" s="17"/>
      <c r="AM782" s="17"/>
      <c r="AN782" s="17"/>
      <c r="AO782" s="17"/>
      <c r="AP782" s="17"/>
      <c r="AQ782" s="17"/>
      <c r="AR782" s="17"/>
      <c r="AS782" s="17"/>
      <c r="AT782" s="17"/>
      <c r="AU782" s="17"/>
      <c r="AV782" s="17"/>
      <c r="AW782" s="17"/>
      <c r="AX782" s="17"/>
      <c r="AY782" s="17"/>
      <c r="AZ782" s="17"/>
      <c r="BA782" s="17"/>
      <c r="BB782" s="17"/>
      <c r="BC782" s="17"/>
      <c r="BD782" s="17"/>
      <c r="BE782" s="17"/>
      <c r="BF782" s="17"/>
      <c r="BG782" s="17"/>
      <c r="BH782" s="17"/>
      <c r="BI782" s="17"/>
      <c r="BJ782" s="17"/>
      <c r="BK782" s="17"/>
      <c r="BL782" s="17"/>
      <c r="BM782" s="17"/>
      <c r="BN782" s="17"/>
      <c r="BO782" s="17"/>
      <c r="BP782" s="17"/>
    </row>
    <row r="783" spans="3:68"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  <c r="AE783" s="17"/>
      <c r="AF783" s="17"/>
      <c r="AG783" s="17"/>
      <c r="AH783" s="17"/>
      <c r="AI783" s="17"/>
      <c r="AJ783" s="17"/>
      <c r="AK783" s="17"/>
      <c r="AL783" s="17"/>
      <c r="AM783" s="17"/>
      <c r="AN783" s="17"/>
      <c r="AO783" s="17"/>
      <c r="AP783" s="17"/>
      <c r="AQ783" s="17"/>
      <c r="AR783" s="17"/>
      <c r="AS783" s="17"/>
      <c r="AT783" s="17"/>
      <c r="AU783" s="17"/>
      <c r="AV783" s="17"/>
      <c r="AW783" s="17"/>
      <c r="AX783" s="17"/>
      <c r="AY783" s="17"/>
      <c r="AZ783" s="17"/>
      <c r="BA783" s="17"/>
      <c r="BB783" s="17"/>
      <c r="BC783" s="17"/>
      <c r="BD783" s="17"/>
      <c r="BE783" s="17"/>
      <c r="BF783" s="17"/>
      <c r="BG783" s="17"/>
      <c r="BH783" s="17"/>
      <c r="BI783" s="17"/>
      <c r="BJ783" s="17"/>
      <c r="BK783" s="17"/>
      <c r="BL783" s="17"/>
      <c r="BM783" s="17"/>
      <c r="BN783" s="17"/>
      <c r="BO783" s="17"/>
      <c r="BP783" s="17"/>
    </row>
    <row r="784" spans="3:68"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  <c r="AE784" s="17"/>
      <c r="AF784" s="17"/>
      <c r="AG784" s="17"/>
      <c r="AH784" s="17"/>
      <c r="AI784" s="17"/>
      <c r="AJ784" s="17"/>
      <c r="AK784" s="17"/>
      <c r="AL784" s="17"/>
      <c r="AM784" s="17"/>
      <c r="AN784" s="17"/>
      <c r="AO784" s="17"/>
      <c r="AP784" s="17"/>
      <c r="AQ784" s="17"/>
      <c r="AR784" s="17"/>
      <c r="AS784" s="17"/>
      <c r="AT784" s="17"/>
      <c r="AU784" s="17"/>
      <c r="AV784" s="17"/>
      <c r="AW784" s="17"/>
      <c r="AX784" s="17"/>
      <c r="AY784" s="17"/>
      <c r="AZ784" s="17"/>
      <c r="BA784" s="17"/>
      <c r="BB784" s="17"/>
      <c r="BC784" s="17"/>
      <c r="BD784" s="17"/>
      <c r="BE784" s="17"/>
      <c r="BF784" s="17"/>
      <c r="BG784" s="17"/>
      <c r="BH784" s="17"/>
      <c r="BI784" s="17"/>
      <c r="BJ784" s="17"/>
      <c r="BK784" s="17"/>
      <c r="BL784" s="17"/>
      <c r="BM784" s="17"/>
      <c r="BN784" s="17"/>
      <c r="BO784" s="17"/>
      <c r="BP784" s="17"/>
    </row>
    <row r="785" spans="3:68"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  <c r="AE785" s="17"/>
      <c r="AF785" s="17"/>
      <c r="AG785" s="17"/>
      <c r="AH785" s="17"/>
      <c r="AI785" s="17"/>
      <c r="AJ785" s="17"/>
      <c r="AK785" s="17"/>
      <c r="AL785" s="17"/>
      <c r="AM785" s="17"/>
      <c r="AN785" s="17"/>
      <c r="AO785" s="17"/>
      <c r="AP785" s="17"/>
      <c r="AQ785" s="17"/>
      <c r="AR785" s="17"/>
      <c r="AS785" s="17"/>
      <c r="AT785" s="17"/>
      <c r="AU785" s="17"/>
      <c r="AV785" s="17"/>
      <c r="AW785" s="17"/>
      <c r="AX785" s="17"/>
      <c r="AY785" s="17"/>
      <c r="AZ785" s="17"/>
      <c r="BA785" s="17"/>
      <c r="BB785" s="17"/>
      <c r="BC785" s="17"/>
      <c r="BD785" s="17"/>
      <c r="BE785" s="17"/>
      <c r="BF785" s="17"/>
      <c r="BG785" s="17"/>
      <c r="BH785" s="17"/>
      <c r="BI785" s="17"/>
      <c r="BJ785" s="17"/>
      <c r="BK785" s="17"/>
      <c r="BL785" s="17"/>
      <c r="BM785" s="17"/>
      <c r="BN785" s="17"/>
      <c r="BO785" s="17"/>
      <c r="BP785" s="17"/>
    </row>
    <row r="786" spans="3:68"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  <c r="AE786" s="17"/>
      <c r="AF786" s="17"/>
      <c r="AG786" s="17"/>
      <c r="AH786" s="17"/>
      <c r="AI786" s="17"/>
      <c r="AJ786" s="17"/>
      <c r="AK786" s="17"/>
      <c r="AL786" s="17"/>
      <c r="AM786" s="17"/>
      <c r="AN786" s="17"/>
      <c r="AO786" s="17"/>
      <c r="AP786" s="17"/>
      <c r="AQ786" s="17"/>
      <c r="AR786" s="17"/>
      <c r="AS786" s="17"/>
      <c r="AT786" s="17"/>
      <c r="AU786" s="17"/>
      <c r="AV786" s="17"/>
      <c r="AW786" s="17"/>
      <c r="AX786" s="17"/>
      <c r="AY786" s="17"/>
      <c r="AZ786" s="17"/>
      <c r="BA786" s="17"/>
      <c r="BB786" s="17"/>
      <c r="BC786" s="17"/>
      <c r="BD786" s="17"/>
      <c r="BE786" s="17"/>
      <c r="BF786" s="17"/>
      <c r="BG786" s="17"/>
      <c r="BH786" s="17"/>
      <c r="BI786" s="17"/>
      <c r="BJ786" s="17"/>
      <c r="BK786" s="17"/>
      <c r="BL786" s="17"/>
      <c r="BM786" s="17"/>
      <c r="BN786" s="17"/>
      <c r="BO786" s="17"/>
      <c r="BP786" s="17"/>
    </row>
    <row r="787" spans="3:68"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  <c r="AE787" s="17"/>
      <c r="AF787" s="17"/>
      <c r="AG787" s="17"/>
      <c r="AH787" s="17"/>
      <c r="AI787" s="17"/>
      <c r="AJ787" s="17"/>
      <c r="AK787" s="17"/>
      <c r="AL787" s="17"/>
      <c r="AM787" s="17"/>
      <c r="AN787" s="17"/>
      <c r="AO787" s="17"/>
      <c r="AP787" s="17"/>
      <c r="AQ787" s="17"/>
      <c r="AR787" s="17"/>
      <c r="AS787" s="17"/>
      <c r="AT787" s="17"/>
      <c r="AU787" s="17"/>
      <c r="AV787" s="17"/>
      <c r="AW787" s="17"/>
      <c r="AX787" s="17"/>
      <c r="AY787" s="17"/>
      <c r="AZ787" s="17"/>
      <c r="BA787" s="17"/>
      <c r="BB787" s="17"/>
      <c r="BC787" s="17"/>
      <c r="BD787" s="17"/>
      <c r="BE787" s="17"/>
      <c r="BF787" s="17"/>
      <c r="BG787" s="17"/>
      <c r="BH787" s="17"/>
      <c r="BI787" s="17"/>
      <c r="BJ787" s="17"/>
      <c r="BK787" s="17"/>
      <c r="BL787" s="17"/>
      <c r="BM787" s="17"/>
      <c r="BN787" s="17"/>
      <c r="BO787" s="17"/>
      <c r="BP787" s="17"/>
    </row>
    <row r="788" spans="3:68"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  <c r="AE788" s="17"/>
      <c r="AF788" s="17"/>
      <c r="AG788" s="17"/>
      <c r="AH788" s="17"/>
      <c r="AI788" s="17"/>
      <c r="AJ788" s="17"/>
      <c r="AK788" s="17"/>
      <c r="AL788" s="17"/>
      <c r="AM788" s="17"/>
      <c r="AN788" s="17"/>
      <c r="AO788" s="17"/>
      <c r="AP788" s="17"/>
      <c r="AQ788" s="17"/>
      <c r="AR788" s="17"/>
      <c r="AS788" s="17"/>
      <c r="AT788" s="17"/>
      <c r="AU788" s="17"/>
      <c r="AV788" s="17"/>
      <c r="AW788" s="17"/>
      <c r="AX788" s="17"/>
      <c r="AY788" s="17"/>
      <c r="AZ788" s="17"/>
      <c r="BA788" s="17"/>
      <c r="BB788" s="17"/>
      <c r="BC788" s="17"/>
      <c r="BD788" s="17"/>
      <c r="BE788" s="17"/>
      <c r="BF788" s="17"/>
      <c r="BG788" s="17"/>
      <c r="BH788" s="17"/>
      <c r="BI788" s="17"/>
      <c r="BJ788" s="17"/>
      <c r="BK788" s="17"/>
      <c r="BL788" s="17"/>
      <c r="BM788" s="17"/>
      <c r="BN788" s="17"/>
      <c r="BO788" s="17"/>
      <c r="BP788" s="17"/>
    </row>
    <row r="789" spans="3:68"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  <c r="AE789" s="17"/>
      <c r="AF789" s="17"/>
      <c r="AG789" s="17"/>
      <c r="AH789" s="17"/>
      <c r="AI789" s="17"/>
      <c r="AJ789" s="17"/>
      <c r="AK789" s="17"/>
      <c r="AL789" s="17"/>
      <c r="AM789" s="17"/>
      <c r="AN789" s="17"/>
      <c r="AO789" s="17"/>
      <c r="AP789" s="17"/>
      <c r="AQ789" s="17"/>
      <c r="AR789" s="17"/>
      <c r="AS789" s="17"/>
      <c r="AT789" s="17"/>
      <c r="AU789" s="17"/>
      <c r="AV789" s="17"/>
      <c r="AW789" s="17"/>
      <c r="AX789" s="17"/>
      <c r="AY789" s="17"/>
      <c r="AZ789" s="17"/>
      <c r="BA789" s="17"/>
      <c r="BB789" s="17"/>
      <c r="BC789" s="17"/>
      <c r="BD789" s="17"/>
      <c r="BE789" s="17"/>
      <c r="BF789" s="17"/>
      <c r="BG789" s="17"/>
      <c r="BH789" s="17"/>
      <c r="BI789" s="17"/>
      <c r="BJ789" s="17"/>
      <c r="BK789" s="17"/>
      <c r="BL789" s="17"/>
      <c r="BM789" s="17"/>
      <c r="BN789" s="17"/>
      <c r="BO789" s="17"/>
      <c r="BP789" s="17"/>
    </row>
    <row r="790" spans="3:68"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  <c r="AE790" s="17"/>
      <c r="AF790" s="17"/>
      <c r="AG790" s="17"/>
      <c r="AH790" s="17"/>
      <c r="AI790" s="17"/>
      <c r="AJ790" s="17"/>
      <c r="AK790" s="17"/>
      <c r="AL790" s="17"/>
      <c r="AM790" s="17"/>
      <c r="AN790" s="17"/>
      <c r="AO790" s="17"/>
      <c r="AP790" s="17"/>
      <c r="AQ790" s="17"/>
      <c r="AR790" s="17"/>
      <c r="AS790" s="17"/>
      <c r="AT790" s="17"/>
      <c r="AU790" s="17"/>
      <c r="AV790" s="17"/>
      <c r="AW790" s="17"/>
      <c r="AX790" s="17"/>
      <c r="AY790" s="17"/>
      <c r="AZ790" s="17"/>
      <c r="BA790" s="17"/>
      <c r="BB790" s="17"/>
      <c r="BC790" s="17"/>
      <c r="BD790" s="17"/>
      <c r="BE790" s="17"/>
      <c r="BF790" s="17"/>
      <c r="BG790" s="17"/>
      <c r="BH790" s="17"/>
      <c r="BI790" s="17"/>
      <c r="BJ790" s="17"/>
      <c r="BK790" s="17"/>
      <c r="BL790" s="17"/>
      <c r="BM790" s="17"/>
      <c r="BN790" s="17"/>
      <c r="BO790" s="17"/>
      <c r="BP790" s="17"/>
    </row>
    <row r="791" spans="3:68"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  <c r="AE791" s="17"/>
      <c r="AF791" s="17"/>
      <c r="AG791" s="17"/>
      <c r="AH791" s="17"/>
      <c r="AI791" s="17"/>
      <c r="AJ791" s="17"/>
      <c r="AK791" s="17"/>
      <c r="AL791" s="17"/>
      <c r="AM791" s="17"/>
      <c r="AN791" s="17"/>
      <c r="AO791" s="17"/>
      <c r="AP791" s="17"/>
      <c r="AQ791" s="17"/>
      <c r="AR791" s="17"/>
      <c r="AS791" s="17"/>
      <c r="AT791" s="17"/>
      <c r="AU791" s="17"/>
      <c r="AV791" s="17"/>
      <c r="AW791" s="17"/>
      <c r="AX791" s="17"/>
      <c r="AY791" s="17"/>
      <c r="AZ791" s="17"/>
      <c r="BA791" s="17"/>
      <c r="BB791" s="17"/>
      <c r="BC791" s="17"/>
      <c r="BD791" s="17"/>
      <c r="BE791" s="17"/>
      <c r="BF791" s="17"/>
      <c r="BG791" s="17"/>
      <c r="BH791" s="17"/>
      <c r="BI791" s="17"/>
      <c r="BJ791" s="17"/>
      <c r="BK791" s="17"/>
      <c r="BL791" s="17"/>
      <c r="BM791" s="17"/>
      <c r="BN791" s="17"/>
      <c r="BO791" s="17"/>
      <c r="BP791" s="17"/>
    </row>
    <row r="792" spans="3:68"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  <c r="AE792" s="17"/>
      <c r="AF792" s="17"/>
      <c r="AG792" s="17"/>
      <c r="AH792" s="17"/>
      <c r="AI792" s="17"/>
      <c r="AJ792" s="17"/>
      <c r="AK792" s="17"/>
      <c r="AL792" s="17"/>
      <c r="AM792" s="17"/>
      <c r="AN792" s="17"/>
      <c r="AO792" s="17"/>
      <c r="AP792" s="17"/>
      <c r="AQ792" s="17"/>
      <c r="AR792" s="17"/>
      <c r="AS792" s="17"/>
      <c r="AT792" s="17"/>
      <c r="AU792" s="17"/>
      <c r="AV792" s="17"/>
      <c r="AW792" s="17"/>
      <c r="AX792" s="17"/>
      <c r="AY792" s="17"/>
      <c r="AZ792" s="17"/>
      <c r="BA792" s="17"/>
      <c r="BB792" s="17"/>
      <c r="BC792" s="17"/>
      <c r="BD792" s="17"/>
      <c r="BE792" s="17"/>
      <c r="BF792" s="17"/>
      <c r="BG792" s="17"/>
      <c r="BH792" s="17"/>
      <c r="BI792" s="17"/>
      <c r="BJ792" s="17"/>
      <c r="BK792" s="17"/>
      <c r="BL792" s="17"/>
      <c r="BM792" s="17"/>
      <c r="BN792" s="17"/>
      <c r="BO792" s="17"/>
      <c r="BP792" s="17"/>
    </row>
    <row r="793" spans="3:68"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  <c r="AE793" s="17"/>
      <c r="AF793" s="17"/>
      <c r="AG793" s="17"/>
      <c r="AH793" s="17"/>
      <c r="AI793" s="17"/>
      <c r="AJ793" s="17"/>
      <c r="AK793" s="17"/>
      <c r="AL793" s="17"/>
      <c r="AM793" s="17"/>
      <c r="AN793" s="17"/>
      <c r="AO793" s="17"/>
      <c r="AP793" s="17"/>
      <c r="AQ793" s="17"/>
      <c r="AR793" s="17"/>
      <c r="AS793" s="17"/>
      <c r="AT793" s="17"/>
      <c r="AU793" s="17"/>
      <c r="AV793" s="17"/>
      <c r="AW793" s="17"/>
      <c r="AX793" s="17"/>
      <c r="AY793" s="17"/>
      <c r="AZ793" s="17"/>
      <c r="BA793" s="17"/>
      <c r="BB793" s="17"/>
      <c r="BC793" s="17"/>
      <c r="BD793" s="17"/>
      <c r="BE793" s="17"/>
      <c r="BF793" s="17"/>
      <c r="BG793" s="17"/>
      <c r="BH793" s="17"/>
      <c r="BI793" s="17"/>
      <c r="BJ793" s="17"/>
      <c r="BK793" s="17"/>
      <c r="BL793" s="17"/>
      <c r="BM793" s="17"/>
      <c r="BN793" s="17"/>
      <c r="BO793" s="17"/>
      <c r="BP793" s="17"/>
    </row>
    <row r="794" spans="3:68"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  <c r="AE794" s="17"/>
      <c r="AF794" s="17"/>
      <c r="AG794" s="17"/>
      <c r="AH794" s="17"/>
      <c r="AI794" s="17"/>
      <c r="AJ794" s="17"/>
      <c r="AK794" s="17"/>
      <c r="AL794" s="17"/>
      <c r="AM794" s="17"/>
      <c r="AN794" s="17"/>
      <c r="AO794" s="17"/>
      <c r="AP794" s="17"/>
      <c r="AQ794" s="17"/>
      <c r="AR794" s="17"/>
      <c r="AS794" s="17"/>
      <c r="AT794" s="17"/>
      <c r="AU794" s="17"/>
      <c r="AV794" s="17"/>
      <c r="AW794" s="17"/>
      <c r="AX794" s="17"/>
      <c r="AY794" s="17"/>
      <c r="AZ794" s="17"/>
      <c r="BA794" s="17"/>
      <c r="BB794" s="17"/>
      <c r="BC794" s="17"/>
      <c r="BD794" s="17"/>
      <c r="BE794" s="17"/>
      <c r="BF794" s="17"/>
      <c r="BG794" s="17"/>
      <c r="BH794" s="17"/>
      <c r="BI794" s="17"/>
      <c r="BJ794" s="17"/>
      <c r="BK794" s="17"/>
      <c r="BL794" s="17"/>
      <c r="BM794" s="17"/>
      <c r="BN794" s="17"/>
      <c r="BO794" s="17"/>
      <c r="BP794" s="17"/>
    </row>
    <row r="795" spans="3:68"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  <c r="AE795" s="17"/>
      <c r="AF795" s="17"/>
      <c r="AG795" s="17"/>
      <c r="AH795" s="17"/>
      <c r="AI795" s="17"/>
      <c r="AJ795" s="17"/>
      <c r="AK795" s="17"/>
      <c r="AL795" s="17"/>
      <c r="AM795" s="17"/>
      <c r="AN795" s="17"/>
      <c r="AO795" s="17"/>
      <c r="AP795" s="17"/>
      <c r="AQ795" s="17"/>
      <c r="AR795" s="17"/>
      <c r="AS795" s="17"/>
      <c r="AT795" s="17"/>
      <c r="AU795" s="17"/>
      <c r="AV795" s="17"/>
      <c r="AW795" s="17"/>
      <c r="AX795" s="17"/>
      <c r="AY795" s="17"/>
      <c r="AZ795" s="17"/>
      <c r="BA795" s="17"/>
      <c r="BB795" s="17"/>
      <c r="BC795" s="17"/>
      <c r="BD795" s="17"/>
      <c r="BE795" s="17"/>
      <c r="BF795" s="17"/>
      <c r="BG795" s="17"/>
      <c r="BH795" s="17"/>
      <c r="BI795" s="17"/>
      <c r="BJ795" s="17"/>
      <c r="BK795" s="17"/>
      <c r="BL795" s="17"/>
      <c r="BM795" s="17"/>
      <c r="BN795" s="17"/>
      <c r="BO795" s="17"/>
      <c r="BP795" s="17"/>
    </row>
    <row r="796" spans="3:68"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  <c r="AE796" s="17"/>
      <c r="AF796" s="17"/>
      <c r="AG796" s="17"/>
      <c r="AH796" s="17"/>
      <c r="AI796" s="17"/>
      <c r="AJ796" s="17"/>
      <c r="AK796" s="17"/>
      <c r="AL796" s="17"/>
      <c r="AM796" s="17"/>
      <c r="AN796" s="17"/>
      <c r="AO796" s="17"/>
      <c r="AP796" s="17"/>
      <c r="AQ796" s="17"/>
      <c r="AR796" s="17"/>
      <c r="AS796" s="17"/>
      <c r="AT796" s="17"/>
      <c r="AU796" s="17"/>
      <c r="AV796" s="17"/>
      <c r="AW796" s="17"/>
      <c r="AX796" s="17"/>
      <c r="AY796" s="17"/>
      <c r="AZ796" s="17"/>
      <c r="BA796" s="17"/>
      <c r="BB796" s="17"/>
      <c r="BC796" s="17"/>
      <c r="BD796" s="17"/>
      <c r="BE796" s="17"/>
      <c r="BF796" s="17"/>
      <c r="BG796" s="17"/>
      <c r="BH796" s="17"/>
      <c r="BI796" s="17"/>
      <c r="BJ796" s="17"/>
      <c r="BK796" s="17"/>
      <c r="BL796" s="17"/>
      <c r="BM796" s="17"/>
      <c r="BN796" s="17"/>
      <c r="BO796" s="17"/>
      <c r="BP796" s="17"/>
    </row>
    <row r="797" spans="3:68"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  <c r="AE797" s="17"/>
      <c r="AF797" s="17"/>
      <c r="AG797" s="17"/>
      <c r="AH797" s="17"/>
      <c r="AI797" s="17"/>
      <c r="AJ797" s="17"/>
      <c r="AK797" s="17"/>
      <c r="AL797" s="17"/>
      <c r="AM797" s="17"/>
      <c r="AN797" s="17"/>
      <c r="AO797" s="17"/>
      <c r="AP797" s="17"/>
      <c r="AQ797" s="17"/>
      <c r="AR797" s="17"/>
      <c r="AS797" s="17"/>
      <c r="AT797" s="17"/>
      <c r="AU797" s="17"/>
      <c r="AV797" s="17"/>
      <c r="AW797" s="17"/>
      <c r="AX797" s="17"/>
      <c r="AY797" s="17"/>
      <c r="AZ797" s="17"/>
      <c r="BA797" s="17"/>
      <c r="BB797" s="17"/>
      <c r="BC797" s="17"/>
      <c r="BD797" s="17"/>
      <c r="BE797" s="17"/>
      <c r="BF797" s="17"/>
      <c r="BG797" s="17"/>
      <c r="BH797" s="17"/>
      <c r="BI797" s="17"/>
      <c r="BJ797" s="17"/>
      <c r="BK797" s="17"/>
      <c r="BL797" s="17"/>
      <c r="BM797" s="17"/>
      <c r="BN797" s="17"/>
      <c r="BO797" s="17"/>
      <c r="BP797" s="17"/>
    </row>
    <row r="798" spans="3:68"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  <c r="AE798" s="17"/>
      <c r="AF798" s="17"/>
      <c r="AG798" s="17"/>
      <c r="AH798" s="17"/>
      <c r="AI798" s="17"/>
      <c r="AJ798" s="17"/>
      <c r="AK798" s="17"/>
      <c r="AL798" s="17"/>
      <c r="AM798" s="17"/>
      <c r="AN798" s="17"/>
      <c r="AO798" s="17"/>
      <c r="AP798" s="17"/>
      <c r="AQ798" s="17"/>
      <c r="AR798" s="17"/>
      <c r="AS798" s="17"/>
      <c r="AT798" s="17"/>
      <c r="AU798" s="17"/>
      <c r="AV798" s="17"/>
      <c r="AW798" s="17"/>
      <c r="AX798" s="17"/>
      <c r="AY798" s="17"/>
      <c r="AZ798" s="17"/>
      <c r="BA798" s="17"/>
      <c r="BB798" s="17"/>
      <c r="BC798" s="17"/>
      <c r="BD798" s="17"/>
      <c r="BE798" s="17"/>
      <c r="BF798" s="17"/>
      <c r="BG798" s="17"/>
      <c r="BH798" s="17"/>
      <c r="BI798" s="17"/>
      <c r="BJ798" s="17"/>
      <c r="BK798" s="17"/>
      <c r="BL798" s="17"/>
      <c r="BM798" s="17"/>
      <c r="BN798" s="17"/>
      <c r="BO798" s="17"/>
      <c r="BP798" s="17"/>
    </row>
    <row r="799" spans="3:68"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  <c r="AE799" s="17"/>
      <c r="AF799" s="17"/>
      <c r="AG799" s="17"/>
      <c r="AH799" s="17"/>
      <c r="AI799" s="17"/>
      <c r="AJ799" s="17"/>
      <c r="AK799" s="17"/>
      <c r="AL799" s="17"/>
      <c r="AM799" s="17"/>
      <c r="AN799" s="17"/>
      <c r="AO799" s="17"/>
      <c r="AP799" s="17"/>
      <c r="AQ799" s="17"/>
      <c r="AR799" s="17"/>
      <c r="AS799" s="17"/>
      <c r="AT799" s="17"/>
      <c r="AU799" s="17"/>
      <c r="AV799" s="17"/>
      <c r="AW799" s="17"/>
      <c r="AX799" s="17"/>
      <c r="AY799" s="17"/>
      <c r="AZ799" s="17"/>
      <c r="BA799" s="17"/>
      <c r="BB799" s="17"/>
      <c r="BC799" s="17"/>
      <c r="BD799" s="17"/>
      <c r="BE799" s="17"/>
      <c r="BF799" s="17"/>
      <c r="BG799" s="17"/>
      <c r="BH799" s="17"/>
      <c r="BI799" s="17"/>
      <c r="BJ799" s="17"/>
      <c r="BK799" s="17"/>
      <c r="BL799" s="17"/>
      <c r="BM799" s="17"/>
      <c r="BN799" s="17"/>
      <c r="BO799" s="17"/>
      <c r="BP799" s="17"/>
    </row>
    <row r="800" spans="3:68"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  <c r="AE800" s="17"/>
      <c r="AF800" s="17"/>
      <c r="AG800" s="17"/>
      <c r="AH800" s="17"/>
      <c r="AI800" s="17"/>
      <c r="AJ800" s="17"/>
      <c r="AK800" s="17"/>
      <c r="AL800" s="17"/>
      <c r="AM800" s="17"/>
      <c r="AN800" s="17"/>
      <c r="AO800" s="17"/>
      <c r="AP800" s="17"/>
      <c r="AQ800" s="17"/>
      <c r="AR800" s="17"/>
      <c r="AS800" s="17"/>
      <c r="AT800" s="17"/>
      <c r="AU800" s="17"/>
      <c r="AV800" s="17"/>
      <c r="AW800" s="17"/>
      <c r="AX800" s="17"/>
      <c r="AY800" s="17"/>
      <c r="AZ800" s="17"/>
      <c r="BA800" s="17"/>
      <c r="BB800" s="17"/>
      <c r="BC800" s="17"/>
      <c r="BD800" s="17"/>
      <c r="BE800" s="17"/>
      <c r="BF800" s="17"/>
      <c r="BG800" s="17"/>
      <c r="BH800" s="17"/>
      <c r="BI800" s="17"/>
      <c r="BJ800" s="17"/>
      <c r="BK800" s="17"/>
      <c r="BL800" s="17"/>
      <c r="BM800" s="17"/>
      <c r="BN800" s="17"/>
      <c r="BO800" s="17"/>
      <c r="BP800" s="17"/>
    </row>
    <row r="801" spans="3:68"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  <c r="AE801" s="17"/>
      <c r="AF801" s="17"/>
      <c r="AG801" s="17"/>
      <c r="AH801" s="17"/>
      <c r="AI801" s="17"/>
      <c r="AJ801" s="17"/>
      <c r="AK801" s="17"/>
      <c r="AL801" s="17"/>
      <c r="AM801" s="17"/>
      <c r="AN801" s="17"/>
      <c r="AO801" s="17"/>
      <c r="AP801" s="17"/>
      <c r="AQ801" s="17"/>
      <c r="AR801" s="17"/>
      <c r="AS801" s="17"/>
      <c r="AT801" s="17"/>
      <c r="AU801" s="17"/>
      <c r="AV801" s="17"/>
      <c r="AW801" s="17"/>
      <c r="AX801" s="17"/>
      <c r="AY801" s="17"/>
      <c r="AZ801" s="17"/>
      <c r="BA801" s="17"/>
      <c r="BB801" s="17"/>
      <c r="BC801" s="17"/>
      <c r="BD801" s="17"/>
      <c r="BE801" s="17"/>
      <c r="BF801" s="17"/>
      <c r="BG801" s="17"/>
      <c r="BH801" s="17"/>
      <c r="BI801" s="17"/>
      <c r="BJ801" s="17"/>
      <c r="BK801" s="17"/>
      <c r="BL801" s="17"/>
      <c r="BM801" s="17"/>
      <c r="BN801" s="17"/>
      <c r="BO801" s="17"/>
      <c r="BP801" s="17"/>
    </row>
    <row r="802" spans="3:68"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  <c r="AE802" s="17"/>
      <c r="AF802" s="17"/>
      <c r="AG802" s="17"/>
      <c r="AH802" s="17"/>
      <c r="AI802" s="17"/>
      <c r="AJ802" s="17"/>
      <c r="AK802" s="17"/>
      <c r="AL802" s="17"/>
      <c r="AM802" s="17"/>
      <c r="AN802" s="17"/>
      <c r="AO802" s="17"/>
      <c r="AP802" s="17"/>
      <c r="AQ802" s="17"/>
      <c r="AR802" s="17"/>
      <c r="AS802" s="17"/>
      <c r="AT802" s="17"/>
      <c r="AU802" s="17"/>
      <c r="AV802" s="17"/>
      <c r="AW802" s="17"/>
      <c r="AX802" s="17"/>
      <c r="AY802" s="17"/>
      <c r="AZ802" s="17"/>
      <c r="BA802" s="17"/>
      <c r="BB802" s="17"/>
      <c r="BC802" s="17"/>
      <c r="BD802" s="17"/>
      <c r="BE802" s="17"/>
      <c r="BF802" s="17"/>
      <c r="BG802" s="17"/>
      <c r="BH802" s="17"/>
      <c r="BI802" s="17"/>
      <c r="BJ802" s="17"/>
      <c r="BK802" s="17"/>
      <c r="BL802" s="17"/>
      <c r="BM802" s="17"/>
      <c r="BN802" s="17"/>
      <c r="BO802" s="17"/>
      <c r="BP802" s="17"/>
    </row>
    <row r="803" spans="3:68"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  <c r="AE803" s="17"/>
      <c r="AF803" s="17"/>
      <c r="AG803" s="17"/>
      <c r="AH803" s="17"/>
      <c r="AI803" s="17"/>
      <c r="AJ803" s="17"/>
      <c r="AK803" s="17"/>
      <c r="AL803" s="17"/>
      <c r="AM803" s="17"/>
      <c r="AN803" s="17"/>
      <c r="AO803" s="17"/>
      <c r="AP803" s="17"/>
      <c r="AQ803" s="17"/>
      <c r="AR803" s="17"/>
      <c r="AS803" s="17"/>
      <c r="AT803" s="17"/>
      <c r="AU803" s="17"/>
      <c r="AV803" s="17"/>
      <c r="AW803" s="17"/>
      <c r="AX803" s="17"/>
      <c r="AY803" s="17"/>
      <c r="AZ803" s="17"/>
      <c r="BA803" s="17"/>
      <c r="BB803" s="17"/>
      <c r="BC803" s="17"/>
      <c r="BD803" s="17"/>
      <c r="BE803" s="17"/>
      <c r="BF803" s="17"/>
      <c r="BG803" s="17"/>
      <c r="BH803" s="17"/>
      <c r="BI803" s="17"/>
      <c r="BJ803" s="17"/>
      <c r="BK803" s="17"/>
      <c r="BL803" s="17"/>
      <c r="BM803" s="17"/>
      <c r="BN803" s="17"/>
      <c r="BO803" s="17"/>
      <c r="BP803" s="17"/>
    </row>
    <row r="804" spans="3:68"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  <c r="AE804" s="17"/>
      <c r="AF804" s="17"/>
      <c r="AG804" s="17"/>
      <c r="AH804" s="17"/>
      <c r="AI804" s="17"/>
      <c r="AJ804" s="17"/>
      <c r="AK804" s="17"/>
      <c r="AL804" s="17"/>
      <c r="AM804" s="17"/>
      <c r="AN804" s="17"/>
      <c r="AO804" s="17"/>
      <c r="AP804" s="17"/>
      <c r="AQ804" s="17"/>
      <c r="AR804" s="17"/>
      <c r="AS804" s="17"/>
      <c r="AT804" s="17"/>
      <c r="AU804" s="17"/>
      <c r="AV804" s="17"/>
      <c r="AW804" s="17"/>
      <c r="AX804" s="17"/>
      <c r="AY804" s="17"/>
      <c r="AZ804" s="17"/>
      <c r="BA804" s="17"/>
      <c r="BB804" s="17"/>
      <c r="BC804" s="17"/>
      <c r="BD804" s="17"/>
      <c r="BE804" s="17"/>
      <c r="BF804" s="17"/>
      <c r="BG804" s="17"/>
      <c r="BH804" s="17"/>
      <c r="BI804" s="17"/>
      <c r="BJ804" s="17"/>
      <c r="BK804" s="17"/>
      <c r="BL804" s="17"/>
      <c r="BM804" s="17"/>
      <c r="BN804" s="17"/>
      <c r="BO804" s="17"/>
      <c r="BP804" s="17"/>
    </row>
    <row r="805" spans="3:68"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  <c r="AE805" s="17"/>
      <c r="AF805" s="17"/>
      <c r="AG805" s="17"/>
      <c r="AH805" s="17"/>
      <c r="AI805" s="17"/>
      <c r="AJ805" s="17"/>
      <c r="AK805" s="17"/>
      <c r="AL805" s="17"/>
      <c r="AM805" s="17"/>
      <c r="AN805" s="17"/>
      <c r="AO805" s="17"/>
      <c r="AP805" s="17"/>
      <c r="AQ805" s="17"/>
      <c r="AR805" s="17"/>
      <c r="AS805" s="17"/>
      <c r="AT805" s="17"/>
      <c r="AU805" s="17"/>
      <c r="AV805" s="17"/>
      <c r="AW805" s="17"/>
      <c r="AX805" s="17"/>
      <c r="AY805" s="17"/>
      <c r="AZ805" s="17"/>
      <c r="BA805" s="17"/>
      <c r="BB805" s="17"/>
      <c r="BC805" s="17"/>
      <c r="BD805" s="17"/>
      <c r="BE805" s="17"/>
      <c r="BF805" s="17"/>
      <c r="BG805" s="17"/>
      <c r="BH805" s="17"/>
      <c r="BI805" s="17"/>
      <c r="BJ805" s="17"/>
      <c r="BK805" s="17"/>
      <c r="BL805" s="17"/>
      <c r="BM805" s="17"/>
      <c r="BN805" s="17"/>
      <c r="BO805" s="17"/>
      <c r="BP805" s="17"/>
    </row>
    <row r="806" spans="3:68"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  <c r="AE806" s="17"/>
      <c r="AF806" s="17"/>
      <c r="AG806" s="17"/>
      <c r="AH806" s="17"/>
      <c r="AI806" s="17"/>
      <c r="AJ806" s="17"/>
      <c r="AK806" s="17"/>
      <c r="AL806" s="17"/>
      <c r="AM806" s="17"/>
      <c r="AN806" s="17"/>
      <c r="AO806" s="17"/>
      <c r="AP806" s="17"/>
      <c r="AQ806" s="17"/>
      <c r="AR806" s="17"/>
      <c r="AS806" s="17"/>
      <c r="AT806" s="17"/>
      <c r="AU806" s="17"/>
      <c r="AV806" s="17"/>
      <c r="AW806" s="17"/>
      <c r="AX806" s="17"/>
      <c r="AY806" s="17"/>
      <c r="AZ806" s="17"/>
      <c r="BA806" s="17"/>
      <c r="BB806" s="17"/>
      <c r="BC806" s="17"/>
      <c r="BD806" s="17"/>
      <c r="BE806" s="17"/>
      <c r="BF806" s="17"/>
      <c r="BG806" s="17"/>
      <c r="BH806" s="17"/>
      <c r="BI806" s="17"/>
      <c r="BJ806" s="17"/>
      <c r="BK806" s="17"/>
      <c r="BL806" s="17"/>
      <c r="BM806" s="17"/>
      <c r="BN806" s="17"/>
      <c r="BO806" s="17"/>
      <c r="BP806" s="17"/>
    </row>
    <row r="807" spans="3:68"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  <c r="AE807" s="17"/>
      <c r="AF807" s="17"/>
      <c r="AG807" s="17"/>
      <c r="AH807" s="17"/>
      <c r="AI807" s="17"/>
      <c r="AJ807" s="17"/>
      <c r="AK807" s="17"/>
      <c r="AL807" s="17"/>
      <c r="AM807" s="17"/>
      <c r="AN807" s="17"/>
      <c r="AO807" s="17"/>
      <c r="AP807" s="17"/>
      <c r="AQ807" s="17"/>
      <c r="AR807" s="17"/>
      <c r="AS807" s="17"/>
      <c r="AT807" s="17"/>
      <c r="AU807" s="17"/>
      <c r="AV807" s="17"/>
      <c r="AW807" s="17"/>
      <c r="AX807" s="17"/>
      <c r="AY807" s="17"/>
      <c r="AZ807" s="17"/>
      <c r="BA807" s="17"/>
      <c r="BB807" s="17"/>
      <c r="BC807" s="17"/>
      <c r="BD807" s="17"/>
      <c r="BE807" s="17"/>
      <c r="BF807" s="17"/>
      <c r="BG807" s="17"/>
      <c r="BH807" s="17"/>
      <c r="BI807" s="17"/>
      <c r="BJ807" s="17"/>
      <c r="BK807" s="17"/>
      <c r="BL807" s="17"/>
      <c r="BM807" s="17"/>
      <c r="BN807" s="17"/>
      <c r="BO807" s="17"/>
      <c r="BP807" s="17"/>
    </row>
    <row r="808" spans="3:68"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  <c r="AE808" s="17"/>
      <c r="AF808" s="17"/>
      <c r="AG808" s="17"/>
      <c r="AH808" s="17"/>
      <c r="AI808" s="17"/>
      <c r="AJ808" s="17"/>
      <c r="AK808" s="17"/>
      <c r="AL808" s="17"/>
      <c r="AM808" s="17"/>
      <c r="AN808" s="17"/>
      <c r="AO808" s="17"/>
      <c r="AP808" s="17"/>
      <c r="AQ808" s="17"/>
      <c r="AR808" s="17"/>
      <c r="AS808" s="17"/>
      <c r="AT808" s="17"/>
      <c r="AU808" s="17"/>
      <c r="AV808" s="17"/>
      <c r="AW808" s="17"/>
      <c r="AX808" s="17"/>
      <c r="AY808" s="17"/>
      <c r="AZ808" s="17"/>
      <c r="BA808" s="17"/>
      <c r="BB808" s="17"/>
      <c r="BC808" s="17"/>
      <c r="BD808" s="17"/>
      <c r="BE808" s="17"/>
      <c r="BF808" s="17"/>
      <c r="BG808" s="17"/>
      <c r="BH808" s="17"/>
      <c r="BI808" s="17"/>
      <c r="BJ808" s="17"/>
      <c r="BK808" s="17"/>
      <c r="BL808" s="17"/>
      <c r="BM808" s="17"/>
      <c r="BN808" s="17"/>
      <c r="BO808" s="17"/>
      <c r="BP808" s="17"/>
    </row>
    <row r="809" spans="3:68"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  <c r="AE809" s="17"/>
      <c r="AF809" s="17"/>
      <c r="AG809" s="17"/>
      <c r="AH809" s="17"/>
      <c r="AI809" s="17"/>
      <c r="AJ809" s="17"/>
      <c r="AK809" s="17"/>
      <c r="AL809" s="17"/>
      <c r="AM809" s="17"/>
      <c r="AN809" s="17"/>
      <c r="AO809" s="17"/>
      <c r="AP809" s="17"/>
      <c r="AQ809" s="17"/>
      <c r="AR809" s="17"/>
      <c r="AS809" s="17"/>
      <c r="AT809" s="17"/>
      <c r="AU809" s="17"/>
      <c r="AV809" s="17"/>
      <c r="AW809" s="17"/>
      <c r="AX809" s="17"/>
      <c r="AY809" s="17"/>
      <c r="AZ809" s="17"/>
      <c r="BA809" s="17"/>
      <c r="BB809" s="17"/>
      <c r="BC809" s="17"/>
      <c r="BD809" s="17"/>
      <c r="BE809" s="17"/>
      <c r="BF809" s="17"/>
      <c r="BG809" s="17"/>
      <c r="BH809" s="17"/>
      <c r="BI809" s="17"/>
      <c r="BJ809" s="17"/>
      <c r="BK809" s="17"/>
      <c r="BL809" s="17"/>
      <c r="BM809" s="17"/>
      <c r="BN809" s="17"/>
      <c r="BO809" s="17"/>
      <c r="BP809" s="17"/>
    </row>
    <row r="810" spans="3:68"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  <c r="AE810" s="17"/>
      <c r="AF810" s="17"/>
      <c r="AG810" s="17"/>
      <c r="AH810" s="17"/>
      <c r="AI810" s="17"/>
      <c r="AJ810" s="17"/>
      <c r="AK810" s="17"/>
      <c r="AL810" s="17"/>
      <c r="AM810" s="17"/>
      <c r="AN810" s="17"/>
      <c r="AO810" s="17"/>
      <c r="AP810" s="17"/>
      <c r="AQ810" s="17"/>
      <c r="AR810" s="17"/>
      <c r="AS810" s="17"/>
      <c r="AT810" s="17"/>
      <c r="AU810" s="17"/>
      <c r="AV810" s="17"/>
      <c r="AW810" s="17"/>
      <c r="AX810" s="17"/>
      <c r="AY810" s="17"/>
      <c r="AZ810" s="17"/>
      <c r="BA810" s="17"/>
      <c r="BB810" s="17"/>
      <c r="BC810" s="17"/>
      <c r="BD810" s="17"/>
      <c r="BE810" s="17"/>
      <c r="BF810" s="17"/>
      <c r="BG810" s="17"/>
      <c r="BH810" s="17"/>
      <c r="BI810" s="17"/>
      <c r="BJ810" s="17"/>
      <c r="BK810" s="17"/>
      <c r="BL810" s="17"/>
      <c r="BM810" s="17"/>
      <c r="BN810" s="17"/>
      <c r="BO810" s="17"/>
      <c r="BP810" s="17"/>
    </row>
    <row r="811" spans="3:68"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  <c r="AE811" s="17"/>
      <c r="AF811" s="17"/>
      <c r="AG811" s="17"/>
      <c r="AH811" s="17"/>
      <c r="AI811" s="17"/>
      <c r="AJ811" s="17"/>
      <c r="AK811" s="17"/>
      <c r="AL811" s="17"/>
      <c r="AM811" s="17"/>
      <c r="AN811" s="17"/>
      <c r="AO811" s="17"/>
      <c r="AP811" s="17"/>
      <c r="AQ811" s="17"/>
      <c r="AR811" s="17"/>
      <c r="AS811" s="17"/>
      <c r="AT811" s="17"/>
      <c r="AU811" s="17"/>
      <c r="AV811" s="17"/>
      <c r="AW811" s="17"/>
      <c r="AX811" s="17"/>
      <c r="AY811" s="17"/>
      <c r="AZ811" s="17"/>
      <c r="BA811" s="17"/>
      <c r="BB811" s="17"/>
      <c r="BC811" s="17"/>
      <c r="BD811" s="17"/>
      <c r="BE811" s="17"/>
      <c r="BF811" s="17"/>
      <c r="BG811" s="17"/>
      <c r="BH811" s="17"/>
      <c r="BI811" s="17"/>
      <c r="BJ811" s="17"/>
      <c r="BK811" s="17"/>
      <c r="BL811" s="17"/>
      <c r="BM811" s="17"/>
      <c r="BN811" s="17"/>
      <c r="BO811" s="17"/>
      <c r="BP811" s="17"/>
    </row>
    <row r="812" spans="3:68"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  <c r="AE812" s="17"/>
      <c r="AF812" s="17"/>
      <c r="AG812" s="17"/>
      <c r="AH812" s="17"/>
      <c r="AI812" s="17"/>
      <c r="AJ812" s="17"/>
      <c r="AK812" s="17"/>
      <c r="AL812" s="17"/>
      <c r="AM812" s="17"/>
      <c r="AN812" s="17"/>
      <c r="AO812" s="17"/>
      <c r="AP812" s="17"/>
      <c r="AQ812" s="17"/>
      <c r="AR812" s="17"/>
      <c r="AS812" s="17"/>
      <c r="AT812" s="17"/>
      <c r="AU812" s="17"/>
      <c r="AV812" s="17"/>
      <c r="AW812" s="17"/>
      <c r="AX812" s="17"/>
      <c r="AY812" s="17"/>
      <c r="AZ812" s="17"/>
      <c r="BA812" s="17"/>
      <c r="BB812" s="17"/>
      <c r="BC812" s="17"/>
      <c r="BD812" s="17"/>
      <c r="BE812" s="17"/>
      <c r="BF812" s="17"/>
      <c r="BG812" s="17"/>
      <c r="BH812" s="17"/>
      <c r="BI812" s="17"/>
      <c r="BJ812" s="17"/>
      <c r="BK812" s="17"/>
      <c r="BL812" s="17"/>
      <c r="BM812" s="17"/>
      <c r="BN812" s="17"/>
      <c r="BO812" s="17"/>
      <c r="BP812" s="17"/>
    </row>
    <row r="813" spans="3:68"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  <c r="AE813" s="17"/>
      <c r="AF813" s="17"/>
      <c r="AG813" s="17"/>
      <c r="AH813" s="17"/>
      <c r="AI813" s="17"/>
      <c r="AJ813" s="17"/>
      <c r="AK813" s="17"/>
      <c r="AL813" s="17"/>
      <c r="AM813" s="17"/>
      <c r="AN813" s="17"/>
      <c r="AO813" s="17"/>
      <c r="AP813" s="17"/>
      <c r="AQ813" s="17"/>
      <c r="AR813" s="17"/>
      <c r="AS813" s="17"/>
      <c r="AT813" s="17"/>
      <c r="AU813" s="17"/>
      <c r="AV813" s="17"/>
      <c r="AW813" s="17"/>
      <c r="AX813" s="17"/>
      <c r="AY813" s="17"/>
      <c r="AZ813" s="17"/>
      <c r="BA813" s="17"/>
      <c r="BB813" s="17"/>
      <c r="BC813" s="17"/>
      <c r="BD813" s="17"/>
      <c r="BE813" s="17"/>
      <c r="BF813" s="17"/>
      <c r="BG813" s="17"/>
      <c r="BH813" s="17"/>
      <c r="BI813" s="17"/>
      <c r="BJ813" s="17"/>
      <c r="BK813" s="17"/>
      <c r="BL813" s="17"/>
      <c r="BM813" s="17"/>
      <c r="BN813" s="17"/>
      <c r="BO813" s="17"/>
      <c r="BP813" s="17"/>
    </row>
    <row r="814" spans="3:68"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  <c r="AE814" s="17"/>
      <c r="AF814" s="17"/>
      <c r="AG814" s="17"/>
      <c r="AH814" s="17"/>
      <c r="AI814" s="17"/>
      <c r="AJ814" s="17"/>
      <c r="AK814" s="17"/>
      <c r="AL814" s="17"/>
      <c r="AM814" s="17"/>
      <c r="AN814" s="17"/>
      <c r="AO814" s="17"/>
      <c r="AP814" s="17"/>
      <c r="AQ814" s="17"/>
      <c r="AR814" s="17"/>
      <c r="AS814" s="17"/>
      <c r="AT814" s="17"/>
      <c r="AU814" s="17"/>
      <c r="AV814" s="17"/>
      <c r="AW814" s="17"/>
      <c r="AX814" s="17"/>
      <c r="AY814" s="17"/>
      <c r="AZ814" s="17"/>
      <c r="BA814" s="17"/>
      <c r="BB814" s="17"/>
      <c r="BC814" s="17"/>
      <c r="BD814" s="17"/>
      <c r="BE814" s="17"/>
      <c r="BF814" s="17"/>
      <c r="BG814" s="17"/>
      <c r="BH814" s="17"/>
      <c r="BI814" s="17"/>
      <c r="BJ814" s="17"/>
      <c r="BK814" s="17"/>
      <c r="BL814" s="17"/>
      <c r="BM814" s="17"/>
      <c r="BN814" s="17"/>
      <c r="BO814" s="17"/>
      <c r="BP814" s="17"/>
    </row>
    <row r="815" spans="3:68"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  <c r="AE815" s="17"/>
      <c r="AF815" s="17"/>
      <c r="AG815" s="17"/>
      <c r="AH815" s="17"/>
      <c r="AI815" s="17"/>
      <c r="AJ815" s="17"/>
      <c r="AK815" s="17"/>
      <c r="AL815" s="17"/>
      <c r="AM815" s="17"/>
      <c r="AN815" s="17"/>
      <c r="AO815" s="17"/>
      <c r="AP815" s="17"/>
      <c r="AQ815" s="17"/>
      <c r="AR815" s="17"/>
      <c r="AS815" s="17"/>
      <c r="AT815" s="17"/>
      <c r="AU815" s="17"/>
      <c r="AV815" s="17"/>
      <c r="AW815" s="17"/>
      <c r="AX815" s="17"/>
      <c r="AY815" s="17"/>
      <c r="AZ815" s="17"/>
      <c r="BA815" s="17"/>
      <c r="BB815" s="17"/>
      <c r="BC815" s="17"/>
      <c r="BD815" s="17"/>
      <c r="BE815" s="17"/>
      <c r="BF815" s="17"/>
      <c r="BG815" s="17"/>
      <c r="BH815" s="17"/>
      <c r="BI815" s="17"/>
      <c r="BJ815" s="17"/>
      <c r="BK815" s="17"/>
      <c r="BL815" s="17"/>
      <c r="BM815" s="17"/>
      <c r="BN815" s="17"/>
      <c r="BO815" s="17"/>
      <c r="BP815" s="17"/>
    </row>
    <row r="816" spans="3:68"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  <c r="AE816" s="17"/>
      <c r="AF816" s="17"/>
      <c r="AG816" s="17"/>
      <c r="AH816" s="17"/>
      <c r="AI816" s="17"/>
      <c r="AJ816" s="17"/>
      <c r="AK816" s="17"/>
      <c r="AL816" s="17"/>
      <c r="AM816" s="17"/>
      <c r="AN816" s="17"/>
      <c r="AO816" s="17"/>
      <c r="AP816" s="17"/>
      <c r="AQ816" s="17"/>
      <c r="AR816" s="17"/>
      <c r="AS816" s="17"/>
      <c r="AT816" s="17"/>
      <c r="AU816" s="17"/>
      <c r="AV816" s="17"/>
      <c r="AW816" s="17"/>
      <c r="AX816" s="17"/>
      <c r="AY816" s="17"/>
      <c r="AZ816" s="17"/>
      <c r="BA816" s="17"/>
      <c r="BB816" s="17"/>
      <c r="BC816" s="17"/>
      <c r="BD816" s="17"/>
      <c r="BE816" s="17"/>
      <c r="BF816" s="17"/>
      <c r="BG816" s="17"/>
      <c r="BH816" s="17"/>
      <c r="BI816" s="17"/>
      <c r="BJ816" s="17"/>
      <c r="BK816" s="17"/>
      <c r="BL816" s="17"/>
      <c r="BM816" s="17"/>
      <c r="BN816" s="17"/>
      <c r="BO816" s="17"/>
      <c r="BP816" s="17"/>
    </row>
    <row r="817" spans="3:68"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  <c r="AE817" s="17"/>
      <c r="AF817" s="17"/>
      <c r="AG817" s="17"/>
      <c r="AH817" s="17"/>
      <c r="AI817" s="17"/>
      <c r="AJ817" s="17"/>
      <c r="AK817" s="17"/>
      <c r="AL817" s="17"/>
      <c r="AM817" s="17"/>
      <c r="AN817" s="17"/>
      <c r="AO817" s="17"/>
      <c r="AP817" s="17"/>
      <c r="AQ817" s="17"/>
      <c r="AR817" s="17"/>
      <c r="AS817" s="17"/>
      <c r="AT817" s="17"/>
      <c r="AU817" s="17"/>
      <c r="AV817" s="17"/>
      <c r="AW817" s="17"/>
      <c r="AX817" s="17"/>
      <c r="AY817" s="17"/>
      <c r="AZ817" s="17"/>
      <c r="BA817" s="17"/>
      <c r="BB817" s="17"/>
      <c r="BC817" s="17"/>
      <c r="BD817" s="17"/>
      <c r="BE817" s="17"/>
      <c r="BF817" s="17"/>
      <c r="BG817" s="17"/>
      <c r="BH817" s="17"/>
      <c r="BI817" s="17"/>
      <c r="BJ817" s="17"/>
      <c r="BK817" s="17"/>
      <c r="BL817" s="17"/>
      <c r="BM817" s="17"/>
      <c r="BN817" s="17"/>
      <c r="BO817" s="17"/>
      <c r="BP817" s="17"/>
    </row>
    <row r="818" spans="3:68"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  <c r="AE818" s="17"/>
      <c r="AF818" s="17"/>
      <c r="AG818" s="17"/>
      <c r="AH818" s="17"/>
      <c r="AI818" s="17"/>
      <c r="AJ818" s="17"/>
      <c r="AK818" s="17"/>
      <c r="AL818" s="17"/>
      <c r="AM818" s="17"/>
      <c r="AN818" s="17"/>
      <c r="AO818" s="17"/>
      <c r="AP818" s="17"/>
      <c r="AQ818" s="17"/>
      <c r="AR818" s="17"/>
      <c r="AS818" s="17"/>
      <c r="AT818" s="17"/>
      <c r="AU818" s="17"/>
      <c r="AV818" s="17"/>
      <c r="AW818" s="17"/>
      <c r="AX818" s="17"/>
      <c r="AY818" s="17"/>
      <c r="AZ818" s="17"/>
      <c r="BA818" s="17"/>
      <c r="BB818" s="17"/>
      <c r="BC818" s="17"/>
      <c r="BD818" s="17"/>
      <c r="BE818" s="17"/>
      <c r="BF818" s="17"/>
      <c r="BG818" s="17"/>
      <c r="BH818" s="17"/>
      <c r="BI818" s="17"/>
      <c r="BJ818" s="17"/>
      <c r="BK818" s="17"/>
      <c r="BL818" s="17"/>
      <c r="BM818" s="17"/>
      <c r="BN818" s="17"/>
      <c r="BO818" s="17"/>
      <c r="BP818" s="17"/>
    </row>
    <row r="819" spans="3:68"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  <c r="AE819" s="17"/>
      <c r="AF819" s="17"/>
      <c r="AG819" s="17"/>
      <c r="AH819" s="17"/>
      <c r="AI819" s="17"/>
      <c r="AJ819" s="17"/>
      <c r="AK819" s="17"/>
      <c r="AL819" s="17"/>
      <c r="AM819" s="17"/>
      <c r="AN819" s="17"/>
      <c r="AO819" s="17"/>
      <c r="AP819" s="17"/>
      <c r="AQ819" s="17"/>
      <c r="AR819" s="17"/>
      <c r="AS819" s="17"/>
      <c r="AT819" s="17"/>
      <c r="AU819" s="17"/>
      <c r="AV819" s="17"/>
      <c r="AW819" s="17"/>
      <c r="AX819" s="17"/>
      <c r="AY819" s="17"/>
      <c r="AZ819" s="17"/>
      <c r="BA819" s="17"/>
      <c r="BB819" s="17"/>
      <c r="BC819" s="17"/>
      <c r="BD819" s="17"/>
      <c r="BE819" s="17"/>
      <c r="BF819" s="17"/>
      <c r="BG819" s="17"/>
      <c r="BH819" s="17"/>
      <c r="BI819" s="17"/>
      <c r="BJ819" s="17"/>
      <c r="BK819" s="17"/>
      <c r="BL819" s="17"/>
      <c r="BM819" s="17"/>
      <c r="BN819" s="17"/>
      <c r="BO819" s="17"/>
      <c r="BP819" s="17"/>
    </row>
    <row r="820" spans="3:68"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  <c r="AE820" s="17"/>
      <c r="AF820" s="17"/>
      <c r="AG820" s="17"/>
      <c r="AH820" s="17"/>
      <c r="AI820" s="17"/>
      <c r="AJ820" s="17"/>
      <c r="AK820" s="17"/>
      <c r="AL820" s="17"/>
      <c r="AM820" s="17"/>
      <c r="AN820" s="17"/>
      <c r="AO820" s="17"/>
      <c r="AP820" s="17"/>
      <c r="AQ820" s="17"/>
      <c r="AR820" s="17"/>
      <c r="AS820" s="17"/>
      <c r="AT820" s="17"/>
      <c r="AU820" s="17"/>
      <c r="AV820" s="17"/>
      <c r="AW820" s="17"/>
      <c r="AX820" s="17"/>
      <c r="AY820" s="17"/>
      <c r="AZ820" s="17"/>
      <c r="BA820" s="17"/>
      <c r="BB820" s="17"/>
      <c r="BC820" s="17"/>
      <c r="BD820" s="17"/>
      <c r="BE820" s="17"/>
      <c r="BF820" s="17"/>
      <c r="BG820" s="17"/>
      <c r="BH820" s="17"/>
      <c r="BI820" s="17"/>
      <c r="BJ820" s="17"/>
      <c r="BK820" s="17"/>
      <c r="BL820" s="17"/>
      <c r="BM820" s="17"/>
      <c r="BN820" s="17"/>
      <c r="BO820" s="17"/>
      <c r="BP820" s="17"/>
    </row>
    <row r="821" spans="3:68"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  <c r="AE821" s="17"/>
      <c r="AF821" s="17"/>
      <c r="AG821" s="17"/>
      <c r="AH821" s="17"/>
      <c r="AI821" s="17"/>
      <c r="AJ821" s="17"/>
      <c r="AK821" s="17"/>
      <c r="AL821" s="17"/>
      <c r="AM821" s="17"/>
      <c r="AN821" s="17"/>
      <c r="AO821" s="17"/>
      <c r="AP821" s="17"/>
      <c r="AQ821" s="17"/>
      <c r="AR821" s="17"/>
      <c r="AS821" s="17"/>
      <c r="AT821" s="17"/>
      <c r="AU821" s="17"/>
      <c r="AV821" s="17"/>
      <c r="AW821" s="17"/>
      <c r="AX821" s="17"/>
      <c r="AY821" s="17"/>
      <c r="AZ821" s="17"/>
      <c r="BA821" s="17"/>
      <c r="BB821" s="17"/>
      <c r="BC821" s="17"/>
      <c r="BD821" s="17"/>
      <c r="BE821" s="17"/>
      <c r="BF821" s="17"/>
      <c r="BG821" s="17"/>
      <c r="BH821" s="17"/>
      <c r="BI821" s="17"/>
      <c r="BJ821" s="17"/>
      <c r="BK821" s="17"/>
      <c r="BL821" s="17"/>
      <c r="BM821" s="17"/>
      <c r="BN821" s="17"/>
      <c r="BO821" s="17"/>
      <c r="BP821" s="17"/>
    </row>
    <row r="822" spans="3:68"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  <c r="AE822" s="17"/>
      <c r="AF822" s="17"/>
      <c r="AG822" s="17"/>
      <c r="AH822" s="17"/>
      <c r="AI822" s="17"/>
      <c r="AJ822" s="17"/>
      <c r="AK822" s="17"/>
      <c r="AL822" s="17"/>
      <c r="AM822" s="17"/>
      <c r="AN822" s="17"/>
      <c r="AO822" s="17"/>
      <c r="AP822" s="17"/>
      <c r="AQ822" s="17"/>
      <c r="AR822" s="17"/>
      <c r="AS822" s="17"/>
      <c r="AT822" s="17"/>
      <c r="AU822" s="17"/>
      <c r="AV822" s="17"/>
      <c r="AW822" s="17"/>
      <c r="AX822" s="17"/>
      <c r="AY822" s="17"/>
      <c r="AZ822" s="17"/>
      <c r="BA822" s="17"/>
      <c r="BB822" s="17"/>
      <c r="BC822" s="17"/>
      <c r="BD822" s="17"/>
      <c r="BE822" s="17"/>
      <c r="BF822" s="17"/>
      <c r="BG822" s="17"/>
      <c r="BH822" s="17"/>
      <c r="BI822" s="17"/>
      <c r="BJ822" s="17"/>
      <c r="BK822" s="17"/>
      <c r="BL822" s="17"/>
      <c r="BM822" s="17"/>
      <c r="BN822" s="17"/>
      <c r="BO822" s="17"/>
      <c r="BP822" s="17"/>
    </row>
    <row r="823" spans="3:68"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  <c r="AE823" s="17"/>
      <c r="AF823" s="17"/>
      <c r="AG823" s="17"/>
      <c r="AH823" s="17"/>
      <c r="AI823" s="17"/>
      <c r="AJ823" s="17"/>
      <c r="AK823" s="17"/>
      <c r="AL823" s="17"/>
      <c r="AM823" s="17"/>
      <c r="AN823" s="17"/>
      <c r="AO823" s="17"/>
      <c r="AP823" s="17"/>
      <c r="AQ823" s="17"/>
      <c r="AR823" s="17"/>
      <c r="AS823" s="17"/>
      <c r="AT823" s="17"/>
      <c r="AU823" s="17"/>
      <c r="AV823" s="17"/>
      <c r="AW823" s="17"/>
      <c r="AX823" s="17"/>
      <c r="AY823" s="17"/>
      <c r="AZ823" s="17"/>
      <c r="BA823" s="17"/>
      <c r="BB823" s="17"/>
      <c r="BC823" s="17"/>
      <c r="BD823" s="17"/>
      <c r="BE823" s="17"/>
      <c r="BF823" s="17"/>
      <c r="BG823" s="17"/>
      <c r="BH823" s="17"/>
      <c r="BI823" s="17"/>
      <c r="BJ823" s="17"/>
      <c r="BK823" s="17"/>
      <c r="BL823" s="17"/>
      <c r="BM823" s="17"/>
      <c r="BN823" s="17"/>
      <c r="BO823" s="17"/>
      <c r="BP823" s="17"/>
    </row>
    <row r="824" spans="3:68"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  <c r="AE824" s="17"/>
      <c r="AF824" s="17"/>
      <c r="AG824" s="17"/>
      <c r="AH824" s="17"/>
      <c r="AI824" s="17"/>
      <c r="AJ824" s="17"/>
      <c r="AK824" s="17"/>
      <c r="AL824" s="17"/>
      <c r="AM824" s="17"/>
      <c r="AN824" s="17"/>
      <c r="AO824" s="17"/>
      <c r="AP824" s="17"/>
      <c r="AQ824" s="17"/>
      <c r="AR824" s="17"/>
      <c r="AS824" s="17"/>
      <c r="AT824" s="17"/>
      <c r="AU824" s="17"/>
      <c r="AV824" s="17"/>
      <c r="AW824" s="17"/>
      <c r="AX824" s="17"/>
      <c r="AY824" s="17"/>
      <c r="AZ824" s="17"/>
      <c r="BA824" s="17"/>
      <c r="BB824" s="17"/>
      <c r="BC824" s="17"/>
      <c r="BD824" s="17"/>
      <c r="BE824" s="17"/>
      <c r="BF824" s="17"/>
      <c r="BG824" s="17"/>
      <c r="BH824" s="17"/>
      <c r="BI824" s="17"/>
      <c r="BJ824" s="17"/>
      <c r="BK824" s="17"/>
      <c r="BL824" s="17"/>
      <c r="BM824" s="17"/>
      <c r="BN824" s="17"/>
      <c r="BO824" s="17"/>
      <c r="BP824" s="17"/>
    </row>
    <row r="825" spans="3:68"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  <c r="AE825" s="17"/>
      <c r="AF825" s="17"/>
      <c r="AG825" s="17"/>
      <c r="AH825" s="17"/>
      <c r="AI825" s="17"/>
      <c r="AJ825" s="17"/>
      <c r="AK825" s="17"/>
      <c r="AL825" s="17"/>
      <c r="AM825" s="17"/>
      <c r="AN825" s="17"/>
      <c r="AO825" s="17"/>
      <c r="AP825" s="17"/>
      <c r="AQ825" s="17"/>
      <c r="AR825" s="17"/>
      <c r="AS825" s="17"/>
      <c r="AT825" s="17"/>
      <c r="AU825" s="17"/>
      <c r="AV825" s="17"/>
      <c r="AW825" s="17"/>
      <c r="AX825" s="17"/>
      <c r="AY825" s="17"/>
      <c r="AZ825" s="17"/>
      <c r="BA825" s="17"/>
      <c r="BB825" s="17"/>
      <c r="BC825" s="17"/>
      <c r="BD825" s="17"/>
      <c r="BE825" s="17"/>
      <c r="BF825" s="17"/>
      <c r="BG825" s="17"/>
      <c r="BH825" s="17"/>
      <c r="BI825" s="17"/>
      <c r="BJ825" s="17"/>
      <c r="BK825" s="17"/>
      <c r="BL825" s="17"/>
      <c r="BM825" s="17"/>
      <c r="BN825" s="17"/>
      <c r="BO825" s="17"/>
      <c r="BP825" s="17"/>
    </row>
    <row r="826" spans="3:68"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  <c r="AE826" s="17"/>
      <c r="AF826" s="17"/>
      <c r="AG826" s="17"/>
      <c r="AH826" s="17"/>
      <c r="AI826" s="17"/>
      <c r="AJ826" s="17"/>
      <c r="AK826" s="17"/>
      <c r="AL826" s="17"/>
      <c r="AM826" s="17"/>
      <c r="AN826" s="17"/>
      <c r="AO826" s="17"/>
      <c r="AP826" s="17"/>
      <c r="AQ826" s="17"/>
      <c r="AR826" s="17"/>
      <c r="AS826" s="17"/>
      <c r="AT826" s="17"/>
      <c r="AU826" s="17"/>
      <c r="AV826" s="17"/>
      <c r="AW826" s="17"/>
      <c r="AX826" s="17"/>
      <c r="AY826" s="17"/>
      <c r="AZ826" s="17"/>
      <c r="BA826" s="17"/>
      <c r="BB826" s="17"/>
      <c r="BC826" s="17"/>
      <c r="BD826" s="17"/>
      <c r="BE826" s="17"/>
      <c r="BF826" s="17"/>
      <c r="BG826" s="17"/>
      <c r="BH826" s="17"/>
      <c r="BI826" s="17"/>
      <c r="BJ826" s="17"/>
      <c r="BK826" s="17"/>
      <c r="BL826" s="17"/>
      <c r="BM826" s="17"/>
      <c r="BN826" s="17"/>
      <c r="BO826" s="17"/>
      <c r="BP826" s="17"/>
    </row>
    <row r="827" spans="3:68"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  <c r="AE827" s="17"/>
      <c r="AF827" s="17"/>
      <c r="AG827" s="17"/>
      <c r="AH827" s="17"/>
      <c r="AI827" s="17"/>
      <c r="AJ827" s="17"/>
      <c r="AK827" s="17"/>
      <c r="AL827" s="17"/>
      <c r="AM827" s="17"/>
      <c r="AN827" s="17"/>
      <c r="AO827" s="17"/>
      <c r="AP827" s="17"/>
      <c r="AQ827" s="17"/>
      <c r="AR827" s="17"/>
      <c r="AS827" s="17"/>
      <c r="AT827" s="17"/>
      <c r="AU827" s="17"/>
      <c r="AV827" s="17"/>
      <c r="AW827" s="17"/>
      <c r="AX827" s="17"/>
      <c r="AY827" s="17"/>
      <c r="AZ827" s="17"/>
      <c r="BA827" s="17"/>
      <c r="BB827" s="17"/>
      <c r="BC827" s="17"/>
      <c r="BD827" s="17"/>
      <c r="BE827" s="17"/>
      <c r="BF827" s="17"/>
      <c r="BG827" s="17"/>
      <c r="BH827" s="17"/>
      <c r="BI827" s="17"/>
      <c r="BJ827" s="17"/>
      <c r="BK827" s="17"/>
      <c r="BL827" s="17"/>
      <c r="BM827" s="17"/>
      <c r="BN827" s="17"/>
      <c r="BO827" s="17"/>
      <c r="BP827" s="17"/>
    </row>
    <row r="828" spans="3:68"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  <c r="AE828" s="17"/>
      <c r="AF828" s="17"/>
      <c r="AG828" s="17"/>
      <c r="AH828" s="17"/>
      <c r="AI828" s="17"/>
      <c r="AJ828" s="17"/>
      <c r="AK828" s="17"/>
      <c r="AL828" s="17"/>
      <c r="AM828" s="17"/>
      <c r="AN828" s="17"/>
      <c r="AO828" s="17"/>
      <c r="AP828" s="17"/>
      <c r="AQ828" s="17"/>
      <c r="AR828" s="17"/>
      <c r="AS828" s="17"/>
      <c r="AT828" s="17"/>
      <c r="AU828" s="17"/>
      <c r="AV828" s="17"/>
      <c r="AW828" s="17"/>
      <c r="AX828" s="17"/>
      <c r="AY828" s="17"/>
      <c r="AZ828" s="17"/>
      <c r="BA828" s="17"/>
      <c r="BB828" s="17"/>
      <c r="BC828" s="17"/>
      <c r="BD828" s="17"/>
      <c r="BE828" s="17"/>
      <c r="BF828" s="17"/>
      <c r="BG828" s="17"/>
      <c r="BH828" s="17"/>
      <c r="BI828" s="17"/>
      <c r="BJ828" s="17"/>
      <c r="BK828" s="17"/>
      <c r="BL828" s="17"/>
      <c r="BM828" s="17"/>
      <c r="BN828" s="17"/>
      <c r="BO828" s="17"/>
      <c r="BP828" s="17"/>
    </row>
    <row r="829" spans="3:68"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  <c r="AE829" s="17"/>
      <c r="AF829" s="17"/>
      <c r="AG829" s="17"/>
      <c r="AH829" s="17"/>
      <c r="AI829" s="17"/>
      <c r="AJ829" s="17"/>
      <c r="AK829" s="17"/>
      <c r="AL829" s="17"/>
      <c r="AM829" s="17"/>
      <c r="AN829" s="17"/>
      <c r="AO829" s="17"/>
      <c r="AP829" s="17"/>
      <c r="AQ829" s="17"/>
      <c r="AR829" s="17"/>
      <c r="AS829" s="17"/>
      <c r="AT829" s="17"/>
      <c r="AU829" s="17"/>
      <c r="AV829" s="17"/>
      <c r="AW829" s="17"/>
      <c r="AX829" s="17"/>
      <c r="AY829" s="17"/>
      <c r="AZ829" s="17"/>
      <c r="BA829" s="17"/>
      <c r="BB829" s="17"/>
      <c r="BC829" s="17"/>
      <c r="BD829" s="17"/>
      <c r="BE829" s="17"/>
      <c r="BF829" s="17"/>
      <c r="BG829" s="17"/>
      <c r="BH829" s="17"/>
      <c r="BI829" s="17"/>
      <c r="BJ829" s="17"/>
      <c r="BK829" s="17"/>
      <c r="BL829" s="17"/>
      <c r="BM829" s="17"/>
      <c r="BN829" s="17"/>
      <c r="BO829" s="17"/>
      <c r="BP829" s="17"/>
    </row>
    <row r="830" spans="3:68"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  <c r="AE830" s="17"/>
      <c r="AF830" s="17"/>
      <c r="AG830" s="17"/>
      <c r="AH830" s="17"/>
      <c r="AI830" s="17"/>
      <c r="AJ830" s="17"/>
      <c r="AK830" s="17"/>
      <c r="AL830" s="17"/>
      <c r="AM830" s="17"/>
      <c r="AN830" s="17"/>
      <c r="AO830" s="17"/>
      <c r="AP830" s="17"/>
      <c r="AQ830" s="17"/>
      <c r="AR830" s="17"/>
      <c r="AS830" s="17"/>
      <c r="AT830" s="17"/>
      <c r="AU830" s="17"/>
      <c r="AV830" s="17"/>
      <c r="AW830" s="17"/>
      <c r="AX830" s="17"/>
      <c r="AY830" s="17"/>
      <c r="AZ830" s="17"/>
      <c r="BA830" s="17"/>
      <c r="BB830" s="17"/>
      <c r="BC830" s="17"/>
      <c r="BD830" s="17"/>
      <c r="BE830" s="17"/>
      <c r="BF830" s="17"/>
      <c r="BG830" s="17"/>
      <c r="BH830" s="17"/>
      <c r="BI830" s="17"/>
      <c r="BJ830" s="17"/>
      <c r="BK830" s="17"/>
      <c r="BL830" s="17"/>
      <c r="BM830" s="17"/>
      <c r="BN830" s="17"/>
      <c r="BO830" s="17"/>
      <c r="BP830" s="17"/>
    </row>
    <row r="831" spans="3:68"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  <c r="AE831" s="17"/>
      <c r="AF831" s="17"/>
      <c r="AG831" s="17"/>
      <c r="AH831" s="17"/>
      <c r="AI831" s="17"/>
      <c r="AJ831" s="17"/>
      <c r="AK831" s="17"/>
      <c r="AL831" s="17"/>
      <c r="AM831" s="17"/>
      <c r="AN831" s="17"/>
      <c r="AO831" s="17"/>
      <c r="AP831" s="17"/>
      <c r="AQ831" s="17"/>
      <c r="AR831" s="17"/>
      <c r="AS831" s="17"/>
      <c r="AT831" s="17"/>
      <c r="AU831" s="17"/>
      <c r="AV831" s="17"/>
      <c r="AW831" s="17"/>
      <c r="AX831" s="17"/>
      <c r="AY831" s="17"/>
      <c r="AZ831" s="17"/>
      <c r="BA831" s="17"/>
      <c r="BB831" s="17"/>
      <c r="BC831" s="17"/>
      <c r="BD831" s="17"/>
      <c r="BE831" s="17"/>
      <c r="BF831" s="17"/>
      <c r="BG831" s="17"/>
      <c r="BH831" s="17"/>
      <c r="BI831" s="17"/>
      <c r="BJ831" s="17"/>
      <c r="BK831" s="17"/>
      <c r="BL831" s="17"/>
      <c r="BM831" s="17"/>
      <c r="BN831" s="17"/>
      <c r="BO831" s="17"/>
      <c r="BP831" s="17"/>
    </row>
    <row r="832" spans="3:68"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  <c r="AE832" s="17"/>
      <c r="AF832" s="17"/>
      <c r="AG832" s="17"/>
      <c r="AH832" s="17"/>
      <c r="AI832" s="17"/>
      <c r="AJ832" s="17"/>
      <c r="AK832" s="17"/>
      <c r="AL832" s="17"/>
      <c r="AM832" s="17"/>
      <c r="AN832" s="17"/>
      <c r="AO832" s="17"/>
      <c r="AP832" s="17"/>
      <c r="AQ832" s="17"/>
      <c r="AR832" s="17"/>
      <c r="AS832" s="17"/>
      <c r="AT832" s="17"/>
      <c r="AU832" s="17"/>
      <c r="AV832" s="17"/>
      <c r="AW832" s="17"/>
      <c r="AX832" s="17"/>
      <c r="AY832" s="17"/>
      <c r="AZ832" s="17"/>
      <c r="BA832" s="17"/>
      <c r="BB832" s="17"/>
      <c r="BC832" s="17"/>
      <c r="BD832" s="17"/>
      <c r="BE832" s="17"/>
      <c r="BF832" s="17"/>
      <c r="BG832" s="17"/>
      <c r="BH832" s="17"/>
      <c r="BI832" s="17"/>
      <c r="BJ832" s="17"/>
      <c r="BK832" s="17"/>
      <c r="BL832" s="17"/>
      <c r="BM832" s="17"/>
      <c r="BN832" s="17"/>
      <c r="BO832" s="17"/>
      <c r="BP832" s="17"/>
    </row>
    <row r="833" spans="3:68"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  <c r="AE833" s="17"/>
      <c r="AF833" s="17"/>
      <c r="AG833" s="17"/>
      <c r="AH833" s="17"/>
      <c r="AI833" s="17"/>
      <c r="AJ833" s="17"/>
      <c r="AK833" s="17"/>
      <c r="AL833" s="17"/>
      <c r="AM833" s="17"/>
      <c r="AN833" s="17"/>
      <c r="AO833" s="17"/>
      <c r="AP833" s="17"/>
      <c r="AQ833" s="17"/>
      <c r="AR833" s="17"/>
      <c r="AS833" s="17"/>
      <c r="AT833" s="17"/>
      <c r="AU833" s="17"/>
      <c r="AV833" s="17"/>
      <c r="AW833" s="17"/>
      <c r="AX833" s="17"/>
      <c r="AY833" s="17"/>
      <c r="AZ833" s="17"/>
      <c r="BA833" s="17"/>
      <c r="BB833" s="17"/>
      <c r="BC833" s="17"/>
      <c r="BD833" s="17"/>
      <c r="BE833" s="17"/>
      <c r="BF833" s="17"/>
      <c r="BG833" s="17"/>
      <c r="BH833" s="17"/>
      <c r="BI833" s="17"/>
      <c r="BJ833" s="17"/>
      <c r="BK833" s="17"/>
      <c r="BL833" s="17"/>
      <c r="BM833" s="17"/>
      <c r="BN833" s="17"/>
      <c r="BO833" s="17"/>
      <c r="BP833" s="17"/>
    </row>
    <row r="834" spans="3:68"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  <c r="AE834" s="17"/>
      <c r="AF834" s="17"/>
      <c r="AG834" s="17"/>
      <c r="AH834" s="17"/>
      <c r="AI834" s="17"/>
      <c r="AJ834" s="17"/>
      <c r="AK834" s="17"/>
      <c r="AL834" s="17"/>
      <c r="AM834" s="17"/>
      <c r="AN834" s="17"/>
      <c r="AO834" s="17"/>
      <c r="AP834" s="17"/>
      <c r="AQ834" s="17"/>
      <c r="AR834" s="17"/>
      <c r="AS834" s="17"/>
      <c r="AT834" s="17"/>
      <c r="AU834" s="17"/>
      <c r="AV834" s="17"/>
      <c r="AW834" s="17"/>
      <c r="AX834" s="17"/>
      <c r="AY834" s="17"/>
      <c r="AZ834" s="17"/>
      <c r="BA834" s="17"/>
      <c r="BB834" s="17"/>
      <c r="BC834" s="17"/>
      <c r="BD834" s="17"/>
      <c r="BE834" s="17"/>
      <c r="BF834" s="17"/>
      <c r="BG834" s="17"/>
      <c r="BH834" s="17"/>
      <c r="BI834" s="17"/>
      <c r="BJ834" s="17"/>
      <c r="BK834" s="17"/>
      <c r="BL834" s="17"/>
      <c r="BM834" s="17"/>
      <c r="BN834" s="17"/>
      <c r="BO834" s="17"/>
      <c r="BP834" s="17"/>
    </row>
    <row r="835" spans="3:68"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  <c r="AE835" s="17"/>
      <c r="AF835" s="17"/>
      <c r="AG835" s="17"/>
      <c r="AH835" s="17"/>
      <c r="AI835" s="17"/>
      <c r="AJ835" s="17"/>
      <c r="AK835" s="17"/>
      <c r="AL835" s="17"/>
      <c r="AM835" s="17"/>
      <c r="AN835" s="17"/>
      <c r="AO835" s="17"/>
      <c r="AP835" s="17"/>
      <c r="AQ835" s="17"/>
      <c r="AR835" s="17"/>
      <c r="AS835" s="17"/>
      <c r="AT835" s="17"/>
      <c r="AU835" s="17"/>
      <c r="AV835" s="17"/>
      <c r="AW835" s="17"/>
      <c r="AX835" s="17"/>
      <c r="AY835" s="17"/>
      <c r="AZ835" s="17"/>
      <c r="BA835" s="17"/>
      <c r="BB835" s="17"/>
      <c r="BC835" s="17"/>
      <c r="BD835" s="17"/>
      <c r="BE835" s="17"/>
      <c r="BF835" s="17"/>
      <c r="BG835" s="17"/>
      <c r="BH835" s="17"/>
      <c r="BI835" s="17"/>
      <c r="BJ835" s="17"/>
      <c r="BK835" s="17"/>
      <c r="BL835" s="17"/>
      <c r="BM835" s="17"/>
      <c r="BN835" s="17"/>
      <c r="BO835" s="17"/>
      <c r="BP835" s="17"/>
    </row>
    <row r="836" spans="3:68"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  <c r="AE836" s="17"/>
      <c r="AF836" s="17"/>
      <c r="AG836" s="17"/>
      <c r="AH836" s="17"/>
      <c r="AI836" s="17"/>
      <c r="AJ836" s="17"/>
      <c r="AK836" s="17"/>
      <c r="AL836" s="17"/>
      <c r="AM836" s="17"/>
      <c r="AN836" s="17"/>
      <c r="AO836" s="17"/>
      <c r="AP836" s="17"/>
      <c r="AQ836" s="17"/>
      <c r="AR836" s="17"/>
      <c r="AS836" s="17"/>
      <c r="AT836" s="17"/>
      <c r="AU836" s="17"/>
      <c r="AV836" s="17"/>
      <c r="AW836" s="17"/>
      <c r="AX836" s="17"/>
      <c r="AY836" s="17"/>
      <c r="AZ836" s="17"/>
      <c r="BA836" s="17"/>
      <c r="BB836" s="17"/>
      <c r="BC836" s="17"/>
      <c r="BD836" s="17"/>
      <c r="BE836" s="17"/>
      <c r="BF836" s="17"/>
      <c r="BG836" s="17"/>
      <c r="BH836" s="17"/>
      <c r="BI836" s="17"/>
      <c r="BJ836" s="17"/>
      <c r="BK836" s="17"/>
      <c r="BL836" s="17"/>
      <c r="BM836" s="17"/>
      <c r="BN836" s="17"/>
      <c r="BO836" s="17"/>
      <c r="BP836" s="17"/>
    </row>
    <row r="837" spans="3:68"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  <c r="AE837" s="17"/>
      <c r="AF837" s="17"/>
      <c r="AG837" s="17"/>
      <c r="AH837" s="17"/>
      <c r="AI837" s="17"/>
      <c r="AJ837" s="17"/>
      <c r="AK837" s="17"/>
      <c r="AL837" s="17"/>
      <c r="AM837" s="17"/>
      <c r="AN837" s="17"/>
      <c r="AO837" s="17"/>
      <c r="AP837" s="17"/>
      <c r="AQ837" s="17"/>
      <c r="AR837" s="17"/>
      <c r="AS837" s="17"/>
      <c r="AT837" s="17"/>
      <c r="AU837" s="17"/>
      <c r="AV837" s="17"/>
      <c r="AW837" s="17"/>
      <c r="AX837" s="17"/>
      <c r="AY837" s="17"/>
      <c r="AZ837" s="17"/>
      <c r="BA837" s="17"/>
      <c r="BB837" s="17"/>
      <c r="BC837" s="17"/>
      <c r="BD837" s="17"/>
      <c r="BE837" s="17"/>
      <c r="BF837" s="17"/>
      <c r="BG837" s="17"/>
      <c r="BH837" s="17"/>
      <c r="BI837" s="17"/>
      <c r="BJ837" s="17"/>
      <c r="BK837" s="17"/>
      <c r="BL837" s="17"/>
      <c r="BM837" s="17"/>
      <c r="BN837" s="17"/>
      <c r="BO837" s="17"/>
      <c r="BP837" s="17"/>
    </row>
    <row r="838" spans="3:68"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  <c r="AE838" s="17"/>
      <c r="AF838" s="17"/>
      <c r="AG838" s="17"/>
      <c r="AH838" s="17"/>
      <c r="AI838" s="17"/>
      <c r="AJ838" s="17"/>
      <c r="AK838" s="17"/>
      <c r="AL838" s="17"/>
      <c r="AM838" s="17"/>
      <c r="AN838" s="17"/>
      <c r="AO838" s="17"/>
      <c r="AP838" s="17"/>
      <c r="AQ838" s="17"/>
      <c r="AR838" s="17"/>
      <c r="AS838" s="17"/>
      <c r="AT838" s="17"/>
      <c r="AU838" s="17"/>
      <c r="AV838" s="17"/>
      <c r="AW838" s="17"/>
      <c r="AX838" s="17"/>
      <c r="AY838" s="17"/>
      <c r="AZ838" s="17"/>
      <c r="BA838" s="17"/>
      <c r="BB838" s="17"/>
      <c r="BC838" s="17"/>
      <c r="BD838" s="17"/>
      <c r="BE838" s="17"/>
      <c r="BF838" s="17"/>
      <c r="BG838" s="17"/>
      <c r="BH838" s="17"/>
      <c r="BI838" s="17"/>
      <c r="BJ838" s="17"/>
      <c r="BK838" s="17"/>
      <c r="BL838" s="17"/>
      <c r="BM838" s="17"/>
      <c r="BN838" s="17"/>
      <c r="BO838" s="17"/>
      <c r="BP838" s="17"/>
    </row>
    <row r="839" spans="3:68"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  <c r="AE839" s="17"/>
      <c r="AF839" s="17"/>
      <c r="AG839" s="17"/>
      <c r="AH839" s="17"/>
      <c r="AI839" s="17"/>
      <c r="AJ839" s="17"/>
      <c r="AK839" s="17"/>
      <c r="AL839" s="17"/>
      <c r="AM839" s="17"/>
      <c r="AN839" s="17"/>
      <c r="AO839" s="17"/>
      <c r="AP839" s="17"/>
      <c r="AQ839" s="17"/>
      <c r="AR839" s="17"/>
      <c r="AS839" s="17"/>
      <c r="AT839" s="17"/>
      <c r="AU839" s="17"/>
      <c r="AV839" s="17"/>
      <c r="AW839" s="17"/>
      <c r="AX839" s="17"/>
      <c r="AY839" s="17"/>
      <c r="AZ839" s="17"/>
      <c r="BA839" s="17"/>
      <c r="BB839" s="17"/>
      <c r="BC839" s="17"/>
      <c r="BD839" s="17"/>
      <c r="BE839" s="17"/>
      <c r="BF839" s="17"/>
      <c r="BG839" s="17"/>
      <c r="BH839" s="17"/>
      <c r="BI839" s="17"/>
      <c r="BJ839" s="17"/>
      <c r="BK839" s="17"/>
      <c r="BL839" s="17"/>
      <c r="BM839" s="17"/>
      <c r="BN839" s="17"/>
      <c r="BO839" s="17"/>
      <c r="BP839" s="17"/>
    </row>
    <row r="840" spans="3:68"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  <c r="AE840" s="17"/>
      <c r="AF840" s="17"/>
      <c r="AG840" s="17"/>
      <c r="AH840" s="17"/>
      <c r="AI840" s="17"/>
      <c r="AJ840" s="17"/>
      <c r="AK840" s="17"/>
      <c r="AL840" s="17"/>
      <c r="AM840" s="17"/>
      <c r="AN840" s="17"/>
      <c r="AO840" s="17"/>
      <c r="AP840" s="17"/>
      <c r="AQ840" s="17"/>
      <c r="AR840" s="17"/>
      <c r="AS840" s="17"/>
      <c r="AT840" s="17"/>
      <c r="AU840" s="17"/>
      <c r="AV840" s="17"/>
      <c r="AW840" s="17"/>
      <c r="AX840" s="17"/>
      <c r="AY840" s="17"/>
      <c r="AZ840" s="17"/>
      <c r="BA840" s="17"/>
      <c r="BB840" s="17"/>
      <c r="BC840" s="17"/>
      <c r="BD840" s="17"/>
      <c r="BE840" s="17"/>
      <c r="BF840" s="17"/>
      <c r="BG840" s="17"/>
      <c r="BH840" s="17"/>
      <c r="BI840" s="17"/>
      <c r="BJ840" s="17"/>
      <c r="BK840" s="17"/>
      <c r="BL840" s="17"/>
      <c r="BM840" s="17"/>
      <c r="BN840" s="17"/>
      <c r="BO840" s="17"/>
      <c r="BP840" s="17"/>
    </row>
    <row r="841" spans="3:68"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  <c r="AE841" s="17"/>
      <c r="AF841" s="17"/>
      <c r="AG841" s="17"/>
      <c r="AH841" s="17"/>
      <c r="AI841" s="17"/>
      <c r="AJ841" s="17"/>
      <c r="AK841" s="17"/>
      <c r="AL841" s="17"/>
      <c r="AM841" s="17"/>
      <c r="AN841" s="17"/>
      <c r="AO841" s="17"/>
      <c r="AP841" s="17"/>
      <c r="AQ841" s="17"/>
      <c r="AR841" s="17"/>
      <c r="AS841" s="17"/>
      <c r="AT841" s="17"/>
      <c r="AU841" s="17"/>
      <c r="AV841" s="17"/>
      <c r="AW841" s="17"/>
      <c r="AX841" s="17"/>
      <c r="AY841" s="17"/>
      <c r="AZ841" s="17"/>
      <c r="BA841" s="17"/>
      <c r="BB841" s="17"/>
      <c r="BC841" s="17"/>
      <c r="BD841" s="17"/>
      <c r="BE841" s="17"/>
      <c r="BF841" s="17"/>
      <c r="BG841" s="17"/>
      <c r="BH841" s="17"/>
      <c r="BI841" s="17"/>
      <c r="BJ841" s="17"/>
      <c r="BK841" s="17"/>
      <c r="BL841" s="17"/>
      <c r="BM841" s="17"/>
      <c r="BN841" s="17"/>
      <c r="BO841" s="17"/>
      <c r="BP841" s="17"/>
    </row>
    <row r="842" spans="3:68"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  <c r="AE842" s="17"/>
      <c r="AF842" s="17"/>
      <c r="AG842" s="17"/>
      <c r="AH842" s="17"/>
      <c r="AI842" s="17"/>
      <c r="AJ842" s="17"/>
      <c r="AK842" s="17"/>
      <c r="AL842" s="17"/>
      <c r="AM842" s="17"/>
      <c r="AN842" s="17"/>
      <c r="AO842" s="17"/>
      <c r="AP842" s="17"/>
      <c r="AQ842" s="17"/>
      <c r="AR842" s="17"/>
      <c r="AS842" s="17"/>
      <c r="AT842" s="17"/>
      <c r="AU842" s="17"/>
      <c r="AV842" s="17"/>
      <c r="AW842" s="17"/>
      <c r="AX842" s="17"/>
      <c r="AY842" s="17"/>
      <c r="AZ842" s="17"/>
      <c r="BA842" s="17"/>
      <c r="BB842" s="17"/>
      <c r="BC842" s="17"/>
      <c r="BD842" s="17"/>
      <c r="BE842" s="17"/>
      <c r="BF842" s="17"/>
      <c r="BG842" s="17"/>
      <c r="BH842" s="17"/>
      <c r="BI842" s="17"/>
      <c r="BJ842" s="17"/>
      <c r="BK842" s="17"/>
      <c r="BL842" s="17"/>
      <c r="BM842" s="17"/>
      <c r="BN842" s="17"/>
      <c r="BO842" s="17"/>
      <c r="BP842" s="17"/>
    </row>
    <row r="843" spans="3:68"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  <c r="AE843" s="17"/>
      <c r="AF843" s="17"/>
      <c r="AG843" s="17"/>
      <c r="AH843" s="17"/>
      <c r="AI843" s="17"/>
      <c r="AJ843" s="17"/>
      <c r="AK843" s="17"/>
      <c r="AL843" s="17"/>
      <c r="AM843" s="17"/>
      <c r="AN843" s="17"/>
      <c r="AO843" s="17"/>
      <c r="AP843" s="17"/>
      <c r="AQ843" s="17"/>
      <c r="AR843" s="17"/>
      <c r="AS843" s="17"/>
      <c r="AT843" s="17"/>
      <c r="AU843" s="17"/>
      <c r="AV843" s="17"/>
      <c r="AW843" s="17"/>
      <c r="AX843" s="17"/>
      <c r="AY843" s="17"/>
      <c r="AZ843" s="17"/>
      <c r="BA843" s="17"/>
      <c r="BB843" s="17"/>
      <c r="BC843" s="17"/>
      <c r="BD843" s="17"/>
      <c r="BE843" s="17"/>
      <c r="BF843" s="17"/>
      <c r="BG843" s="17"/>
      <c r="BH843" s="17"/>
      <c r="BI843" s="17"/>
      <c r="BJ843" s="17"/>
      <c r="BK843" s="17"/>
      <c r="BL843" s="17"/>
      <c r="BM843" s="17"/>
      <c r="BN843" s="17"/>
      <c r="BO843" s="17"/>
      <c r="BP843" s="17"/>
    </row>
    <row r="844" spans="3:68"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  <c r="AE844" s="17"/>
      <c r="AF844" s="17"/>
      <c r="AG844" s="17"/>
      <c r="AH844" s="17"/>
      <c r="AI844" s="17"/>
      <c r="AJ844" s="17"/>
      <c r="AK844" s="17"/>
      <c r="AL844" s="17"/>
      <c r="AM844" s="17"/>
      <c r="AN844" s="17"/>
      <c r="AO844" s="17"/>
      <c r="AP844" s="17"/>
      <c r="AQ844" s="17"/>
      <c r="AR844" s="17"/>
      <c r="AS844" s="17"/>
      <c r="AT844" s="17"/>
      <c r="AU844" s="17"/>
      <c r="AV844" s="17"/>
      <c r="AW844" s="17"/>
      <c r="AX844" s="17"/>
      <c r="AY844" s="17"/>
      <c r="AZ844" s="17"/>
      <c r="BA844" s="17"/>
      <c r="BB844" s="17"/>
      <c r="BC844" s="17"/>
      <c r="BD844" s="17"/>
      <c r="BE844" s="17"/>
      <c r="BF844" s="17"/>
      <c r="BG844" s="17"/>
      <c r="BH844" s="17"/>
      <c r="BI844" s="17"/>
      <c r="BJ844" s="17"/>
      <c r="BK844" s="17"/>
      <c r="BL844" s="17"/>
      <c r="BM844" s="17"/>
      <c r="BN844" s="17"/>
      <c r="BO844" s="17"/>
      <c r="BP844" s="17"/>
    </row>
    <row r="845" spans="3:68"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  <c r="AE845" s="17"/>
      <c r="AF845" s="17"/>
      <c r="AG845" s="17"/>
      <c r="AH845" s="17"/>
      <c r="AI845" s="17"/>
      <c r="AJ845" s="17"/>
      <c r="AK845" s="17"/>
      <c r="AL845" s="17"/>
      <c r="AM845" s="17"/>
      <c r="AN845" s="17"/>
      <c r="AO845" s="17"/>
      <c r="AP845" s="17"/>
      <c r="AQ845" s="17"/>
      <c r="AR845" s="17"/>
      <c r="AS845" s="17"/>
      <c r="AT845" s="17"/>
      <c r="AU845" s="17"/>
      <c r="AV845" s="17"/>
      <c r="AW845" s="17"/>
      <c r="AX845" s="17"/>
      <c r="AY845" s="17"/>
      <c r="AZ845" s="17"/>
      <c r="BA845" s="17"/>
      <c r="BB845" s="17"/>
      <c r="BC845" s="17"/>
      <c r="BD845" s="17"/>
      <c r="BE845" s="17"/>
      <c r="BF845" s="17"/>
      <c r="BG845" s="17"/>
      <c r="BH845" s="17"/>
      <c r="BI845" s="17"/>
      <c r="BJ845" s="17"/>
      <c r="BK845" s="17"/>
      <c r="BL845" s="17"/>
      <c r="BM845" s="17"/>
      <c r="BN845" s="17"/>
      <c r="BO845" s="17"/>
      <c r="BP845" s="17"/>
    </row>
    <row r="846" spans="3:68"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  <c r="AE846" s="17"/>
      <c r="AF846" s="17"/>
      <c r="AG846" s="17"/>
      <c r="AH846" s="17"/>
      <c r="AI846" s="17"/>
      <c r="AJ846" s="17"/>
      <c r="AK846" s="17"/>
      <c r="AL846" s="17"/>
      <c r="AM846" s="17"/>
      <c r="AN846" s="17"/>
      <c r="AO846" s="17"/>
      <c r="AP846" s="17"/>
      <c r="AQ846" s="17"/>
      <c r="AR846" s="17"/>
      <c r="AS846" s="17"/>
      <c r="AT846" s="17"/>
      <c r="AU846" s="17"/>
      <c r="AV846" s="17"/>
      <c r="AW846" s="17"/>
      <c r="AX846" s="17"/>
      <c r="AY846" s="17"/>
      <c r="AZ846" s="17"/>
      <c r="BA846" s="17"/>
      <c r="BB846" s="17"/>
      <c r="BC846" s="17"/>
      <c r="BD846" s="17"/>
      <c r="BE846" s="17"/>
      <c r="BF846" s="17"/>
      <c r="BG846" s="17"/>
      <c r="BH846" s="17"/>
      <c r="BI846" s="17"/>
      <c r="BJ846" s="17"/>
      <c r="BK846" s="17"/>
      <c r="BL846" s="17"/>
      <c r="BM846" s="17"/>
      <c r="BN846" s="17"/>
      <c r="BO846" s="17"/>
      <c r="BP846" s="17"/>
    </row>
    <row r="847" spans="3:68"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  <c r="AE847" s="17"/>
      <c r="AF847" s="17"/>
      <c r="AG847" s="17"/>
      <c r="AH847" s="17"/>
      <c r="AI847" s="17"/>
      <c r="AJ847" s="17"/>
      <c r="AK847" s="17"/>
      <c r="AL847" s="17"/>
      <c r="AM847" s="17"/>
      <c r="AN847" s="17"/>
      <c r="AO847" s="17"/>
      <c r="AP847" s="17"/>
      <c r="AQ847" s="17"/>
      <c r="AR847" s="17"/>
      <c r="AS847" s="17"/>
      <c r="AT847" s="17"/>
      <c r="AU847" s="17"/>
      <c r="AV847" s="17"/>
      <c r="AW847" s="17"/>
      <c r="AX847" s="17"/>
      <c r="AY847" s="17"/>
      <c r="AZ847" s="17"/>
      <c r="BA847" s="17"/>
      <c r="BB847" s="17"/>
      <c r="BC847" s="17"/>
      <c r="BD847" s="17"/>
      <c r="BE847" s="17"/>
      <c r="BF847" s="17"/>
      <c r="BG847" s="17"/>
      <c r="BH847" s="17"/>
      <c r="BI847" s="17"/>
      <c r="BJ847" s="17"/>
      <c r="BK847" s="17"/>
      <c r="BL847" s="17"/>
      <c r="BM847" s="17"/>
      <c r="BN847" s="17"/>
      <c r="BO847" s="17"/>
      <c r="BP847" s="17"/>
    </row>
    <row r="848" spans="3:68"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  <c r="AE848" s="17"/>
      <c r="AF848" s="17"/>
      <c r="AG848" s="17"/>
      <c r="AH848" s="17"/>
      <c r="AI848" s="17"/>
      <c r="AJ848" s="17"/>
      <c r="AK848" s="17"/>
      <c r="AL848" s="17"/>
      <c r="AM848" s="17"/>
      <c r="AN848" s="17"/>
      <c r="AO848" s="17"/>
      <c r="AP848" s="17"/>
      <c r="AQ848" s="17"/>
      <c r="AR848" s="17"/>
      <c r="AS848" s="17"/>
      <c r="AT848" s="17"/>
      <c r="AU848" s="17"/>
      <c r="AV848" s="17"/>
      <c r="AW848" s="17"/>
      <c r="AX848" s="17"/>
      <c r="AY848" s="17"/>
      <c r="AZ848" s="17"/>
      <c r="BA848" s="17"/>
      <c r="BB848" s="17"/>
      <c r="BC848" s="17"/>
      <c r="BD848" s="17"/>
      <c r="BE848" s="17"/>
      <c r="BF848" s="17"/>
      <c r="BG848" s="17"/>
      <c r="BH848" s="17"/>
      <c r="BI848" s="17"/>
      <c r="BJ848" s="17"/>
      <c r="BK848" s="17"/>
      <c r="BL848" s="17"/>
      <c r="BM848" s="17"/>
      <c r="BN848" s="17"/>
      <c r="BO848" s="17"/>
      <c r="BP848" s="17"/>
    </row>
    <row r="849" spans="3:68"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  <c r="AE849" s="17"/>
      <c r="AF849" s="17"/>
      <c r="AG849" s="17"/>
      <c r="AH849" s="17"/>
      <c r="AI849" s="17"/>
      <c r="AJ849" s="17"/>
      <c r="AK849" s="17"/>
      <c r="AL849" s="17"/>
      <c r="AM849" s="17"/>
      <c r="AN849" s="17"/>
      <c r="AO849" s="17"/>
      <c r="AP849" s="17"/>
      <c r="AQ849" s="17"/>
      <c r="AR849" s="17"/>
      <c r="AS849" s="17"/>
      <c r="AT849" s="17"/>
      <c r="AU849" s="17"/>
      <c r="AV849" s="17"/>
      <c r="AW849" s="17"/>
      <c r="AX849" s="17"/>
      <c r="AY849" s="17"/>
      <c r="AZ849" s="17"/>
      <c r="BA849" s="17"/>
      <c r="BB849" s="17"/>
      <c r="BC849" s="17"/>
      <c r="BD849" s="17"/>
      <c r="BE849" s="17"/>
      <c r="BF849" s="17"/>
      <c r="BG849" s="17"/>
      <c r="BH849" s="17"/>
      <c r="BI849" s="17"/>
      <c r="BJ849" s="17"/>
      <c r="BK849" s="17"/>
      <c r="BL849" s="17"/>
      <c r="BM849" s="17"/>
      <c r="BN849" s="17"/>
      <c r="BO849" s="17"/>
      <c r="BP849" s="17"/>
    </row>
    <row r="850" spans="3:68"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  <c r="AE850" s="17"/>
      <c r="AF850" s="17"/>
      <c r="AG850" s="17"/>
      <c r="AH850" s="17"/>
      <c r="AI850" s="17"/>
      <c r="AJ850" s="17"/>
      <c r="AK850" s="17"/>
      <c r="AL850" s="17"/>
      <c r="AM850" s="17"/>
      <c r="AN850" s="17"/>
      <c r="AO850" s="17"/>
      <c r="AP850" s="17"/>
      <c r="AQ850" s="17"/>
      <c r="AR850" s="17"/>
      <c r="AS850" s="17"/>
      <c r="AT850" s="17"/>
      <c r="AU850" s="17"/>
      <c r="AV850" s="17"/>
      <c r="AW850" s="17"/>
      <c r="AX850" s="17"/>
      <c r="AY850" s="17"/>
      <c r="AZ850" s="17"/>
      <c r="BA850" s="17"/>
      <c r="BB850" s="17"/>
      <c r="BC850" s="17"/>
      <c r="BD850" s="17"/>
      <c r="BE850" s="17"/>
      <c r="BF850" s="17"/>
      <c r="BG850" s="17"/>
      <c r="BH850" s="17"/>
      <c r="BI850" s="17"/>
      <c r="BJ850" s="17"/>
      <c r="BK850" s="17"/>
      <c r="BL850" s="17"/>
      <c r="BM850" s="17"/>
      <c r="BN850" s="17"/>
      <c r="BO850" s="17"/>
      <c r="BP850" s="17"/>
    </row>
    <row r="851" spans="3:68"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  <c r="AE851" s="17"/>
      <c r="AF851" s="17"/>
      <c r="AG851" s="17"/>
      <c r="AH851" s="17"/>
      <c r="AI851" s="17"/>
      <c r="AJ851" s="17"/>
      <c r="AK851" s="17"/>
      <c r="AL851" s="17"/>
      <c r="AM851" s="17"/>
      <c r="AN851" s="17"/>
      <c r="AO851" s="17"/>
      <c r="AP851" s="17"/>
      <c r="AQ851" s="17"/>
      <c r="AR851" s="17"/>
      <c r="AS851" s="17"/>
      <c r="AT851" s="17"/>
      <c r="AU851" s="17"/>
      <c r="AV851" s="17"/>
      <c r="AW851" s="17"/>
      <c r="AX851" s="17"/>
      <c r="AY851" s="17"/>
      <c r="AZ851" s="17"/>
      <c r="BA851" s="17"/>
      <c r="BB851" s="17"/>
      <c r="BC851" s="17"/>
      <c r="BD851" s="17"/>
      <c r="BE851" s="17"/>
      <c r="BF851" s="17"/>
      <c r="BG851" s="17"/>
      <c r="BH851" s="17"/>
      <c r="BI851" s="17"/>
      <c r="BJ851" s="17"/>
      <c r="BK851" s="17"/>
      <c r="BL851" s="17"/>
      <c r="BM851" s="17"/>
      <c r="BN851" s="17"/>
      <c r="BO851" s="17"/>
      <c r="BP851" s="17"/>
    </row>
    <row r="852" spans="3:68"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  <c r="AE852" s="17"/>
      <c r="AF852" s="17"/>
      <c r="AG852" s="17"/>
      <c r="AH852" s="17"/>
      <c r="AI852" s="17"/>
      <c r="AJ852" s="17"/>
      <c r="AK852" s="17"/>
      <c r="AL852" s="17"/>
      <c r="AM852" s="17"/>
      <c r="AN852" s="17"/>
      <c r="AO852" s="17"/>
      <c r="AP852" s="17"/>
      <c r="AQ852" s="17"/>
      <c r="AR852" s="17"/>
      <c r="AS852" s="17"/>
      <c r="AT852" s="17"/>
      <c r="AU852" s="17"/>
      <c r="AV852" s="17"/>
      <c r="AW852" s="17"/>
      <c r="AX852" s="17"/>
      <c r="AY852" s="17"/>
      <c r="AZ852" s="17"/>
      <c r="BA852" s="17"/>
      <c r="BB852" s="17"/>
      <c r="BC852" s="17"/>
      <c r="BD852" s="17"/>
      <c r="BE852" s="17"/>
      <c r="BF852" s="17"/>
      <c r="BG852" s="17"/>
      <c r="BH852" s="17"/>
      <c r="BI852" s="17"/>
      <c r="BJ852" s="17"/>
      <c r="BK852" s="17"/>
      <c r="BL852" s="17"/>
      <c r="BM852" s="17"/>
      <c r="BN852" s="17"/>
      <c r="BO852" s="17"/>
      <c r="BP852" s="17"/>
    </row>
    <row r="853" spans="3:68"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  <c r="AE853" s="17"/>
      <c r="AF853" s="17"/>
      <c r="AG853" s="17"/>
      <c r="AH853" s="17"/>
      <c r="AI853" s="17"/>
      <c r="AJ853" s="17"/>
      <c r="AK853" s="17"/>
      <c r="AL853" s="17"/>
      <c r="AM853" s="17"/>
      <c r="AN853" s="17"/>
      <c r="AO853" s="17"/>
      <c r="AP853" s="17"/>
      <c r="AQ853" s="17"/>
      <c r="AR853" s="17"/>
      <c r="AS853" s="17"/>
      <c r="AT853" s="17"/>
      <c r="AU853" s="17"/>
      <c r="AV853" s="17"/>
      <c r="AW853" s="17"/>
      <c r="AX853" s="17"/>
      <c r="AY853" s="17"/>
      <c r="AZ853" s="17"/>
      <c r="BA853" s="17"/>
      <c r="BB853" s="17"/>
      <c r="BC853" s="17"/>
      <c r="BD853" s="17"/>
      <c r="BE853" s="17"/>
      <c r="BF853" s="17"/>
      <c r="BG853" s="17"/>
      <c r="BH853" s="17"/>
      <c r="BI853" s="17"/>
      <c r="BJ853" s="17"/>
      <c r="BK853" s="17"/>
      <c r="BL853" s="17"/>
      <c r="BM853" s="17"/>
      <c r="BN853" s="17"/>
      <c r="BO853" s="17"/>
      <c r="BP853" s="17"/>
    </row>
    <row r="854" spans="3:68"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  <c r="AE854" s="17"/>
      <c r="AF854" s="17"/>
      <c r="AG854" s="17"/>
      <c r="AH854" s="17"/>
      <c r="AI854" s="17"/>
      <c r="AJ854" s="17"/>
      <c r="AK854" s="17"/>
      <c r="AL854" s="17"/>
      <c r="AM854" s="17"/>
      <c r="AN854" s="17"/>
      <c r="AO854" s="17"/>
      <c r="AP854" s="17"/>
      <c r="AQ854" s="17"/>
      <c r="AR854" s="17"/>
      <c r="AS854" s="17"/>
      <c r="AT854" s="17"/>
      <c r="AU854" s="17"/>
      <c r="AV854" s="17"/>
      <c r="AW854" s="17"/>
      <c r="AX854" s="17"/>
      <c r="AY854" s="17"/>
      <c r="AZ854" s="17"/>
      <c r="BA854" s="17"/>
      <c r="BB854" s="17"/>
      <c r="BC854" s="17"/>
      <c r="BD854" s="17"/>
      <c r="BE854" s="17"/>
      <c r="BF854" s="17"/>
      <c r="BG854" s="17"/>
      <c r="BH854" s="17"/>
      <c r="BI854" s="17"/>
      <c r="BJ854" s="17"/>
      <c r="BK854" s="17"/>
      <c r="BL854" s="17"/>
      <c r="BM854" s="17"/>
      <c r="BN854" s="17"/>
      <c r="BO854" s="17"/>
      <c r="BP854" s="17"/>
    </row>
    <row r="855" spans="3:68"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  <c r="AE855" s="17"/>
      <c r="AF855" s="17"/>
      <c r="AG855" s="17"/>
      <c r="AH855" s="17"/>
      <c r="AI855" s="17"/>
      <c r="AJ855" s="17"/>
      <c r="AK855" s="17"/>
      <c r="AL855" s="17"/>
      <c r="AM855" s="17"/>
      <c r="AN855" s="17"/>
      <c r="AO855" s="17"/>
      <c r="AP855" s="17"/>
      <c r="AQ855" s="17"/>
      <c r="AR855" s="17"/>
      <c r="AS855" s="17"/>
      <c r="AT855" s="17"/>
      <c r="AU855" s="17"/>
      <c r="AV855" s="17"/>
      <c r="AW855" s="17"/>
      <c r="AX855" s="17"/>
      <c r="AY855" s="17"/>
      <c r="AZ855" s="17"/>
      <c r="BA855" s="17"/>
      <c r="BB855" s="17"/>
      <c r="BC855" s="17"/>
      <c r="BD855" s="17"/>
      <c r="BE855" s="17"/>
      <c r="BF855" s="17"/>
      <c r="BG855" s="17"/>
      <c r="BH855" s="17"/>
      <c r="BI855" s="17"/>
      <c r="BJ855" s="17"/>
      <c r="BK855" s="17"/>
      <c r="BL855" s="17"/>
      <c r="BM855" s="17"/>
      <c r="BN855" s="17"/>
      <c r="BO855" s="17"/>
      <c r="BP855" s="17"/>
    </row>
    <row r="856" spans="3:68"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  <c r="AE856" s="17"/>
      <c r="AF856" s="17"/>
      <c r="AG856" s="17"/>
      <c r="AH856" s="17"/>
      <c r="AI856" s="17"/>
      <c r="AJ856" s="17"/>
      <c r="AK856" s="17"/>
      <c r="AL856" s="17"/>
      <c r="AM856" s="17"/>
      <c r="AN856" s="17"/>
      <c r="AO856" s="17"/>
      <c r="AP856" s="17"/>
      <c r="AQ856" s="17"/>
      <c r="AR856" s="17"/>
      <c r="AS856" s="17"/>
      <c r="AT856" s="17"/>
      <c r="AU856" s="17"/>
      <c r="AV856" s="17"/>
      <c r="AW856" s="17"/>
      <c r="AX856" s="17"/>
      <c r="AY856" s="17"/>
      <c r="AZ856" s="17"/>
      <c r="BA856" s="17"/>
      <c r="BB856" s="17"/>
      <c r="BC856" s="17"/>
      <c r="BD856" s="17"/>
      <c r="BE856" s="17"/>
      <c r="BF856" s="17"/>
      <c r="BG856" s="17"/>
      <c r="BH856" s="17"/>
      <c r="BI856" s="17"/>
      <c r="BJ856" s="17"/>
      <c r="BK856" s="17"/>
      <c r="BL856" s="17"/>
      <c r="BM856" s="17"/>
      <c r="BN856" s="17"/>
      <c r="BO856" s="17"/>
      <c r="BP856" s="17"/>
    </row>
    <row r="857" spans="3:68"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  <c r="AE857" s="17"/>
      <c r="AF857" s="17"/>
      <c r="AG857" s="17"/>
      <c r="AH857" s="17"/>
      <c r="AI857" s="17"/>
      <c r="AJ857" s="17"/>
      <c r="AK857" s="17"/>
      <c r="AL857" s="17"/>
      <c r="AM857" s="17"/>
      <c r="AN857" s="17"/>
      <c r="AO857" s="17"/>
      <c r="AP857" s="17"/>
      <c r="AQ857" s="17"/>
      <c r="AR857" s="17"/>
      <c r="AS857" s="17"/>
      <c r="AT857" s="17"/>
      <c r="AU857" s="17"/>
      <c r="AV857" s="17"/>
      <c r="AW857" s="17"/>
      <c r="AX857" s="17"/>
      <c r="AY857" s="17"/>
      <c r="AZ857" s="17"/>
      <c r="BA857" s="17"/>
      <c r="BB857" s="17"/>
      <c r="BC857" s="17"/>
      <c r="BD857" s="17"/>
      <c r="BE857" s="17"/>
      <c r="BF857" s="17"/>
      <c r="BG857" s="17"/>
      <c r="BH857" s="17"/>
      <c r="BI857" s="17"/>
      <c r="BJ857" s="17"/>
      <c r="BK857" s="17"/>
      <c r="BL857" s="17"/>
      <c r="BM857" s="17"/>
      <c r="BN857" s="17"/>
      <c r="BO857" s="17"/>
      <c r="BP857" s="17"/>
    </row>
    <row r="858" spans="3:68"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  <c r="AE858" s="17"/>
      <c r="AF858" s="17"/>
      <c r="AG858" s="17"/>
      <c r="AH858" s="17"/>
      <c r="AI858" s="17"/>
      <c r="AJ858" s="17"/>
      <c r="AK858" s="17"/>
      <c r="AL858" s="17"/>
      <c r="AM858" s="17"/>
      <c r="AN858" s="17"/>
      <c r="AO858" s="17"/>
      <c r="AP858" s="17"/>
      <c r="AQ858" s="17"/>
      <c r="AR858" s="17"/>
      <c r="AS858" s="17"/>
      <c r="AT858" s="17"/>
      <c r="AU858" s="17"/>
      <c r="AV858" s="17"/>
      <c r="AW858" s="17"/>
      <c r="AX858" s="17"/>
      <c r="AY858" s="17"/>
      <c r="AZ858" s="17"/>
      <c r="BA858" s="17"/>
      <c r="BB858" s="17"/>
      <c r="BC858" s="17"/>
      <c r="BD858" s="17"/>
      <c r="BE858" s="17"/>
      <c r="BF858" s="17"/>
      <c r="BG858" s="17"/>
      <c r="BH858" s="17"/>
      <c r="BI858" s="17"/>
      <c r="BJ858" s="17"/>
      <c r="BK858" s="17"/>
      <c r="BL858" s="17"/>
      <c r="BM858" s="17"/>
      <c r="BN858" s="17"/>
      <c r="BO858" s="17"/>
      <c r="BP858" s="17"/>
    </row>
    <row r="859" spans="3:68"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  <c r="AE859" s="17"/>
      <c r="AF859" s="17"/>
      <c r="AG859" s="17"/>
      <c r="AH859" s="17"/>
      <c r="AI859" s="17"/>
      <c r="AJ859" s="17"/>
      <c r="AK859" s="17"/>
      <c r="AL859" s="17"/>
      <c r="AM859" s="17"/>
      <c r="AN859" s="17"/>
      <c r="AO859" s="17"/>
      <c r="AP859" s="17"/>
      <c r="AQ859" s="17"/>
      <c r="AR859" s="17"/>
      <c r="AS859" s="17"/>
      <c r="AT859" s="17"/>
      <c r="AU859" s="17"/>
      <c r="AV859" s="17"/>
      <c r="AW859" s="17"/>
      <c r="AX859" s="17"/>
      <c r="AY859" s="17"/>
      <c r="AZ859" s="17"/>
      <c r="BA859" s="17"/>
      <c r="BB859" s="17"/>
      <c r="BC859" s="17"/>
      <c r="BD859" s="17"/>
      <c r="BE859" s="17"/>
      <c r="BF859" s="17"/>
      <c r="BG859" s="17"/>
      <c r="BH859" s="17"/>
      <c r="BI859" s="17"/>
      <c r="BJ859" s="17"/>
      <c r="BK859" s="17"/>
      <c r="BL859" s="17"/>
      <c r="BM859" s="17"/>
      <c r="BN859" s="17"/>
      <c r="BO859" s="17"/>
      <c r="BP859" s="17"/>
    </row>
    <row r="860" spans="3:68"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  <c r="AE860" s="17"/>
      <c r="AF860" s="17"/>
      <c r="AG860" s="17"/>
      <c r="AH860" s="17"/>
      <c r="AI860" s="17"/>
      <c r="AJ860" s="17"/>
      <c r="AK860" s="17"/>
      <c r="AL860" s="17"/>
      <c r="AM860" s="17"/>
      <c r="AN860" s="17"/>
      <c r="AO860" s="17"/>
      <c r="AP860" s="17"/>
      <c r="AQ860" s="17"/>
      <c r="AR860" s="17"/>
      <c r="AS860" s="17"/>
      <c r="AT860" s="17"/>
      <c r="AU860" s="17"/>
      <c r="AV860" s="17"/>
      <c r="AW860" s="17"/>
      <c r="AX860" s="17"/>
      <c r="AY860" s="17"/>
      <c r="AZ860" s="17"/>
      <c r="BA860" s="17"/>
      <c r="BB860" s="17"/>
      <c r="BC860" s="17"/>
      <c r="BD860" s="17"/>
      <c r="BE860" s="17"/>
      <c r="BF860" s="17"/>
      <c r="BG860" s="17"/>
      <c r="BH860" s="17"/>
      <c r="BI860" s="17"/>
      <c r="BJ860" s="17"/>
      <c r="BK860" s="17"/>
      <c r="BL860" s="17"/>
      <c r="BM860" s="17"/>
      <c r="BN860" s="17"/>
      <c r="BO860" s="17"/>
      <c r="BP860" s="17"/>
    </row>
    <row r="861" spans="3:68"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  <c r="AE861" s="17"/>
      <c r="AF861" s="17"/>
      <c r="AG861" s="17"/>
      <c r="AH861" s="17"/>
      <c r="AI861" s="17"/>
      <c r="AJ861" s="17"/>
      <c r="AK861" s="17"/>
      <c r="AL861" s="17"/>
      <c r="AM861" s="17"/>
      <c r="AN861" s="17"/>
      <c r="AO861" s="17"/>
      <c r="AP861" s="17"/>
      <c r="AQ861" s="17"/>
      <c r="AR861" s="17"/>
      <c r="AS861" s="17"/>
      <c r="AT861" s="17"/>
      <c r="AU861" s="17"/>
      <c r="AV861" s="17"/>
      <c r="AW861" s="17"/>
      <c r="AX861" s="17"/>
      <c r="AY861" s="17"/>
      <c r="AZ861" s="17"/>
      <c r="BA861" s="17"/>
      <c r="BB861" s="17"/>
      <c r="BC861" s="17"/>
      <c r="BD861" s="17"/>
      <c r="BE861" s="17"/>
      <c r="BF861" s="17"/>
      <c r="BG861" s="17"/>
      <c r="BH861" s="17"/>
      <c r="BI861" s="17"/>
      <c r="BJ861" s="17"/>
      <c r="BK861" s="17"/>
      <c r="BL861" s="17"/>
      <c r="BM861" s="17"/>
      <c r="BN861" s="17"/>
      <c r="BO861" s="17"/>
      <c r="BP861" s="17"/>
    </row>
    <row r="862" spans="3:68"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  <c r="AE862" s="17"/>
      <c r="AF862" s="17"/>
      <c r="AG862" s="17"/>
      <c r="AH862" s="17"/>
      <c r="AI862" s="17"/>
      <c r="AJ862" s="17"/>
      <c r="AK862" s="17"/>
      <c r="AL862" s="17"/>
      <c r="AM862" s="17"/>
      <c r="AN862" s="17"/>
      <c r="AO862" s="17"/>
      <c r="AP862" s="17"/>
      <c r="AQ862" s="17"/>
      <c r="AR862" s="17"/>
      <c r="AS862" s="17"/>
      <c r="AT862" s="17"/>
      <c r="AU862" s="17"/>
      <c r="AV862" s="17"/>
      <c r="AW862" s="17"/>
      <c r="AX862" s="17"/>
      <c r="AY862" s="17"/>
      <c r="AZ862" s="17"/>
      <c r="BA862" s="17"/>
      <c r="BB862" s="17"/>
      <c r="BC862" s="17"/>
      <c r="BD862" s="17"/>
      <c r="BE862" s="17"/>
      <c r="BF862" s="17"/>
      <c r="BG862" s="17"/>
      <c r="BH862" s="17"/>
      <c r="BI862" s="17"/>
      <c r="BJ862" s="17"/>
      <c r="BK862" s="17"/>
      <c r="BL862" s="17"/>
      <c r="BM862" s="17"/>
      <c r="BN862" s="17"/>
      <c r="BO862" s="17"/>
      <c r="BP862" s="17"/>
    </row>
    <row r="863" spans="3:68"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  <c r="AE863" s="17"/>
      <c r="AF863" s="17"/>
      <c r="AG863" s="17"/>
      <c r="AH863" s="17"/>
      <c r="AI863" s="17"/>
      <c r="AJ863" s="17"/>
      <c r="AK863" s="17"/>
      <c r="AL863" s="17"/>
      <c r="AM863" s="17"/>
      <c r="AN863" s="17"/>
      <c r="AO863" s="17"/>
      <c r="AP863" s="17"/>
      <c r="AQ863" s="17"/>
      <c r="AR863" s="17"/>
      <c r="AS863" s="17"/>
      <c r="AT863" s="17"/>
      <c r="AU863" s="17"/>
      <c r="AV863" s="17"/>
      <c r="AW863" s="17"/>
      <c r="AX863" s="17"/>
      <c r="AY863" s="17"/>
      <c r="AZ863" s="17"/>
      <c r="BA863" s="17"/>
      <c r="BB863" s="17"/>
      <c r="BC863" s="17"/>
      <c r="BD863" s="17"/>
      <c r="BE863" s="17"/>
      <c r="BF863" s="17"/>
      <c r="BG863" s="17"/>
      <c r="BH863" s="17"/>
      <c r="BI863" s="17"/>
      <c r="BJ863" s="17"/>
      <c r="BK863" s="17"/>
      <c r="BL863" s="17"/>
      <c r="BM863" s="17"/>
      <c r="BN863" s="17"/>
      <c r="BO863" s="17"/>
      <c r="BP863" s="17"/>
    </row>
    <row r="864" spans="3:68"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  <c r="AE864" s="17"/>
      <c r="AF864" s="17"/>
      <c r="AG864" s="17"/>
      <c r="AH864" s="17"/>
      <c r="AI864" s="17"/>
      <c r="AJ864" s="17"/>
      <c r="AK864" s="17"/>
      <c r="AL864" s="17"/>
      <c r="AM864" s="17"/>
      <c r="AN864" s="17"/>
      <c r="AO864" s="17"/>
      <c r="AP864" s="17"/>
      <c r="AQ864" s="17"/>
      <c r="AR864" s="17"/>
      <c r="AS864" s="17"/>
      <c r="AT864" s="17"/>
      <c r="AU864" s="17"/>
      <c r="AV864" s="17"/>
      <c r="AW864" s="17"/>
      <c r="AX864" s="17"/>
      <c r="AY864" s="17"/>
      <c r="AZ864" s="17"/>
      <c r="BA864" s="17"/>
      <c r="BB864" s="17"/>
      <c r="BC864" s="17"/>
      <c r="BD864" s="17"/>
      <c r="BE864" s="17"/>
      <c r="BF864" s="17"/>
      <c r="BG864" s="17"/>
      <c r="BH864" s="17"/>
      <c r="BI864" s="17"/>
      <c r="BJ864" s="17"/>
      <c r="BK864" s="17"/>
      <c r="BL864" s="17"/>
      <c r="BM864" s="17"/>
      <c r="BN864" s="17"/>
      <c r="BO864" s="17"/>
      <c r="BP864" s="17"/>
    </row>
    <row r="865" spans="3:68"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  <c r="AE865" s="17"/>
      <c r="AF865" s="17"/>
      <c r="AG865" s="17"/>
      <c r="AH865" s="17"/>
      <c r="AI865" s="17"/>
      <c r="AJ865" s="17"/>
      <c r="AK865" s="17"/>
      <c r="AL865" s="17"/>
      <c r="AM865" s="17"/>
      <c r="AN865" s="17"/>
      <c r="AO865" s="17"/>
      <c r="AP865" s="17"/>
      <c r="AQ865" s="17"/>
      <c r="AR865" s="17"/>
      <c r="AS865" s="17"/>
      <c r="AT865" s="17"/>
      <c r="AU865" s="17"/>
      <c r="AV865" s="17"/>
      <c r="AW865" s="17"/>
      <c r="AX865" s="17"/>
      <c r="AY865" s="17"/>
      <c r="AZ865" s="17"/>
      <c r="BA865" s="17"/>
      <c r="BB865" s="17"/>
      <c r="BC865" s="17"/>
      <c r="BD865" s="17"/>
      <c r="BE865" s="17"/>
      <c r="BF865" s="17"/>
      <c r="BG865" s="17"/>
      <c r="BH865" s="17"/>
      <c r="BI865" s="17"/>
      <c r="BJ865" s="17"/>
      <c r="BK865" s="17"/>
      <c r="BL865" s="17"/>
      <c r="BM865" s="17"/>
      <c r="BN865" s="17"/>
      <c r="BO865" s="17"/>
      <c r="BP865" s="17"/>
    </row>
    <row r="866" spans="3:68"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  <c r="AE866" s="17"/>
      <c r="AF866" s="17"/>
      <c r="AG866" s="17"/>
      <c r="AH866" s="17"/>
      <c r="AI866" s="17"/>
      <c r="AJ866" s="17"/>
      <c r="AK866" s="17"/>
      <c r="AL866" s="17"/>
      <c r="AM866" s="17"/>
      <c r="AN866" s="17"/>
      <c r="AO866" s="17"/>
      <c r="AP866" s="17"/>
      <c r="AQ866" s="17"/>
      <c r="AR866" s="17"/>
      <c r="AS866" s="17"/>
      <c r="AT866" s="17"/>
      <c r="AU866" s="17"/>
      <c r="AV866" s="17"/>
      <c r="AW866" s="17"/>
      <c r="AX866" s="17"/>
      <c r="AY866" s="17"/>
      <c r="AZ866" s="17"/>
      <c r="BA866" s="17"/>
      <c r="BB866" s="17"/>
      <c r="BC866" s="17"/>
      <c r="BD866" s="17"/>
      <c r="BE866" s="17"/>
      <c r="BF866" s="17"/>
      <c r="BG866" s="17"/>
      <c r="BH866" s="17"/>
      <c r="BI866" s="17"/>
      <c r="BJ866" s="17"/>
      <c r="BK866" s="17"/>
      <c r="BL866" s="17"/>
      <c r="BM866" s="17"/>
      <c r="BN866" s="17"/>
      <c r="BO866" s="17"/>
      <c r="BP866" s="17"/>
    </row>
    <row r="867" spans="3:68"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  <c r="AE867" s="17"/>
      <c r="AF867" s="17"/>
      <c r="AG867" s="17"/>
      <c r="AH867" s="17"/>
      <c r="AI867" s="17"/>
      <c r="AJ867" s="17"/>
      <c r="AK867" s="17"/>
      <c r="AL867" s="17"/>
      <c r="AM867" s="17"/>
      <c r="AN867" s="17"/>
      <c r="AO867" s="17"/>
      <c r="AP867" s="17"/>
      <c r="AQ867" s="17"/>
      <c r="AR867" s="17"/>
      <c r="AS867" s="17"/>
      <c r="AT867" s="17"/>
      <c r="AU867" s="17"/>
      <c r="AV867" s="17"/>
      <c r="AW867" s="17"/>
      <c r="AX867" s="17"/>
      <c r="AY867" s="17"/>
      <c r="AZ867" s="17"/>
      <c r="BA867" s="17"/>
      <c r="BB867" s="17"/>
      <c r="BC867" s="17"/>
      <c r="BD867" s="17"/>
      <c r="BE867" s="17"/>
      <c r="BF867" s="17"/>
      <c r="BG867" s="17"/>
      <c r="BH867" s="17"/>
      <c r="BI867" s="17"/>
      <c r="BJ867" s="17"/>
      <c r="BK867" s="17"/>
      <c r="BL867" s="17"/>
      <c r="BM867" s="17"/>
      <c r="BN867" s="17"/>
      <c r="BO867" s="17"/>
      <c r="BP867" s="17"/>
    </row>
    <row r="868" spans="3:68"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  <c r="AE868" s="17"/>
      <c r="AF868" s="17"/>
      <c r="AG868" s="17"/>
      <c r="AH868" s="17"/>
      <c r="AI868" s="17"/>
      <c r="AJ868" s="17"/>
      <c r="AK868" s="17"/>
      <c r="AL868" s="17"/>
      <c r="AM868" s="17"/>
      <c r="AN868" s="17"/>
      <c r="AO868" s="17"/>
      <c r="AP868" s="17"/>
      <c r="AQ868" s="17"/>
      <c r="AR868" s="17"/>
      <c r="AS868" s="17"/>
      <c r="AT868" s="17"/>
      <c r="AU868" s="17"/>
      <c r="AV868" s="17"/>
      <c r="AW868" s="17"/>
      <c r="AX868" s="17"/>
      <c r="AY868" s="17"/>
      <c r="AZ868" s="17"/>
      <c r="BA868" s="17"/>
      <c r="BB868" s="17"/>
      <c r="BC868" s="17"/>
      <c r="BD868" s="17"/>
      <c r="BE868" s="17"/>
      <c r="BF868" s="17"/>
      <c r="BG868" s="17"/>
      <c r="BH868" s="17"/>
      <c r="BI868" s="17"/>
      <c r="BJ868" s="17"/>
      <c r="BK868" s="17"/>
      <c r="BL868" s="17"/>
      <c r="BM868" s="17"/>
      <c r="BN868" s="17"/>
      <c r="BO868" s="17"/>
      <c r="BP868" s="17"/>
    </row>
    <row r="869" spans="3:68"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  <c r="AE869" s="17"/>
      <c r="AF869" s="17"/>
      <c r="AG869" s="17"/>
      <c r="AH869" s="17"/>
      <c r="AI869" s="17"/>
      <c r="AJ869" s="17"/>
      <c r="AK869" s="17"/>
      <c r="AL869" s="17"/>
      <c r="AM869" s="17"/>
      <c r="AN869" s="17"/>
      <c r="AO869" s="17"/>
      <c r="AP869" s="17"/>
      <c r="AQ869" s="17"/>
      <c r="AR869" s="17"/>
      <c r="AS869" s="17"/>
      <c r="AT869" s="17"/>
      <c r="AU869" s="17"/>
      <c r="AV869" s="17"/>
      <c r="AW869" s="17"/>
      <c r="AX869" s="17"/>
      <c r="AY869" s="17"/>
      <c r="AZ869" s="17"/>
      <c r="BA869" s="17"/>
      <c r="BB869" s="17"/>
      <c r="BC869" s="17"/>
      <c r="BD869" s="17"/>
      <c r="BE869" s="17"/>
      <c r="BF869" s="17"/>
      <c r="BG869" s="17"/>
      <c r="BH869" s="17"/>
      <c r="BI869" s="17"/>
      <c r="BJ869" s="17"/>
      <c r="BK869" s="17"/>
      <c r="BL869" s="17"/>
      <c r="BM869" s="17"/>
      <c r="BN869" s="17"/>
      <c r="BO869" s="17"/>
      <c r="BP869" s="17"/>
    </row>
    <row r="870" spans="3:68"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  <c r="AE870" s="17"/>
      <c r="AF870" s="17"/>
      <c r="AG870" s="17"/>
      <c r="AH870" s="17"/>
      <c r="AI870" s="17"/>
      <c r="AJ870" s="17"/>
      <c r="AK870" s="17"/>
      <c r="AL870" s="17"/>
      <c r="AM870" s="17"/>
      <c r="AN870" s="17"/>
      <c r="AO870" s="17"/>
      <c r="AP870" s="17"/>
      <c r="AQ870" s="17"/>
      <c r="AR870" s="17"/>
      <c r="AS870" s="17"/>
      <c r="AT870" s="17"/>
      <c r="AU870" s="17"/>
      <c r="AV870" s="17"/>
      <c r="AW870" s="17"/>
      <c r="AX870" s="17"/>
      <c r="AY870" s="17"/>
      <c r="AZ870" s="17"/>
      <c r="BA870" s="17"/>
      <c r="BB870" s="17"/>
      <c r="BC870" s="17"/>
      <c r="BD870" s="17"/>
      <c r="BE870" s="17"/>
      <c r="BF870" s="17"/>
      <c r="BG870" s="17"/>
      <c r="BH870" s="17"/>
      <c r="BI870" s="17"/>
      <c r="BJ870" s="17"/>
      <c r="BK870" s="17"/>
      <c r="BL870" s="17"/>
      <c r="BM870" s="17"/>
      <c r="BN870" s="17"/>
      <c r="BO870" s="17"/>
      <c r="BP870" s="17"/>
    </row>
    <row r="871" spans="3:68"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  <c r="AE871" s="17"/>
      <c r="AF871" s="17"/>
      <c r="AG871" s="17"/>
      <c r="AH871" s="17"/>
      <c r="AI871" s="17"/>
      <c r="AJ871" s="17"/>
      <c r="AK871" s="17"/>
      <c r="AL871" s="17"/>
      <c r="AM871" s="17"/>
      <c r="AN871" s="17"/>
      <c r="AO871" s="17"/>
      <c r="AP871" s="17"/>
      <c r="AQ871" s="17"/>
      <c r="AR871" s="17"/>
      <c r="AS871" s="17"/>
      <c r="AT871" s="17"/>
      <c r="AU871" s="17"/>
      <c r="AV871" s="17"/>
      <c r="AW871" s="17"/>
      <c r="AX871" s="17"/>
      <c r="AY871" s="17"/>
      <c r="AZ871" s="17"/>
      <c r="BA871" s="17"/>
      <c r="BB871" s="17"/>
      <c r="BC871" s="17"/>
      <c r="BD871" s="17"/>
      <c r="BE871" s="17"/>
      <c r="BF871" s="17"/>
      <c r="BG871" s="17"/>
      <c r="BH871" s="17"/>
      <c r="BI871" s="17"/>
      <c r="BJ871" s="17"/>
      <c r="BK871" s="17"/>
      <c r="BL871" s="17"/>
      <c r="BM871" s="17"/>
      <c r="BN871" s="17"/>
      <c r="BO871" s="17"/>
      <c r="BP871" s="17"/>
    </row>
    <row r="872" spans="3:68"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  <c r="AE872" s="17"/>
      <c r="AF872" s="17"/>
      <c r="AG872" s="17"/>
      <c r="AH872" s="17"/>
      <c r="AI872" s="17"/>
      <c r="AJ872" s="17"/>
      <c r="AK872" s="17"/>
      <c r="AL872" s="17"/>
      <c r="AM872" s="17"/>
      <c r="AN872" s="17"/>
      <c r="AO872" s="17"/>
      <c r="AP872" s="17"/>
      <c r="AQ872" s="17"/>
      <c r="AR872" s="17"/>
      <c r="AS872" s="17"/>
      <c r="AT872" s="17"/>
      <c r="AU872" s="17"/>
      <c r="AV872" s="17"/>
      <c r="AW872" s="17"/>
      <c r="AX872" s="17"/>
      <c r="AY872" s="17"/>
      <c r="AZ872" s="17"/>
      <c r="BA872" s="17"/>
      <c r="BB872" s="17"/>
      <c r="BC872" s="17"/>
      <c r="BD872" s="17"/>
      <c r="BE872" s="17"/>
      <c r="BF872" s="17"/>
      <c r="BG872" s="17"/>
      <c r="BH872" s="17"/>
      <c r="BI872" s="17"/>
      <c r="BJ872" s="17"/>
      <c r="BK872" s="17"/>
      <c r="BL872" s="17"/>
      <c r="BM872" s="17"/>
      <c r="BN872" s="17"/>
      <c r="BO872" s="17"/>
      <c r="BP872" s="17"/>
    </row>
    <row r="873" spans="3:68"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  <c r="AE873" s="17"/>
      <c r="AF873" s="17"/>
      <c r="AG873" s="17"/>
      <c r="AH873" s="17"/>
      <c r="AI873" s="17"/>
      <c r="AJ873" s="17"/>
      <c r="AK873" s="17"/>
      <c r="AL873" s="17"/>
      <c r="AM873" s="17"/>
      <c r="AN873" s="17"/>
      <c r="AO873" s="17"/>
      <c r="AP873" s="17"/>
      <c r="AQ873" s="17"/>
      <c r="AR873" s="17"/>
      <c r="AS873" s="17"/>
      <c r="AT873" s="17"/>
      <c r="AU873" s="17"/>
      <c r="AV873" s="17"/>
      <c r="AW873" s="17"/>
      <c r="AX873" s="17"/>
      <c r="AY873" s="17"/>
      <c r="AZ873" s="17"/>
      <c r="BA873" s="17"/>
      <c r="BB873" s="17"/>
      <c r="BC873" s="17"/>
      <c r="BD873" s="17"/>
      <c r="BE873" s="17"/>
      <c r="BF873" s="17"/>
      <c r="BG873" s="17"/>
      <c r="BH873" s="17"/>
      <c r="BI873" s="17"/>
      <c r="BJ873" s="17"/>
      <c r="BK873" s="17"/>
      <c r="BL873" s="17"/>
      <c r="BM873" s="17"/>
      <c r="BN873" s="17"/>
      <c r="BO873" s="17"/>
      <c r="BP873" s="17"/>
    </row>
    <row r="874" spans="3:68"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  <c r="AE874" s="17"/>
      <c r="AF874" s="17"/>
      <c r="AG874" s="17"/>
      <c r="AH874" s="17"/>
      <c r="AI874" s="17"/>
      <c r="AJ874" s="17"/>
      <c r="AK874" s="17"/>
      <c r="AL874" s="17"/>
      <c r="AM874" s="17"/>
      <c r="AN874" s="17"/>
      <c r="AO874" s="17"/>
      <c r="AP874" s="17"/>
      <c r="AQ874" s="17"/>
      <c r="AR874" s="17"/>
      <c r="AS874" s="17"/>
      <c r="AT874" s="17"/>
      <c r="AU874" s="17"/>
      <c r="AV874" s="17"/>
      <c r="AW874" s="17"/>
      <c r="AX874" s="17"/>
      <c r="AY874" s="17"/>
      <c r="AZ874" s="17"/>
      <c r="BA874" s="17"/>
      <c r="BB874" s="17"/>
      <c r="BC874" s="17"/>
      <c r="BD874" s="17"/>
      <c r="BE874" s="17"/>
      <c r="BF874" s="17"/>
      <c r="BG874" s="17"/>
      <c r="BH874" s="17"/>
      <c r="BI874" s="17"/>
      <c r="BJ874" s="17"/>
      <c r="BK874" s="17"/>
      <c r="BL874" s="17"/>
      <c r="BM874" s="17"/>
      <c r="BN874" s="17"/>
      <c r="BO874" s="17"/>
      <c r="BP874" s="17"/>
    </row>
    <row r="875" spans="3:68"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  <c r="AE875" s="17"/>
      <c r="AF875" s="17"/>
      <c r="AG875" s="17"/>
      <c r="AH875" s="17"/>
      <c r="AI875" s="17"/>
      <c r="AJ875" s="17"/>
      <c r="AK875" s="17"/>
      <c r="AL875" s="17"/>
      <c r="AM875" s="17"/>
      <c r="AN875" s="17"/>
      <c r="AO875" s="17"/>
      <c r="AP875" s="17"/>
      <c r="AQ875" s="17"/>
      <c r="AR875" s="17"/>
      <c r="AS875" s="17"/>
      <c r="AT875" s="17"/>
      <c r="AU875" s="17"/>
      <c r="AV875" s="17"/>
      <c r="AW875" s="17"/>
      <c r="AX875" s="17"/>
      <c r="AY875" s="17"/>
      <c r="AZ875" s="17"/>
      <c r="BA875" s="17"/>
      <c r="BB875" s="17"/>
      <c r="BC875" s="17"/>
      <c r="BD875" s="17"/>
      <c r="BE875" s="17"/>
      <c r="BF875" s="17"/>
      <c r="BG875" s="17"/>
      <c r="BH875" s="17"/>
      <c r="BI875" s="17"/>
      <c r="BJ875" s="17"/>
      <c r="BK875" s="17"/>
      <c r="BL875" s="17"/>
      <c r="BM875" s="17"/>
      <c r="BN875" s="17"/>
      <c r="BO875" s="17"/>
      <c r="BP875" s="17"/>
    </row>
    <row r="876" spans="3:68"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  <c r="AE876" s="17"/>
      <c r="AF876" s="17"/>
      <c r="AG876" s="17"/>
      <c r="AH876" s="17"/>
      <c r="AI876" s="17"/>
      <c r="AJ876" s="17"/>
      <c r="AK876" s="17"/>
      <c r="AL876" s="17"/>
      <c r="AM876" s="17"/>
      <c r="AN876" s="17"/>
      <c r="AO876" s="17"/>
      <c r="AP876" s="17"/>
      <c r="AQ876" s="17"/>
      <c r="AR876" s="17"/>
      <c r="AS876" s="17"/>
      <c r="AT876" s="17"/>
      <c r="AU876" s="17"/>
      <c r="AV876" s="17"/>
      <c r="AW876" s="17"/>
      <c r="AX876" s="17"/>
      <c r="AY876" s="17"/>
      <c r="AZ876" s="17"/>
      <c r="BA876" s="17"/>
      <c r="BB876" s="17"/>
      <c r="BC876" s="17"/>
      <c r="BD876" s="17"/>
      <c r="BE876" s="17"/>
      <c r="BF876" s="17"/>
      <c r="BG876" s="17"/>
      <c r="BH876" s="17"/>
      <c r="BI876" s="17"/>
      <c r="BJ876" s="17"/>
      <c r="BK876" s="17"/>
      <c r="BL876" s="17"/>
      <c r="BM876" s="17"/>
      <c r="BN876" s="17"/>
      <c r="BO876" s="17"/>
      <c r="BP876" s="17"/>
    </row>
    <row r="877" spans="3:68"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  <c r="AE877" s="17"/>
      <c r="AF877" s="17"/>
      <c r="AG877" s="17"/>
      <c r="AH877" s="17"/>
      <c r="AI877" s="17"/>
      <c r="AJ877" s="17"/>
      <c r="AK877" s="17"/>
      <c r="AL877" s="17"/>
      <c r="AM877" s="17"/>
      <c r="AN877" s="17"/>
      <c r="AO877" s="17"/>
      <c r="AP877" s="17"/>
      <c r="AQ877" s="17"/>
      <c r="AR877" s="17"/>
      <c r="AS877" s="17"/>
      <c r="AT877" s="17"/>
      <c r="AU877" s="17"/>
      <c r="AV877" s="17"/>
      <c r="AW877" s="17"/>
      <c r="AX877" s="17"/>
      <c r="AY877" s="17"/>
      <c r="AZ877" s="17"/>
      <c r="BA877" s="17"/>
      <c r="BB877" s="17"/>
      <c r="BC877" s="17"/>
      <c r="BD877" s="17"/>
      <c r="BE877" s="17"/>
      <c r="BF877" s="17"/>
      <c r="BG877" s="17"/>
      <c r="BH877" s="17"/>
      <c r="BI877" s="17"/>
      <c r="BJ877" s="17"/>
      <c r="BK877" s="17"/>
      <c r="BL877" s="17"/>
      <c r="BM877" s="17"/>
      <c r="BN877" s="17"/>
      <c r="BO877" s="17"/>
      <c r="BP877" s="17"/>
    </row>
    <row r="878" spans="3:68"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  <c r="AE878" s="17"/>
      <c r="AF878" s="17"/>
      <c r="AG878" s="17"/>
      <c r="AH878" s="17"/>
      <c r="AI878" s="17"/>
      <c r="AJ878" s="17"/>
      <c r="AK878" s="17"/>
      <c r="AL878" s="17"/>
      <c r="AM878" s="17"/>
      <c r="AN878" s="17"/>
      <c r="AO878" s="17"/>
      <c r="AP878" s="17"/>
      <c r="AQ878" s="17"/>
      <c r="AR878" s="17"/>
      <c r="AS878" s="17"/>
      <c r="AT878" s="17"/>
      <c r="AU878" s="17"/>
      <c r="AV878" s="17"/>
      <c r="AW878" s="17"/>
      <c r="AX878" s="17"/>
      <c r="AY878" s="17"/>
      <c r="AZ878" s="17"/>
      <c r="BA878" s="17"/>
      <c r="BB878" s="17"/>
      <c r="BC878" s="17"/>
      <c r="BD878" s="17"/>
      <c r="BE878" s="17"/>
      <c r="BF878" s="17"/>
      <c r="BG878" s="17"/>
      <c r="BH878" s="17"/>
      <c r="BI878" s="17"/>
      <c r="BJ878" s="17"/>
      <c r="BK878" s="17"/>
      <c r="BL878" s="17"/>
      <c r="BM878" s="17"/>
      <c r="BN878" s="17"/>
      <c r="BO878" s="17"/>
      <c r="BP878" s="17"/>
    </row>
    <row r="879" spans="3:68"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  <c r="AE879" s="17"/>
      <c r="AF879" s="17"/>
      <c r="AG879" s="17"/>
      <c r="AH879" s="17"/>
      <c r="AI879" s="17"/>
      <c r="AJ879" s="17"/>
      <c r="AK879" s="17"/>
      <c r="AL879" s="17"/>
      <c r="AM879" s="17"/>
      <c r="AN879" s="17"/>
      <c r="AO879" s="17"/>
      <c r="AP879" s="17"/>
      <c r="AQ879" s="17"/>
      <c r="AR879" s="17"/>
      <c r="AS879" s="17"/>
      <c r="AT879" s="17"/>
      <c r="AU879" s="17"/>
      <c r="AV879" s="17"/>
      <c r="AW879" s="17"/>
      <c r="AX879" s="17"/>
      <c r="AY879" s="17"/>
      <c r="AZ879" s="17"/>
      <c r="BA879" s="17"/>
      <c r="BB879" s="17"/>
      <c r="BC879" s="17"/>
      <c r="BD879" s="17"/>
      <c r="BE879" s="17"/>
      <c r="BF879" s="17"/>
      <c r="BG879" s="17"/>
      <c r="BH879" s="17"/>
      <c r="BI879" s="17"/>
      <c r="BJ879" s="17"/>
      <c r="BK879" s="17"/>
      <c r="BL879" s="17"/>
      <c r="BM879" s="17"/>
      <c r="BN879" s="17"/>
      <c r="BO879" s="17"/>
      <c r="BP879" s="17"/>
    </row>
    <row r="880" spans="3:68"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  <c r="AE880" s="17"/>
      <c r="AF880" s="17"/>
      <c r="AG880" s="17"/>
      <c r="AH880" s="17"/>
      <c r="AI880" s="17"/>
      <c r="AJ880" s="17"/>
      <c r="AK880" s="17"/>
      <c r="AL880" s="17"/>
      <c r="AM880" s="17"/>
      <c r="AN880" s="17"/>
      <c r="AO880" s="17"/>
      <c r="AP880" s="17"/>
      <c r="AQ880" s="17"/>
      <c r="AR880" s="17"/>
      <c r="AS880" s="17"/>
      <c r="AT880" s="17"/>
      <c r="AU880" s="17"/>
      <c r="AV880" s="17"/>
      <c r="AW880" s="17"/>
      <c r="AX880" s="17"/>
      <c r="AY880" s="17"/>
      <c r="AZ880" s="17"/>
      <c r="BA880" s="17"/>
      <c r="BB880" s="17"/>
      <c r="BC880" s="17"/>
      <c r="BD880" s="17"/>
      <c r="BE880" s="17"/>
      <c r="BF880" s="17"/>
      <c r="BG880" s="17"/>
      <c r="BH880" s="17"/>
      <c r="BI880" s="17"/>
      <c r="BJ880" s="17"/>
      <c r="BK880" s="17"/>
      <c r="BL880" s="17"/>
      <c r="BM880" s="17"/>
      <c r="BN880" s="17"/>
      <c r="BO880" s="17"/>
      <c r="BP880" s="17"/>
    </row>
    <row r="881" spans="3:68"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  <c r="AE881" s="17"/>
      <c r="AF881" s="17"/>
      <c r="AG881" s="17"/>
      <c r="AH881" s="17"/>
      <c r="AI881" s="17"/>
      <c r="AJ881" s="17"/>
      <c r="AK881" s="17"/>
      <c r="AL881" s="17"/>
      <c r="AM881" s="17"/>
      <c r="AN881" s="17"/>
      <c r="AO881" s="17"/>
      <c r="AP881" s="17"/>
      <c r="AQ881" s="17"/>
      <c r="AR881" s="17"/>
      <c r="AS881" s="17"/>
      <c r="AT881" s="17"/>
      <c r="AU881" s="17"/>
      <c r="AV881" s="17"/>
      <c r="AW881" s="17"/>
      <c r="AX881" s="17"/>
      <c r="AY881" s="17"/>
      <c r="AZ881" s="17"/>
      <c r="BA881" s="17"/>
      <c r="BB881" s="17"/>
      <c r="BC881" s="17"/>
      <c r="BD881" s="17"/>
      <c r="BE881" s="17"/>
      <c r="BF881" s="17"/>
      <c r="BG881" s="17"/>
      <c r="BH881" s="17"/>
      <c r="BI881" s="17"/>
      <c r="BJ881" s="17"/>
      <c r="BK881" s="17"/>
      <c r="BL881" s="17"/>
      <c r="BM881" s="17"/>
      <c r="BN881" s="17"/>
      <c r="BO881" s="17"/>
      <c r="BP881" s="17"/>
    </row>
    <row r="882" spans="3:68"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  <c r="AE882" s="17"/>
      <c r="AF882" s="17"/>
      <c r="AG882" s="17"/>
      <c r="AH882" s="17"/>
      <c r="AI882" s="17"/>
      <c r="AJ882" s="17"/>
      <c r="AK882" s="17"/>
      <c r="AL882" s="17"/>
      <c r="AM882" s="17"/>
      <c r="AN882" s="17"/>
      <c r="AO882" s="17"/>
      <c r="AP882" s="17"/>
      <c r="AQ882" s="17"/>
      <c r="AR882" s="17"/>
      <c r="AS882" s="17"/>
      <c r="AT882" s="17"/>
      <c r="AU882" s="17"/>
      <c r="AV882" s="17"/>
      <c r="AW882" s="17"/>
      <c r="AX882" s="17"/>
      <c r="AY882" s="17"/>
      <c r="AZ882" s="17"/>
      <c r="BA882" s="17"/>
      <c r="BB882" s="17"/>
      <c r="BC882" s="17"/>
      <c r="BD882" s="17"/>
      <c r="BE882" s="17"/>
      <c r="BF882" s="17"/>
      <c r="BG882" s="17"/>
      <c r="BH882" s="17"/>
      <c r="BI882" s="17"/>
      <c r="BJ882" s="17"/>
      <c r="BK882" s="17"/>
      <c r="BL882" s="17"/>
      <c r="BM882" s="17"/>
      <c r="BN882" s="17"/>
      <c r="BO882" s="17"/>
      <c r="BP882" s="17"/>
    </row>
    <row r="883" spans="3:68"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  <c r="AE883" s="17"/>
      <c r="AF883" s="17"/>
      <c r="AG883" s="17"/>
      <c r="AH883" s="17"/>
      <c r="AI883" s="17"/>
      <c r="AJ883" s="17"/>
      <c r="AK883" s="17"/>
      <c r="AL883" s="17"/>
      <c r="AM883" s="17"/>
      <c r="AN883" s="17"/>
      <c r="AO883" s="17"/>
      <c r="AP883" s="17"/>
      <c r="AQ883" s="17"/>
      <c r="AR883" s="17"/>
      <c r="AS883" s="17"/>
      <c r="AT883" s="17"/>
      <c r="AU883" s="17"/>
      <c r="AV883" s="17"/>
      <c r="AW883" s="17"/>
      <c r="AX883" s="17"/>
      <c r="AY883" s="17"/>
      <c r="AZ883" s="17"/>
      <c r="BA883" s="17"/>
      <c r="BB883" s="17"/>
      <c r="BC883" s="17"/>
      <c r="BD883" s="17"/>
      <c r="BE883" s="17"/>
      <c r="BF883" s="17"/>
      <c r="BG883" s="17"/>
      <c r="BH883" s="17"/>
      <c r="BI883" s="17"/>
      <c r="BJ883" s="17"/>
      <c r="BK883" s="17"/>
      <c r="BL883" s="17"/>
      <c r="BM883" s="17"/>
      <c r="BN883" s="17"/>
      <c r="BO883" s="17"/>
      <c r="BP883" s="17"/>
    </row>
    <row r="884" spans="3:68"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  <c r="AE884" s="17"/>
      <c r="AF884" s="17"/>
      <c r="AG884" s="17"/>
      <c r="AH884" s="17"/>
      <c r="AI884" s="17"/>
      <c r="AJ884" s="17"/>
      <c r="AK884" s="17"/>
      <c r="AL884" s="17"/>
      <c r="AM884" s="17"/>
      <c r="AN884" s="17"/>
      <c r="AO884" s="17"/>
      <c r="AP884" s="17"/>
      <c r="AQ884" s="17"/>
      <c r="AR884" s="17"/>
      <c r="AS884" s="17"/>
      <c r="AT884" s="17"/>
      <c r="AU884" s="17"/>
      <c r="AV884" s="17"/>
      <c r="AW884" s="17"/>
      <c r="AX884" s="17"/>
      <c r="AY884" s="17"/>
      <c r="AZ884" s="17"/>
      <c r="BA884" s="17"/>
      <c r="BB884" s="17"/>
      <c r="BC884" s="17"/>
      <c r="BD884" s="17"/>
      <c r="BE884" s="17"/>
      <c r="BF884" s="17"/>
      <c r="BG884" s="17"/>
      <c r="BH884" s="17"/>
      <c r="BI884" s="17"/>
      <c r="BJ884" s="17"/>
      <c r="BK884" s="17"/>
      <c r="BL884" s="17"/>
      <c r="BM884" s="17"/>
      <c r="BN884" s="17"/>
      <c r="BO884" s="17"/>
      <c r="BP884" s="17"/>
    </row>
    <row r="885" spans="3:68"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  <c r="AE885" s="17"/>
      <c r="AF885" s="17"/>
      <c r="AG885" s="17"/>
      <c r="AH885" s="17"/>
      <c r="AI885" s="17"/>
      <c r="AJ885" s="17"/>
      <c r="AK885" s="17"/>
      <c r="AL885" s="17"/>
      <c r="AM885" s="17"/>
      <c r="AN885" s="17"/>
      <c r="AO885" s="17"/>
      <c r="AP885" s="17"/>
      <c r="AQ885" s="17"/>
      <c r="AR885" s="17"/>
      <c r="AS885" s="17"/>
      <c r="AT885" s="17"/>
      <c r="AU885" s="17"/>
      <c r="AV885" s="17"/>
      <c r="AW885" s="17"/>
      <c r="AX885" s="17"/>
      <c r="AY885" s="17"/>
      <c r="AZ885" s="17"/>
      <c r="BA885" s="17"/>
      <c r="BB885" s="17"/>
      <c r="BC885" s="17"/>
      <c r="BD885" s="17"/>
      <c r="BE885" s="17"/>
      <c r="BF885" s="17"/>
      <c r="BG885" s="17"/>
      <c r="BH885" s="17"/>
      <c r="BI885" s="17"/>
      <c r="BJ885" s="17"/>
      <c r="BK885" s="17"/>
      <c r="BL885" s="17"/>
      <c r="BM885" s="17"/>
      <c r="BN885" s="17"/>
      <c r="BO885" s="17"/>
      <c r="BP885" s="17"/>
    </row>
    <row r="886" spans="3:68"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  <c r="AE886" s="17"/>
      <c r="AF886" s="17"/>
      <c r="AG886" s="17"/>
      <c r="AH886" s="17"/>
      <c r="AI886" s="17"/>
      <c r="AJ886" s="17"/>
      <c r="AK886" s="17"/>
      <c r="AL886" s="17"/>
      <c r="AM886" s="17"/>
      <c r="AN886" s="17"/>
      <c r="AO886" s="17"/>
      <c r="AP886" s="17"/>
      <c r="AQ886" s="17"/>
      <c r="AR886" s="17"/>
      <c r="AS886" s="17"/>
      <c r="AT886" s="17"/>
      <c r="AU886" s="17"/>
      <c r="AV886" s="17"/>
      <c r="AW886" s="17"/>
      <c r="AX886" s="17"/>
      <c r="AY886" s="17"/>
      <c r="AZ886" s="17"/>
      <c r="BA886" s="17"/>
      <c r="BB886" s="17"/>
      <c r="BC886" s="17"/>
      <c r="BD886" s="17"/>
      <c r="BE886" s="17"/>
      <c r="BF886" s="17"/>
      <c r="BG886" s="17"/>
      <c r="BH886" s="17"/>
      <c r="BI886" s="17"/>
      <c r="BJ886" s="17"/>
      <c r="BK886" s="17"/>
      <c r="BL886" s="17"/>
      <c r="BM886" s="17"/>
      <c r="BN886" s="17"/>
      <c r="BO886" s="17"/>
      <c r="BP886" s="17"/>
    </row>
    <row r="887" spans="3:68"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  <c r="AE887" s="17"/>
      <c r="AF887" s="17"/>
      <c r="AG887" s="17"/>
      <c r="AH887" s="17"/>
      <c r="AI887" s="17"/>
      <c r="AJ887" s="17"/>
      <c r="AK887" s="17"/>
      <c r="AL887" s="17"/>
      <c r="AM887" s="17"/>
      <c r="AN887" s="17"/>
      <c r="AO887" s="17"/>
      <c r="AP887" s="17"/>
      <c r="AQ887" s="17"/>
      <c r="AR887" s="17"/>
      <c r="AS887" s="17"/>
      <c r="AT887" s="17"/>
      <c r="AU887" s="17"/>
      <c r="AV887" s="17"/>
      <c r="AW887" s="17"/>
      <c r="AX887" s="17"/>
      <c r="AY887" s="17"/>
      <c r="AZ887" s="17"/>
      <c r="BA887" s="17"/>
      <c r="BB887" s="17"/>
      <c r="BC887" s="17"/>
      <c r="BD887" s="17"/>
      <c r="BE887" s="17"/>
      <c r="BF887" s="17"/>
      <c r="BG887" s="17"/>
      <c r="BH887" s="17"/>
      <c r="BI887" s="17"/>
      <c r="BJ887" s="17"/>
      <c r="BK887" s="17"/>
      <c r="BL887" s="17"/>
      <c r="BM887" s="17"/>
      <c r="BN887" s="17"/>
      <c r="BO887" s="17"/>
      <c r="BP887" s="17"/>
    </row>
    <row r="888" spans="3:68"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  <c r="AE888" s="17"/>
      <c r="AF888" s="17"/>
      <c r="AG888" s="17"/>
      <c r="AH888" s="17"/>
      <c r="AI888" s="17"/>
      <c r="AJ888" s="17"/>
      <c r="AK888" s="17"/>
      <c r="AL888" s="17"/>
      <c r="AM888" s="17"/>
      <c r="AN888" s="17"/>
      <c r="AO888" s="17"/>
      <c r="AP888" s="17"/>
      <c r="AQ888" s="17"/>
      <c r="AR888" s="17"/>
      <c r="AS888" s="17"/>
      <c r="AT888" s="17"/>
      <c r="AU888" s="17"/>
      <c r="AV888" s="17"/>
      <c r="AW888" s="17"/>
      <c r="AX888" s="17"/>
      <c r="AY888" s="17"/>
      <c r="AZ888" s="17"/>
      <c r="BA888" s="17"/>
      <c r="BB888" s="17"/>
      <c r="BC888" s="17"/>
      <c r="BD888" s="17"/>
      <c r="BE888" s="17"/>
      <c r="BF888" s="17"/>
      <c r="BG888" s="17"/>
      <c r="BH888" s="17"/>
      <c r="BI888" s="17"/>
      <c r="BJ888" s="17"/>
      <c r="BK888" s="17"/>
      <c r="BL888" s="17"/>
      <c r="BM888" s="17"/>
      <c r="BN888" s="17"/>
      <c r="BO888" s="17"/>
      <c r="BP888" s="17"/>
    </row>
    <row r="889" spans="3:68"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  <c r="AE889" s="17"/>
      <c r="AF889" s="17"/>
      <c r="AG889" s="17"/>
      <c r="AH889" s="17"/>
      <c r="AI889" s="17"/>
      <c r="AJ889" s="17"/>
      <c r="AK889" s="17"/>
      <c r="AL889" s="17"/>
      <c r="AM889" s="17"/>
      <c r="AN889" s="17"/>
      <c r="AO889" s="17"/>
      <c r="AP889" s="17"/>
      <c r="AQ889" s="17"/>
      <c r="AR889" s="17"/>
      <c r="AS889" s="17"/>
      <c r="AT889" s="17"/>
      <c r="AU889" s="17"/>
      <c r="AV889" s="17"/>
      <c r="AW889" s="17"/>
      <c r="AX889" s="17"/>
      <c r="AY889" s="17"/>
      <c r="AZ889" s="17"/>
      <c r="BA889" s="17"/>
      <c r="BB889" s="17"/>
      <c r="BC889" s="17"/>
      <c r="BD889" s="17"/>
      <c r="BE889" s="17"/>
      <c r="BF889" s="17"/>
      <c r="BG889" s="17"/>
      <c r="BH889" s="17"/>
      <c r="BI889" s="17"/>
      <c r="BJ889" s="17"/>
      <c r="BK889" s="17"/>
      <c r="BL889" s="17"/>
      <c r="BM889" s="17"/>
      <c r="BN889" s="17"/>
      <c r="BO889" s="17"/>
      <c r="BP889" s="17"/>
    </row>
    <row r="890" spans="3:68"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  <c r="AE890" s="17"/>
      <c r="AF890" s="17"/>
      <c r="AG890" s="17"/>
      <c r="AH890" s="17"/>
      <c r="AI890" s="17"/>
      <c r="AJ890" s="17"/>
      <c r="AK890" s="17"/>
      <c r="AL890" s="17"/>
      <c r="AM890" s="17"/>
      <c r="AN890" s="17"/>
      <c r="AO890" s="17"/>
      <c r="AP890" s="17"/>
      <c r="AQ890" s="17"/>
      <c r="AR890" s="17"/>
      <c r="AS890" s="17"/>
      <c r="AT890" s="17"/>
      <c r="AU890" s="17"/>
      <c r="AV890" s="17"/>
      <c r="AW890" s="17"/>
      <c r="AX890" s="17"/>
      <c r="AY890" s="17"/>
      <c r="AZ890" s="17"/>
      <c r="BA890" s="17"/>
      <c r="BB890" s="17"/>
      <c r="BC890" s="17"/>
      <c r="BD890" s="17"/>
      <c r="BE890" s="17"/>
      <c r="BF890" s="17"/>
      <c r="BG890" s="17"/>
      <c r="BH890" s="17"/>
      <c r="BI890" s="17"/>
      <c r="BJ890" s="17"/>
      <c r="BK890" s="17"/>
      <c r="BL890" s="17"/>
      <c r="BM890" s="17"/>
      <c r="BN890" s="17"/>
      <c r="BO890" s="17"/>
      <c r="BP890" s="17"/>
    </row>
    <row r="891" spans="3:68"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  <c r="AE891" s="17"/>
      <c r="AF891" s="17"/>
      <c r="AG891" s="17"/>
      <c r="AH891" s="17"/>
      <c r="AI891" s="17"/>
      <c r="AJ891" s="17"/>
      <c r="AK891" s="17"/>
      <c r="AL891" s="17"/>
      <c r="AM891" s="17"/>
      <c r="AN891" s="17"/>
      <c r="AO891" s="17"/>
      <c r="AP891" s="17"/>
      <c r="AQ891" s="17"/>
      <c r="AR891" s="17"/>
      <c r="AS891" s="17"/>
      <c r="AT891" s="17"/>
      <c r="AU891" s="17"/>
      <c r="AV891" s="17"/>
      <c r="AW891" s="17"/>
      <c r="AX891" s="17"/>
      <c r="AY891" s="17"/>
      <c r="AZ891" s="17"/>
      <c r="BA891" s="17"/>
      <c r="BB891" s="17"/>
      <c r="BC891" s="17"/>
      <c r="BD891" s="17"/>
      <c r="BE891" s="17"/>
      <c r="BF891" s="17"/>
      <c r="BG891" s="17"/>
      <c r="BH891" s="17"/>
      <c r="BI891" s="17"/>
      <c r="BJ891" s="17"/>
      <c r="BK891" s="17"/>
      <c r="BL891" s="17"/>
      <c r="BM891" s="17"/>
      <c r="BN891" s="17"/>
      <c r="BO891" s="17"/>
      <c r="BP891" s="17"/>
    </row>
    <row r="892" spans="3:68"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  <c r="AE892" s="17"/>
      <c r="AF892" s="17"/>
      <c r="AG892" s="17"/>
      <c r="AH892" s="17"/>
      <c r="AI892" s="17"/>
      <c r="AJ892" s="17"/>
      <c r="AK892" s="17"/>
      <c r="AL892" s="17"/>
      <c r="AM892" s="17"/>
      <c r="AN892" s="17"/>
      <c r="AO892" s="17"/>
      <c r="AP892" s="17"/>
      <c r="AQ892" s="17"/>
      <c r="AR892" s="17"/>
      <c r="AS892" s="17"/>
      <c r="AT892" s="17"/>
      <c r="AU892" s="17"/>
      <c r="AV892" s="17"/>
      <c r="AW892" s="17"/>
      <c r="AX892" s="17"/>
      <c r="AY892" s="17"/>
      <c r="AZ892" s="17"/>
      <c r="BA892" s="17"/>
      <c r="BB892" s="17"/>
      <c r="BC892" s="17"/>
      <c r="BD892" s="17"/>
      <c r="BE892" s="17"/>
      <c r="BF892" s="17"/>
      <c r="BG892" s="17"/>
      <c r="BH892" s="17"/>
      <c r="BI892" s="17"/>
      <c r="BJ892" s="17"/>
      <c r="BK892" s="17"/>
      <c r="BL892" s="17"/>
      <c r="BM892" s="17"/>
      <c r="BN892" s="17"/>
      <c r="BO892" s="17"/>
      <c r="BP892" s="17"/>
    </row>
    <row r="893" spans="3:68"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  <c r="AE893" s="17"/>
      <c r="AF893" s="17"/>
      <c r="AG893" s="17"/>
      <c r="AH893" s="17"/>
      <c r="AI893" s="17"/>
      <c r="AJ893" s="17"/>
      <c r="AK893" s="17"/>
      <c r="AL893" s="17"/>
      <c r="AM893" s="17"/>
      <c r="AN893" s="17"/>
      <c r="AO893" s="17"/>
      <c r="AP893" s="17"/>
      <c r="AQ893" s="17"/>
      <c r="AR893" s="17"/>
      <c r="AS893" s="17"/>
      <c r="AT893" s="17"/>
      <c r="AU893" s="17"/>
      <c r="AV893" s="17"/>
      <c r="AW893" s="17"/>
      <c r="AX893" s="17"/>
      <c r="AY893" s="17"/>
      <c r="AZ893" s="17"/>
      <c r="BA893" s="17"/>
      <c r="BB893" s="17"/>
      <c r="BC893" s="17"/>
      <c r="BD893" s="17"/>
      <c r="BE893" s="17"/>
      <c r="BF893" s="17"/>
      <c r="BG893" s="17"/>
      <c r="BH893" s="17"/>
      <c r="BI893" s="17"/>
      <c r="BJ893" s="17"/>
      <c r="BK893" s="17"/>
      <c r="BL893" s="17"/>
      <c r="BM893" s="17"/>
      <c r="BN893" s="17"/>
      <c r="BO893" s="17"/>
      <c r="BP893" s="17"/>
    </row>
    <row r="894" spans="3:68"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  <c r="AE894" s="17"/>
      <c r="AF894" s="17"/>
      <c r="AG894" s="17"/>
      <c r="AH894" s="17"/>
      <c r="AI894" s="17"/>
      <c r="AJ894" s="17"/>
      <c r="AK894" s="17"/>
      <c r="AL894" s="17"/>
      <c r="AM894" s="17"/>
      <c r="AN894" s="17"/>
      <c r="AO894" s="17"/>
      <c r="AP894" s="17"/>
      <c r="AQ894" s="17"/>
      <c r="AR894" s="17"/>
      <c r="AS894" s="17"/>
      <c r="AT894" s="17"/>
      <c r="AU894" s="17"/>
      <c r="AV894" s="17"/>
      <c r="AW894" s="17"/>
      <c r="AX894" s="17"/>
      <c r="AY894" s="17"/>
      <c r="AZ894" s="17"/>
      <c r="BA894" s="17"/>
      <c r="BB894" s="17"/>
      <c r="BC894" s="17"/>
      <c r="BD894" s="17"/>
      <c r="BE894" s="17"/>
      <c r="BF894" s="17"/>
      <c r="BG894" s="17"/>
      <c r="BH894" s="17"/>
      <c r="BI894" s="17"/>
      <c r="BJ894" s="17"/>
      <c r="BK894" s="17"/>
      <c r="BL894" s="17"/>
      <c r="BM894" s="17"/>
      <c r="BN894" s="17"/>
      <c r="BO894" s="17"/>
      <c r="BP894" s="17"/>
    </row>
    <row r="895" spans="3:68"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  <c r="AE895" s="17"/>
      <c r="AF895" s="17"/>
      <c r="AG895" s="17"/>
      <c r="AH895" s="17"/>
      <c r="AI895" s="17"/>
      <c r="AJ895" s="17"/>
      <c r="AK895" s="17"/>
      <c r="AL895" s="17"/>
      <c r="AM895" s="17"/>
      <c r="AN895" s="17"/>
      <c r="AO895" s="17"/>
      <c r="AP895" s="17"/>
      <c r="AQ895" s="17"/>
      <c r="AR895" s="17"/>
      <c r="AS895" s="17"/>
      <c r="AT895" s="17"/>
      <c r="AU895" s="17"/>
      <c r="AV895" s="17"/>
      <c r="AW895" s="17"/>
      <c r="AX895" s="17"/>
      <c r="AY895" s="17"/>
      <c r="AZ895" s="17"/>
      <c r="BA895" s="17"/>
      <c r="BB895" s="17"/>
      <c r="BC895" s="17"/>
      <c r="BD895" s="17"/>
      <c r="BE895" s="17"/>
      <c r="BF895" s="17"/>
      <c r="BG895" s="17"/>
      <c r="BH895" s="17"/>
      <c r="BI895" s="17"/>
      <c r="BJ895" s="17"/>
      <c r="BK895" s="17"/>
      <c r="BL895" s="17"/>
      <c r="BM895" s="17"/>
      <c r="BN895" s="17"/>
      <c r="BO895" s="17"/>
      <c r="BP895" s="17"/>
    </row>
    <row r="896" spans="3:68"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  <c r="AE896" s="17"/>
      <c r="AF896" s="17"/>
      <c r="AG896" s="17"/>
      <c r="AH896" s="17"/>
      <c r="AI896" s="17"/>
      <c r="AJ896" s="17"/>
      <c r="AK896" s="17"/>
      <c r="AL896" s="17"/>
      <c r="AM896" s="17"/>
      <c r="AN896" s="17"/>
      <c r="AO896" s="17"/>
      <c r="AP896" s="17"/>
      <c r="AQ896" s="17"/>
      <c r="AR896" s="17"/>
      <c r="AS896" s="17"/>
      <c r="AT896" s="17"/>
      <c r="AU896" s="17"/>
      <c r="AV896" s="17"/>
      <c r="AW896" s="17"/>
      <c r="AX896" s="17"/>
      <c r="AY896" s="17"/>
      <c r="AZ896" s="17"/>
      <c r="BA896" s="17"/>
      <c r="BB896" s="17"/>
      <c r="BC896" s="17"/>
      <c r="BD896" s="17"/>
      <c r="BE896" s="17"/>
      <c r="BF896" s="17"/>
      <c r="BG896" s="17"/>
      <c r="BH896" s="17"/>
      <c r="BI896" s="17"/>
      <c r="BJ896" s="17"/>
      <c r="BK896" s="17"/>
      <c r="BL896" s="17"/>
      <c r="BM896" s="17"/>
      <c r="BN896" s="17"/>
      <c r="BO896" s="17"/>
      <c r="BP896" s="17"/>
    </row>
    <row r="897" spans="3:68"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  <c r="AE897" s="17"/>
      <c r="AF897" s="17"/>
      <c r="AG897" s="17"/>
      <c r="AH897" s="17"/>
      <c r="AI897" s="17"/>
      <c r="AJ897" s="17"/>
      <c r="AK897" s="17"/>
      <c r="AL897" s="17"/>
      <c r="AM897" s="17"/>
      <c r="AN897" s="17"/>
      <c r="AO897" s="17"/>
      <c r="AP897" s="17"/>
      <c r="AQ897" s="17"/>
      <c r="AR897" s="17"/>
      <c r="AS897" s="17"/>
      <c r="AT897" s="17"/>
      <c r="AU897" s="17"/>
      <c r="AV897" s="17"/>
      <c r="AW897" s="17"/>
      <c r="AX897" s="17"/>
      <c r="AY897" s="17"/>
      <c r="AZ897" s="17"/>
      <c r="BA897" s="17"/>
      <c r="BB897" s="17"/>
      <c r="BC897" s="17"/>
      <c r="BD897" s="17"/>
      <c r="BE897" s="17"/>
      <c r="BF897" s="17"/>
      <c r="BG897" s="17"/>
      <c r="BH897" s="17"/>
      <c r="BI897" s="17"/>
      <c r="BJ897" s="17"/>
      <c r="BK897" s="17"/>
      <c r="BL897" s="17"/>
      <c r="BM897" s="17"/>
      <c r="BN897" s="17"/>
      <c r="BO897" s="17"/>
      <c r="BP897" s="17"/>
    </row>
    <row r="898" spans="3:68"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  <c r="AE898" s="17"/>
      <c r="AF898" s="17"/>
      <c r="AG898" s="17"/>
      <c r="AH898" s="17"/>
      <c r="AI898" s="17"/>
      <c r="AJ898" s="17"/>
      <c r="AK898" s="17"/>
      <c r="AL898" s="17"/>
      <c r="AM898" s="17"/>
      <c r="AN898" s="17"/>
      <c r="AO898" s="17"/>
      <c r="AP898" s="17"/>
      <c r="AQ898" s="17"/>
      <c r="AR898" s="17"/>
      <c r="AS898" s="17"/>
      <c r="AT898" s="17"/>
      <c r="AU898" s="17"/>
      <c r="AV898" s="17"/>
      <c r="AW898" s="17"/>
      <c r="AX898" s="17"/>
      <c r="AY898" s="17"/>
      <c r="AZ898" s="17"/>
      <c r="BA898" s="17"/>
      <c r="BB898" s="17"/>
      <c r="BC898" s="17"/>
      <c r="BD898" s="17"/>
      <c r="BE898" s="17"/>
      <c r="BF898" s="17"/>
      <c r="BG898" s="17"/>
      <c r="BH898" s="17"/>
      <c r="BI898" s="17"/>
      <c r="BJ898" s="17"/>
      <c r="BK898" s="17"/>
      <c r="BL898" s="17"/>
      <c r="BM898" s="17"/>
      <c r="BN898" s="17"/>
      <c r="BO898" s="17"/>
      <c r="BP898" s="17"/>
    </row>
    <row r="899" spans="3:68"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  <c r="AE899" s="17"/>
      <c r="AF899" s="17"/>
      <c r="AG899" s="17"/>
      <c r="AH899" s="17"/>
      <c r="AI899" s="17"/>
      <c r="AJ899" s="17"/>
      <c r="AK899" s="17"/>
      <c r="AL899" s="17"/>
      <c r="AM899" s="17"/>
      <c r="AN899" s="17"/>
      <c r="AO899" s="17"/>
      <c r="AP899" s="17"/>
      <c r="AQ899" s="17"/>
      <c r="AR899" s="17"/>
      <c r="AS899" s="17"/>
      <c r="AT899" s="17"/>
      <c r="AU899" s="17"/>
      <c r="AV899" s="17"/>
      <c r="AW899" s="17"/>
      <c r="AX899" s="17"/>
      <c r="AY899" s="17"/>
      <c r="AZ899" s="17"/>
      <c r="BA899" s="17"/>
      <c r="BB899" s="17"/>
      <c r="BC899" s="17"/>
      <c r="BD899" s="17"/>
      <c r="BE899" s="17"/>
      <c r="BF899" s="17"/>
      <c r="BG899" s="17"/>
      <c r="BH899" s="17"/>
      <c r="BI899" s="17"/>
      <c r="BJ899" s="17"/>
      <c r="BK899" s="17"/>
      <c r="BL899" s="17"/>
      <c r="BM899" s="17"/>
      <c r="BN899" s="17"/>
      <c r="BO899" s="17"/>
      <c r="BP899" s="17"/>
    </row>
    <row r="900" spans="3:68"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  <c r="AE900" s="17"/>
      <c r="AF900" s="17"/>
      <c r="AG900" s="17"/>
      <c r="AH900" s="17"/>
      <c r="AI900" s="17"/>
      <c r="AJ900" s="17"/>
      <c r="AK900" s="17"/>
      <c r="AL900" s="17"/>
      <c r="AM900" s="17"/>
      <c r="AN900" s="17"/>
      <c r="AO900" s="17"/>
      <c r="AP900" s="17"/>
      <c r="AQ900" s="17"/>
      <c r="AR900" s="17"/>
      <c r="AS900" s="17"/>
      <c r="AT900" s="17"/>
      <c r="AU900" s="17"/>
      <c r="AV900" s="17"/>
      <c r="AW900" s="17"/>
      <c r="AX900" s="17"/>
      <c r="AY900" s="17"/>
      <c r="AZ900" s="17"/>
      <c r="BA900" s="17"/>
      <c r="BB900" s="17"/>
      <c r="BC900" s="17"/>
      <c r="BD900" s="17"/>
      <c r="BE900" s="17"/>
      <c r="BF900" s="17"/>
      <c r="BG900" s="17"/>
      <c r="BH900" s="17"/>
      <c r="BI900" s="17"/>
      <c r="BJ900" s="17"/>
      <c r="BK900" s="17"/>
      <c r="BL900" s="17"/>
      <c r="BM900" s="17"/>
      <c r="BN900" s="17"/>
      <c r="BO900" s="17"/>
      <c r="BP900" s="17"/>
    </row>
    <row r="901" spans="3:68"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  <c r="AE901" s="17"/>
      <c r="AF901" s="17"/>
      <c r="AG901" s="17"/>
      <c r="AH901" s="17"/>
      <c r="AI901" s="17"/>
      <c r="AJ901" s="17"/>
      <c r="AK901" s="17"/>
      <c r="AL901" s="17"/>
      <c r="AM901" s="17"/>
      <c r="AN901" s="17"/>
      <c r="AO901" s="17"/>
      <c r="AP901" s="17"/>
      <c r="AQ901" s="17"/>
      <c r="AR901" s="17"/>
      <c r="AS901" s="17"/>
      <c r="AT901" s="17"/>
      <c r="AU901" s="17"/>
      <c r="AV901" s="17"/>
      <c r="AW901" s="17"/>
      <c r="AX901" s="17"/>
      <c r="AY901" s="17"/>
      <c r="AZ901" s="17"/>
      <c r="BA901" s="17"/>
      <c r="BB901" s="17"/>
      <c r="BC901" s="17"/>
      <c r="BD901" s="17"/>
      <c r="BE901" s="17"/>
      <c r="BF901" s="17"/>
      <c r="BG901" s="17"/>
      <c r="BH901" s="17"/>
      <c r="BI901" s="17"/>
      <c r="BJ901" s="17"/>
      <c r="BK901" s="17"/>
      <c r="BL901" s="17"/>
      <c r="BM901" s="17"/>
      <c r="BN901" s="17"/>
      <c r="BO901" s="17"/>
      <c r="BP901" s="17"/>
    </row>
    <row r="902" spans="3:68"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  <c r="AE902" s="17"/>
      <c r="AF902" s="17"/>
      <c r="AG902" s="17"/>
      <c r="AH902" s="17"/>
      <c r="AI902" s="17"/>
      <c r="AJ902" s="17"/>
      <c r="AK902" s="17"/>
      <c r="AL902" s="17"/>
      <c r="AM902" s="17"/>
      <c r="AN902" s="17"/>
      <c r="AO902" s="17"/>
      <c r="AP902" s="17"/>
      <c r="AQ902" s="17"/>
      <c r="AR902" s="17"/>
      <c r="AS902" s="17"/>
      <c r="AT902" s="17"/>
      <c r="AU902" s="17"/>
      <c r="AV902" s="17"/>
      <c r="AW902" s="17"/>
      <c r="AX902" s="17"/>
      <c r="AY902" s="17"/>
      <c r="AZ902" s="17"/>
      <c r="BA902" s="17"/>
      <c r="BB902" s="17"/>
      <c r="BC902" s="17"/>
      <c r="BD902" s="17"/>
      <c r="BE902" s="17"/>
      <c r="BF902" s="17"/>
      <c r="BG902" s="17"/>
      <c r="BH902" s="17"/>
      <c r="BI902" s="17"/>
      <c r="BJ902" s="17"/>
      <c r="BK902" s="17"/>
      <c r="BL902" s="17"/>
      <c r="BM902" s="17"/>
      <c r="BN902" s="17"/>
      <c r="BO902" s="17"/>
      <c r="BP902" s="17"/>
    </row>
    <row r="903" spans="3:68"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  <c r="AE903" s="17"/>
      <c r="AF903" s="17"/>
      <c r="AG903" s="17"/>
      <c r="AH903" s="17"/>
      <c r="AI903" s="17"/>
      <c r="AJ903" s="17"/>
      <c r="AK903" s="17"/>
      <c r="AL903" s="17"/>
      <c r="AM903" s="17"/>
      <c r="AN903" s="17"/>
      <c r="AO903" s="17"/>
      <c r="AP903" s="17"/>
      <c r="AQ903" s="17"/>
      <c r="AR903" s="17"/>
      <c r="AS903" s="17"/>
      <c r="AT903" s="17"/>
      <c r="AU903" s="17"/>
      <c r="AV903" s="17"/>
      <c r="AW903" s="17"/>
      <c r="AX903" s="17"/>
      <c r="AY903" s="17"/>
      <c r="AZ903" s="17"/>
      <c r="BA903" s="17"/>
      <c r="BB903" s="17"/>
      <c r="BC903" s="17"/>
      <c r="BD903" s="17"/>
      <c r="BE903" s="17"/>
      <c r="BF903" s="17"/>
      <c r="BG903" s="17"/>
      <c r="BH903" s="17"/>
      <c r="BI903" s="17"/>
      <c r="BJ903" s="17"/>
      <c r="BK903" s="17"/>
      <c r="BL903" s="17"/>
      <c r="BM903" s="17"/>
      <c r="BN903" s="17"/>
      <c r="BO903" s="17"/>
      <c r="BP903" s="17"/>
    </row>
    <row r="904" spans="3:68"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  <c r="AE904" s="17"/>
      <c r="AF904" s="17"/>
      <c r="AG904" s="17"/>
      <c r="AH904" s="17"/>
      <c r="AI904" s="17"/>
      <c r="AJ904" s="17"/>
      <c r="AK904" s="17"/>
      <c r="AL904" s="17"/>
      <c r="AM904" s="17"/>
      <c r="AN904" s="17"/>
      <c r="AO904" s="17"/>
      <c r="AP904" s="17"/>
      <c r="AQ904" s="17"/>
      <c r="AR904" s="17"/>
      <c r="AS904" s="17"/>
      <c r="AT904" s="17"/>
      <c r="AU904" s="17"/>
      <c r="AV904" s="17"/>
      <c r="AW904" s="17"/>
      <c r="AX904" s="17"/>
      <c r="AY904" s="17"/>
      <c r="AZ904" s="17"/>
      <c r="BA904" s="17"/>
      <c r="BB904" s="17"/>
      <c r="BC904" s="17"/>
      <c r="BD904" s="17"/>
      <c r="BE904" s="17"/>
      <c r="BF904" s="17"/>
      <c r="BG904" s="17"/>
      <c r="BH904" s="17"/>
      <c r="BI904" s="17"/>
      <c r="BJ904" s="17"/>
      <c r="BK904" s="17"/>
      <c r="BL904" s="17"/>
      <c r="BM904" s="17"/>
      <c r="BN904" s="17"/>
      <c r="BO904" s="17"/>
      <c r="BP904" s="17"/>
    </row>
    <row r="905" spans="3:68"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  <c r="AE905" s="17"/>
      <c r="AF905" s="17"/>
      <c r="AG905" s="17"/>
      <c r="AH905" s="17"/>
      <c r="AI905" s="17"/>
      <c r="AJ905" s="17"/>
      <c r="AK905" s="17"/>
      <c r="AL905" s="17"/>
      <c r="AM905" s="17"/>
      <c r="AN905" s="17"/>
      <c r="AO905" s="17"/>
      <c r="AP905" s="17"/>
      <c r="AQ905" s="17"/>
      <c r="AR905" s="17"/>
      <c r="AS905" s="17"/>
      <c r="AT905" s="17"/>
      <c r="AU905" s="17"/>
      <c r="AV905" s="17"/>
      <c r="AW905" s="17"/>
      <c r="AX905" s="17"/>
      <c r="AY905" s="17"/>
      <c r="AZ905" s="17"/>
      <c r="BA905" s="17"/>
      <c r="BB905" s="17"/>
      <c r="BC905" s="17"/>
      <c r="BD905" s="17"/>
      <c r="BE905" s="17"/>
      <c r="BF905" s="17"/>
      <c r="BG905" s="17"/>
      <c r="BH905" s="17"/>
      <c r="BI905" s="17"/>
      <c r="BJ905" s="17"/>
      <c r="BK905" s="17"/>
      <c r="BL905" s="17"/>
      <c r="BM905" s="17"/>
      <c r="BN905" s="17"/>
      <c r="BO905" s="17"/>
      <c r="BP905" s="17"/>
    </row>
    <row r="906" spans="3:68"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  <c r="AE906" s="17"/>
      <c r="AF906" s="17"/>
      <c r="AG906" s="17"/>
      <c r="AH906" s="17"/>
      <c r="AI906" s="17"/>
      <c r="AJ906" s="17"/>
      <c r="AK906" s="17"/>
      <c r="AL906" s="17"/>
      <c r="AM906" s="17"/>
      <c r="AN906" s="17"/>
      <c r="AO906" s="17"/>
      <c r="AP906" s="17"/>
      <c r="AQ906" s="17"/>
      <c r="AR906" s="17"/>
      <c r="AS906" s="17"/>
      <c r="AT906" s="17"/>
      <c r="AU906" s="17"/>
      <c r="AV906" s="17"/>
      <c r="AW906" s="17"/>
      <c r="AX906" s="17"/>
      <c r="AY906" s="17"/>
      <c r="AZ906" s="17"/>
      <c r="BA906" s="17"/>
      <c r="BB906" s="17"/>
      <c r="BC906" s="17"/>
      <c r="BD906" s="17"/>
      <c r="BE906" s="17"/>
      <c r="BF906" s="17"/>
      <c r="BG906" s="17"/>
      <c r="BH906" s="17"/>
      <c r="BI906" s="17"/>
      <c r="BJ906" s="17"/>
      <c r="BK906" s="17"/>
      <c r="BL906" s="17"/>
      <c r="BM906" s="17"/>
      <c r="BN906" s="17"/>
      <c r="BO906" s="17"/>
      <c r="BP906" s="17"/>
    </row>
    <row r="907" spans="3:68"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  <c r="AE907" s="17"/>
      <c r="AF907" s="17"/>
      <c r="AG907" s="17"/>
      <c r="AH907" s="17"/>
      <c r="AI907" s="17"/>
      <c r="AJ907" s="17"/>
      <c r="AK907" s="17"/>
      <c r="AL907" s="17"/>
      <c r="AM907" s="17"/>
      <c r="AN907" s="17"/>
      <c r="AO907" s="17"/>
      <c r="AP907" s="17"/>
      <c r="AQ907" s="17"/>
      <c r="AR907" s="17"/>
      <c r="AS907" s="17"/>
      <c r="AT907" s="17"/>
      <c r="AU907" s="17"/>
      <c r="AV907" s="17"/>
      <c r="AW907" s="17"/>
      <c r="AX907" s="17"/>
      <c r="AY907" s="17"/>
      <c r="AZ907" s="17"/>
      <c r="BA907" s="17"/>
      <c r="BB907" s="17"/>
      <c r="BC907" s="17"/>
      <c r="BD907" s="17"/>
      <c r="BE907" s="17"/>
      <c r="BF907" s="17"/>
      <c r="BG907" s="17"/>
      <c r="BH907" s="17"/>
      <c r="BI907" s="17"/>
      <c r="BJ907" s="17"/>
      <c r="BK907" s="17"/>
      <c r="BL907" s="17"/>
      <c r="BM907" s="17"/>
      <c r="BN907" s="17"/>
      <c r="BO907" s="17"/>
      <c r="BP907" s="17"/>
    </row>
    <row r="908" spans="3:68"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  <c r="AE908" s="17"/>
      <c r="AF908" s="17"/>
      <c r="AG908" s="17"/>
      <c r="AH908" s="17"/>
      <c r="AI908" s="17"/>
      <c r="AJ908" s="17"/>
      <c r="AK908" s="17"/>
      <c r="AL908" s="17"/>
      <c r="AM908" s="17"/>
      <c r="AN908" s="17"/>
      <c r="AO908" s="17"/>
      <c r="AP908" s="17"/>
      <c r="AQ908" s="17"/>
      <c r="AR908" s="17"/>
      <c r="AS908" s="17"/>
      <c r="AT908" s="17"/>
      <c r="AU908" s="17"/>
      <c r="AV908" s="17"/>
      <c r="AW908" s="17"/>
      <c r="AX908" s="17"/>
      <c r="AY908" s="17"/>
      <c r="AZ908" s="17"/>
      <c r="BA908" s="17"/>
      <c r="BB908" s="17"/>
      <c r="BC908" s="17"/>
      <c r="BD908" s="17"/>
      <c r="BE908" s="17"/>
      <c r="BF908" s="17"/>
      <c r="BG908" s="17"/>
      <c r="BH908" s="17"/>
      <c r="BI908" s="17"/>
      <c r="BJ908" s="17"/>
      <c r="BK908" s="17"/>
      <c r="BL908" s="17"/>
      <c r="BM908" s="17"/>
      <c r="BN908" s="17"/>
      <c r="BO908" s="17"/>
      <c r="BP908" s="17"/>
    </row>
    <row r="909" spans="3:68"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  <c r="AE909" s="17"/>
      <c r="AF909" s="17"/>
      <c r="AG909" s="17"/>
      <c r="AH909" s="17"/>
      <c r="AI909" s="17"/>
      <c r="AJ909" s="17"/>
      <c r="AK909" s="17"/>
      <c r="AL909" s="17"/>
      <c r="AM909" s="17"/>
      <c r="AN909" s="17"/>
      <c r="AO909" s="17"/>
      <c r="AP909" s="17"/>
      <c r="AQ909" s="17"/>
      <c r="AR909" s="17"/>
      <c r="AS909" s="17"/>
      <c r="AT909" s="17"/>
      <c r="AU909" s="17"/>
      <c r="AV909" s="17"/>
      <c r="AW909" s="17"/>
      <c r="AX909" s="17"/>
      <c r="AY909" s="17"/>
      <c r="AZ909" s="17"/>
      <c r="BA909" s="17"/>
      <c r="BB909" s="17"/>
      <c r="BC909" s="17"/>
      <c r="BD909" s="17"/>
      <c r="BE909" s="17"/>
      <c r="BF909" s="17"/>
      <c r="BG909" s="17"/>
      <c r="BH909" s="17"/>
      <c r="BI909" s="17"/>
      <c r="BJ909" s="17"/>
      <c r="BK909" s="17"/>
      <c r="BL909" s="17"/>
      <c r="BM909" s="17"/>
      <c r="BN909" s="17"/>
      <c r="BO909" s="17"/>
      <c r="BP909" s="17"/>
    </row>
    <row r="910" spans="3:68"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  <c r="AE910" s="17"/>
      <c r="AF910" s="17"/>
      <c r="AG910" s="17"/>
      <c r="AH910" s="17"/>
      <c r="AI910" s="17"/>
      <c r="AJ910" s="17"/>
      <c r="AK910" s="17"/>
      <c r="AL910" s="17"/>
      <c r="AM910" s="17"/>
      <c r="AN910" s="17"/>
      <c r="AO910" s="17"/>
      <c r="AP910" s="17"/>
      <c r="AQ910" s="17"/>
      <c r="AR910" s="17"/>
      <c r="AS910" s="17"/>
      <c r="AT910" s="17"/>
      <c r="AU910" s="17"/>
      <c r="AV910" s="17"/>
      <c r="AW910" s="17"/>
      <c r="AX910" s="17"/>
      <c r="AY910" s="17"/>
      <c r="AZ910" s="17"/>
      <c r="BA910" s="17"/>
      <c r="BB910" s="17"/>
      <c r="BC910" s="17"/>
      <c r="BD910" s="17"/>
      <c r="BE910" s="17"/>
      <c r="BF910" s="17"/>
      <c r="BG910" s="17"/>
      <c r="BH910" s="17"/>
      <c r="BI910" s="17"/>
      <c r="BJ910" s="17"/>
      <c r="BK910" s="17"/>
      <c r="BL910" s="17"/>
      <c r="BM910" s="17"/>
      <c r="BN910" s="17"/>
      <c r="BO910" s="17"/>
      <c r="BP910" s="17"/>
    </row>
    <row r="911" spans="3:68"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  <c r="AE911" s="17"/>
      <c r="AF911" s="17"/>
      <c r="AG911" s="17"/>
      <c r="AH911" s="17"/>
      <c r="AI911" s="17"/>
      <c r="AJ911" s="17"/>
      <c r="AK911" s="17"/>
      <c r="AL911" s="17"/>
      <c r="AM911" s="17"/>
      <c r="AN911" s="17"/>
      <c r="AO911" s="17"/>
      <c r="AP911" s="17"/>
      <c r="AQ911" s="17"/>
      <c r="AR911" s="17"/>
      <c r="AS911" s="17"/>
      <c r="AT911" s="17"/>
      <c r="AU911" s="17"/>
      <c r="AV911" s="17"/>
      <c r="AW911" s="17"/>
      <c r="AX911" s="17"/>
      <c r="AY911" s="17"/>
      <c r="AZ911" s="17"/>
      <c r="BA911" s="17"/>
      <c r="BB911" s="17"/>
      <c r="BC911" s="17"/>
      <c r="BD911" s="17"/>
      <c r="BE911" s="17"/>
      <c r="BF911" s="17"/>
      <c r="BG911" s="17"/>
      <c r="BH911" s="17"/>
      <c r="BI911" s="17"/>
      <c r="BJ911" s="17"/>
      <c r="BK911" s="17"/>
      <c r="BL911" s="17"/>
      <c r="BM911" s="17"/>
      <c r="BN911" s="17"/>
      <c r="BO911" s="17"/>
      <c r="BP911" s="17"/>
    </row>
    <row r="912" spans="3:68"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  <c r="AE912" s="17"/>
      <c r="AF912" s="17"/>
      <c r="AG912" s="17"/>
      <c r="AH912" s="17"/>
      <c r="AI912" s="17"/>
      <c r="AJ912" s="17"/>
      <c r="AK912" s="17"/>
      <c r="AL912" s="17"/>
      <c r="AM912" s="17"/>
      <c r="AN912" s="17"/>
      <c r="AO912" s="17"/>
      <c r="AP912" s="17"/>
      <c r="AQ912" s="17"/>
      <c r="AR912" s="17"/>
      <c r="AS912" s="17"/>
      <c r="AT912" s="17"/>
      <c r="AU912" s="17"/>
      <c r="AV912" s="17"/>
      <c r="AW912" s="17"/>
      <c r="AX912" s="17"/>
      <c r="AY912" s="17"/>
      <c r="AZ912" s="17"/>
      <c r="BA912" s="17"/>
      <c r="BB912" s="17"/>
      <c r="BC912" s="17"/>
      <c r="BD912" s="17"/>
      <c r="BE912" s="17"/>
      <c r="BF912" s="17"/>
      <c r="BG912" s="17"/>
      <c r="BH912" s="17"/>
      <c r="BI912" s="17"/>
      <c r="BJ912" s="17"/>
      <c r="BK912" s="17"/>
      <c r="BL912" s="17"/>
      <c r="BM912" s="17"/>
      <c r="BN912" s="17"/>
      <c r="BO912" s="17"/>
      <c r="BP912" s="17"/>
    </row>
    <row r="913" spans="3:68"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  <c r="AE913" s="17"/>
      <c r="AF913" s="17"/>
      <c r="AG913" s="17"/>
      <c r="AH913" s="17"/>
      <c r="AI913" s="17"/>
      <c r="AJ913" s="17"/>
      <c r="AK913" s="17"/>
      <c r="AL913" s="17"/>
      <c r="AM913" s="17"/>
      <c r="AN913" s="17"/>
      <c r="AO913" s="17"/>
      <c r="AP913" s="17"/>
      <c r="AQ913" s="17"/>
      <c r="AR913" s="17"/>
      <c r="AS913" s="17"/>
      <c r="AT913" s="17"/>
      <c r="AU913" s="17"/>
      <c r="AV913" s="17"/>
      <c r="AW913" s="17"/>
      <c r="AX913" s="17"/>
      <c r="AY913" s="17"/>
      <c r="AZ913" s="17"/>
      <c r="BA913" s="17"/>
      <c r="BB913" s="17"/>
      <c r="BC913" s="17"/>
      <c r="BD913" s="17"/>
      <c r="BE913" s="17"/>
      <c r="BF913" s="17"/>
      <c r="BG913" s="17"/>
      <c r="BH913" s="17"/>
      <c r="BI913" s="17"/>
      <c r="BJ913" s="17"/>
      <c r="BK913" s="17"/>
      <c r="BL913" s="17"/>
      <c r="BM913" s="17"/>
      <c r="BN913" s="17"/>
      <c r="BO913" s="17"/>
      <c r="BP913" s="17"/>
    </row>
    <row r="914" spans="3:68"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  <c r="AE914" s="17"/>
      <c r="AF914" s="17"/>
      <c r="AG914" s="17"/>
      <c r="AH914" s="17"/>
      <c r="AI914" s="17"/>
      <c r="AJ914" s="17"/>
      <c r="AK914" s="17"/>
      <c r="AL914" s="17"/>
      <c r="AM914" s="17"/>
      <c r="AN914" s="17"/>
      <c r="AO914" s="17"/>
      <c r="AP914" s="17"/>
      <c r="AQ914" s="17"/>
      <c r="AR914" s="17"/>
      <c r="AS914" s="17"/>
      <c r="AT914" s="17"/>
      <c r="AU914" s="17"/>
      <c r="AV914" s="17"/>
      <c r="AW914" s="17"/>
      <c r="AX914" s="17"/>
      <c r="AY914" s="17"/>
      <c r="AZ914" s="17"/>
      <c r="BA914" s="17"/>
      <c r="BB914" s="17"/>
      <c r="BC914" s="17"/>
      <c r="BD914" s="17"/>
      <c r="BE914" s="17"/>
      <c r="BF914" s="17"/>
      <c r="BG914" s="17"/>
      <c r="BH914" s="17"/>
      <c r="BI914" s="17"/>
      <c r="BJ914" s="17"/>
      <c r="BK914" s="17"/>
      <c r="BL914" s="17"/>
      <c r="BM914" s="17"/>
      <c r="BN914" s="17"/>
      <c r="BO914" s="17"/>
      <c r="BP914" s="17"/>
    </row>
    <row r="915" spans="3:68"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  <c r="AE915" s="17"/>
      <c r="AF915" s="17"/>
      <c r="AG915" s="17"/>
      <c r="AH915" s="17"/>
      <c r="AI915" s="17"/>
      <c r="AJ915" s="17"/>
      <c r="AK915" s="17"/>
      <c r="AL915" s="17"/>
      <c r="AM915" s="17"/>
      <c r="AN915" s="17"/>
      <c r="AO915" s="17"/>
      <c r="AP915" s="17"/>
      <c r="AQ915" s="17"/>
      <c r="AR915" s="17"/>
      <c r="AS915" s="17"/>
      <c r="AT915" s="17"/>
      <c r="AU915" s="17"/>
      <c r="AV915" s="17"/>
      <c r="AW915" s="17"/>
      <c r="AX915" s="17"/>
      <c r="AY915" s="17"/>
      <c r="AZ915" s="17"/>
      <c r="BA915" s="17"/>
      <c r="BB915" s="17"/>
      <c r="BC915" s="17"/>
      <c r="BD915" s="17"/>
      <c r="BE915" s="17"/>
      <c r="BF915" s="17"/>
      <c r="BG915" s="17"/>
      <c r="BH915" s="17"/>
      <c r="BI915" s="17"/>
      <c r="BJ915" s="17"/>
      <c r="BK915" s="17"/>
      <c r="BL915" s="17"/>
      <c r="BM915" s="17"/>
      <c r="BN915" s="17"/>
      <c r="BO915" s="17"/>
      <c r="BP915" s="17"/>
    </row>
    <row r="916" spans="3:68"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  <c r="AE916" s="17"/>
      <c r="AF916" s="17"/>
      <c r="AG916" s="17"/>
      <c r="AH916" s="17"/>
      <c r="AI916" s="17"/>
      <c r="AJ916" s="17"/>
      <c r="AK916" s="17"/>
      <c r="AL916" s="17"/>
      <c r="AM916" s="17"/>
      <c r="AN916" s="17"/>
      <c r="AO916" s="17"/>
      <c r="AP916" s="17"/>
      <c r="AQ916" s="17"/>
      <c r="AR916" s="17"/>
      <c r="AS916" s="17"/>
      <c r="AT916" s="17"/>
      <c r="AU916" s="17"/>
      <c r="AV916" s="17"/>
      <c r="AW916" s="17"/>
      <c r="AX916" s="17"/>
      <c r="AY916" s="17"/>
      <c r="AZ916" s="17"/>
      <c r="BA916" s="17"/>
      <c r="BB916" s="17"/>
      <c r="BC916" s="17"/>
      <c r="BD916" s="17"/>
      <c r="BE916" s="17"/>
      <c r="BF916" s="17"/>
      <c r="BG916" s="17"/>
      <c r="BH916" s="17"/>
      <c r="BI916" s="17"/>
      <c r="BJ916" s="17"/>
      <c r="BK916" s="17"/>
      <c r="BL916" s="17"/>
      <c r="BM916" s="17"/>
      <c r="BN916" s="17"/>
      <c r="BO916" s="17"/>
      <c r="BP916" s="17"/>
    </row>
    <row r="917" spans="3:68"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  <c r="AE917" s="17"/>
      <c r="AF917" s="17"/>
      <c r="AG917" s="17"/>
      <c r="AH917" s="17"/>
      <c r="AI917" s="17"/>
      <c r="AJ917" s="17"/>
      <c r="AK917" s="17"/>
      <c r="AL917" s="17"/>
      <c r="AM917" s="17"/>
      <c r="AN917" s="17"/>
      <c r="AO917" s="17"/>
      <c r="AP917" s="17"/>
      <c r="AQ917" s="17"/>
      <c r="AR917" s="17"/>
      <c r="AS917" s="17"/>
      <c r="AT917" s="17"/>
      <c r="AU917" s="17"/>
      <c r="AV917" s="17"/>
      <c r="AW917" s="17"/>
      <c r="AX917" s="17"/>
      <c r="AY917" s="17"/>
      <c r="AZ917" s="17"/>
      <c r="BA917" s="17"/>
      <c r="BB917" s="17"/>
      <c r="BC917" s="17"/>
      <c r="BD917" s="17"/>
      <c r="BE917" s="17"/>
      <c r="BF917" s="17"/>
      <c r="BG917" s="17"/>
      <c r="BH917" s="17"/>
      <c r="BI917" s="17"/>
      <c r="BJ917" s="17"/>
      <c r="BK917" s="17"/>
      <c r="BL917" s="17"/>
      <c r="BM917" s="17"/>
      <c r="BN917" s="17"/>
      <c r="BO917" s="17"/>
      <c r="BP917" s="17"/>
    </row>
    <row r="918" spans="3:68"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  <c r="AE918" s="17"/>
      <c r="AF918" s="17"/>
      <c r="AG918" s="17"/>
      <c r="AH918" s="17"/>
      <c r="AI918" s="17"/>
      <c r="AJ918" s="17"/>
      <c r="AK918" s="17"/>
      <c r="AL918" s="17"/>
      <c r="AM918" s="17"/>
      <c r="AN918" s="17"/>
      <c r="AO918" s="17"/>
      <c r="AP918" s="17"/>
      <c r="AQ918" s="17"/>
      <c r="AR918" s="17"/>
      <c r="AS918" s="17"/>
      <c r="AT918" s="17"/>
      <c r="AU918" s="17"/>
      <c r="AV918" s="17"/>
      <c r="AW918" s="17"/>
      <c r="AX918" s="17"/>
      <c r="AY918" s="17"/>
      <c r="AZ918" s="17"/>
      <c r="BA918" s="17"/>
      <c r="BB918" s="17"/>
      <c r="BC918" s="17"/>
      <c r="BD918" s="17"/>
      <c r="BE918" s="17"/>
      <c r="BF918" s="17"/>
      <c r="BG918" s="17"/>
      <c r="BH918" s="17"/>
      <c r="BI918" s="17"/>
      <c r="BJ918" s="17"/>
      <c r="BK918" s="17"/>
      <c r="BL918" s="17"/>
      <c r="BM918" s="17"/>
      <c r="BN918" s="17"/>
      <c r="BO918" s="17"/>
      <c r="BP918" s="17"/>
    </row>
    <row r="919" spans="3:68"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  <c r="AE919" s="17"/>
      <c r="AF919" s="17"/>
      <c r="AG919" s="17"/>
      <c r="AH919" s="17"/>
      <c r="AI919" s="17"/>
      <c r="AJ919" s="17"/>
      <c r="AK919" s="17"/>
      <c r="AL919" s="17"/>
      <c r="AM919" s="17"/>
      <c r="AN919" s="17"/>
      <c r="AO919" s="17"/>
      <c r="AP919" s="17"/>
      <c r="AQ919" s="17"/>
      <c r="AR919" s="17"/>
      <c r="AS919" s="17"/>
      <c r="AT919" s="17"/>
      <c r="AU919" s="17"/>
      <c r="AV919" s="17"/>
      <c r="AW919" s="17"/>
      <c r="AX919" s="17"/>
      <c r="AY919" s="17"/>
      <c r="AZ919" s="17"/>
      <c r="BA919" s="17"/>
      <c r="BB919" s="17"/>
      <c r="BC919" s="17"/>
      <c r="BD919" s="17"/>
      <c r="BE919" s="17"/>
      <c r="BF919" s="17"/>
      <c r="BG919" s="17"/>
      <c r="BH919" s="17"/>
      <c r="BI919" s="17"/>
      <c r="BJ919" s="17"/>
      <c r="BK919" s="17"/>
      <c r="BL919" s="17"/>
      <c r="BM919" s="17"/>
      <c r="BN919" s="17"/>
      <c r="BO919" s="17"/>
      <c r="BP919" s="17"/>
    </row>
    <row r="920" spans="3:68"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  <c r="AE920" s="17"/>
      <c r="AF920" s="17"/>
      <c r="AG920" s="17"/>
      <c r="AH920" s="17"/>
      <c r="AI920" s="17"/>
      <c r="AJ920" s="17"/>
      <c r="AK920" s="17"/>
      <c r="AL920" s="17"/>
      <c r="AM920" s="17"/>
      <c r="AN920" s="17"/>
      <c r="AO920" s="17"/>
      <c r="AP920" s="17"/>
      <c r="AQ920" s="17"/>
      <c r="AR920" s="17"/>
      <c r="AS920" s="17"/>
      <c r="AT920" s="17"/>
      <c r="AU920" s="17"/>
      <c r="AV920" s="17"/>
      <c r="AW920" s="17"/>
      <c r="AX920" s="17"/>
      <c r="AY920" s="17"/>
      <c r="AZ920" s="17"/>
      <c r="BA920" s="17"/>
      <c r="BB920" s="17"/>
      <c r="BC920" s="17"/>
      <c r="BD920" s="17"/>
      <c r="BE920" s="17"/>
      <c r="BF920" s="17"/>
      <c r="BG920" s="17"/>
      <c r="BH920" s="17"/>
      <c r="BI920" s="17"/>
      <c r="BJ920" s="17"/>
      <c r="BK920" s="17"/>
      <c r="BL920" s="17"/>
      <c r="BM920" s="17"/>
      <c r="BN920" s="17"/>
      <c r="BO920" s="17"/>
      <c r="BP920" s="17"/>
    </row>
    <row r="921" spans="3:68"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  <c r="AE921" s="17"/>
      <c r="AF921" s="17"/>
      <c r="AG921" s="17"/>
      <c r="AH921" s="17"/>
      <c r="AI921" s="17"/>
      <c r="AJ921" s="17"/>
      <c r="AK921" s="17"/>
      <c r="AL921" s="17"/>
      <c r="AM921" s="17"/>
      <c r="AN921" s="17"/>
      <c r="AO921" s="17"/>
      <c r="AP921" s="17"/>
      <c r="AQ921" s="17"/>
      <c r="AR921" s="17"/>
      <c r="AS921" s="17"/>
      <c r="AT921" s="17"/>
      <c r="AU921" s="17"/>
      <c r="AV921" s="17"/>
      <c r="AW921" s="17"/>
      <c r="AX921" s="17"/>
      <c r="AY921" s="17"/>
      <c r="AZ921" s="17"/>
      <c r="BA921" s="17"/>
      <c r="BB921" s="17"/>
      <c r="BC921" s="17"/>
      <c r="BD921" s="17"/>
      <c r="BE921" s="17"/>
      <c r="BF921" s="17"/>
      <c r="BG921" s="17"/>
      <c r="BH921" s="17"/>
      <c r="BI921" s="17"/>
      <c r="BJ921" s="17"/>
      <c r="BK921" s="17"/>
      <c r="BL921" s="17"/>
      <c r="BM921" s="17"/>
      <c r="BN921" s="17"/>
      <c r="BO921" s="17"/>
      <c r="BP921" s="17"/>
    </row>
    <row r="922" spans="3:68"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  <c r="AD922" s="17"/>
      <c r="AE922" s="17"/>
      <c r="AF922" s="17"/>
      <c r="AG922" s="17"/>
      <c r="AH922" s="17"/>
      <c r="AI922" s="17"/>
      <c r="AJ922" s="17"/>
      <c r="AK922" s="17"/>
      <c r="AL922" s="17"/>
      <c r="AM922" s="17"/>
      <c r="AN922" s="17"/>
      <c r="AO922" s="17"/>
      <c r="AP922" s="17"/>
      <c r="AQ922" s="17"/>
      <c r="AR922" s="17"/>
      <c r="AS922" s="17"/>
      <c r="AT922" s="17"/>
      <c r="AU922" s="17"/>
      <c r="AV922" s="17"/>
      <c r="AW922" s="17"/>
      <c r="AX922" s="17"/>
      <c r="AY922" s="17"/>
      <c r="AZ922" s="17"/>
      <c r="BA922" s="17"/>
      <c r="BB922" s="17"/>
      <c r="BC922" s="17"/>
      <c r="BD922" s="17"/>
      <c r="BE922" s="17"/>
      <c r="BF922" s="17"/>
      <c r="BG922" s="17"/>
      <c r="BH922" s="17"/>
      <c r="BI922" s="17"/>
      <c r="BJ922" s="17"/>
      <c r="BK922" s="17"/>
      <c r="BL922" s="17"/>
      <c r="BM922" s="17"/>
      <c r="BN922" s="17"/>
      <c r="BO922" s="17"/>
      <c r="BP922" s="17"/>
    </row>
    <row r="923" spans="3:68"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  <c r="AE923" s="17"/>
      <c r="AF923" s="17"/>
      <c r="AG923" s="17"/>
      <c r="AH923" s="17"/>
      <c r="AI923" s="17"/>
      <c r="AJ923" s="17"/>
      <c r="AK923" s="17"/>
      <c r="AL923" s="17"/>
      <c r="AM923" s="17"/>
      <c r="AN923" s="17"/>
      <c r="AO923" s="17"/>
      <c r="AP923" s="17"/>
      <c r="AQ923" s="17"/>
      <c r="AR923" s="17"/>
      <c r="AS923" s="17"/>
      <c r="AT923" s="17"/>
      <c r="AU923" s="17"/>
      <c r="AV923" s="17"/>
      <c r="AW923" s="17"/>
      <c r="AX923" s="17"/>
      <c r="AY923" s="17"/>
      <c r="AZ923" s="17"/>
      <c r="BA923" s="17"/>
      <c r="BB923" s="17"/>
      <c r="BC923" s="17"/>
      <c r="BD923" s="17"/>
      <c r="BE923" s="17"/>
      <c r="BF923" s="17"/>
      <c r="BG923" s="17"/>
      <c r="BH923" s="17"/>
      <c r="BI923" s="17"/>
      <c r="BJ923" s="17"/>
      <c r="BK923" s="17"/>
      <c r="BL923" s="17"/>
      <c r="BM923" s="17"/>
      <c r="BN923" s="17"/>
      <c r="BO923" s="17"/>
      <c r="BP923" s="17"/>
    </row>
    <row r="924" spans="3:68"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  <c r="AE924" s="17"/>
      <c r="AF924" s="17"/>
      <c r="AG924" s="17"/>
      <c r="AH924" s="17"/>
      <c r="AI924" s="17"/>
      <c r="AJ924" s="17"/>
      <c r="AK924" s="17"/>
      <c r="AL924" s="17"/>
      <c r="AM924" s="17"/>
      <c r="AN924" s="17"/>
      <c r="AO924" s="17"/>
      <c r="AP924" s="17"/>
      <c r="AQ924" s="17"/>
      <c r="AR924" s="17"/>
      <c r="AS924" s="17"/>
      <c r="AT924" s="17"/>
      <c r="AU924" s="17"/>
      <c r="AV924" s="17"/>
      <c r="AW924" s="17"/>
      <c r="AX924" s="17"/>
      <c r="AY924" s="17"/>
      <c r="AZ924" s="17"/>
      <c r="BA924" s="17"/>
      <c r="BB924" s="17"/>
      <c r="BC924" s="17"/>
      <c r="BD924" s="17"/>
      <c r="BE924" s="17"/>
      <c r="BF924" s="17"/>
      <c r="BG924" s="17"/>
      <c r="BH924" s="17"/>
      <c r="BI924" s="17"/>
      <c r="BJ924" s="17"/>
      <c r="BK924" s="17"/>
      <c r="BL924" s="17"/>
      <c r="BM924" s="17"/>
      <c r="BN924" s="17"/>
      <c r="BO924" s="17"/>
      <c r="BP924" s="17"/>
    </row>
    <row r="925" spans="3:68"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  <c r="AD925" s="17"/>
      <c r="AE925" s="17"/>
      <c r="AF925" s="17"/>
      <c r="AG925" s="17"/>
      <c r="AH925" s="17"/>
      <c r="AI925" s="17"/>
      <c r="AJ925" s="17"/>
      <c r="AK925" s="17"/>
      <c r="AL925" s="17"/>
      <c r="AM925" s="17"/>
      <c r="AN925" s="17"/>
      <c r="AO925" s="17"/>
      <c r="AP925" s="17"/>
      <c r="AQ925" s="17"/>
      <c r="AR925" s="17"/>
      <c r="AS925" s="17"/>
      <c r="AT925" s="17"/>
      <c r="AU925" s="17"/>
      <c r="AV925" s="17"/>
      <c r="AW925" s="17"/>
      <c r="AX925" s="17"/>
      <c r="AY925" s="17"/>
      <c r="AZ925" s="17"/>
      <c r="BA925" s="17"/>
      <c r="BB925" s="17"/>
      <c r="BC925" s="17"/>
      <c r="BD925" s="17"/>
      <c r="BE925" s="17"/>
      <c r="BF925" s="17"/>
      <c r="BG925" s="17"/>
      <c r="BH925" s="17"/>
      <c r="BI925" s="17"/>
      <c r="BJ925" s="17"/>
      <c r="BK925" s="17"/>
      <c r="BL925" s="17"/>
      <c r="BM925" s="17"/>
      <c r="BN925" s="17"/>
      <c r="BO925" s="17"/>
      <c r="BP925" s="17"/>
    </row>
    <row r="926" spans="3:68"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  <c r="AD926" s="17"/>
      <c r="AE926" s="17"/>
      <c r="AF926" s="17"/>
      <c r="AG926" s="17"/>
      <c r="AH926" s="17"/>
      <c r="AI926" s="17"/>
      <c r="AJ926" s="17"/>
      <c r="AK926" s="17"/>
      <c r="AL926" s="17"/>
      <c r="AM926" s="17"/>
      <c r="AN926" s="17"/>
      <c r="AO926" s="17"/>
      <c r="AP926" s="17"/>
      <c r="AQ926" s="17"/>
      <c r="AR926" s="17"/>
      <c r="AS926" s="17"/>
      <c r="AT926" s="17"/>
      <c r="AU926" s="17"/>
      <c r="AV926" s="17"/>
      <c r="AW926" s="17"/>
      <c r="AX926" s="17"/>
      <c r="AY926" s="17"/>
      <c r="AZ926" s="17"/>
      <c r="BA926" s="17"/>
      <c r="BB926" s="17"/>
      <c r="BC926" s="17"/>
      <c r="BD926" s="17"/>
      <c r="BE926" s="17"/>
      <c r="BF926" s="17"/>
      <c r="BG926" s="17"/>
      <c r="BH926" s="17"/>
      <c r="BI926" s="17"/>
      <c r="BJ926" s="17"/>
      <c r="BK926" s="17"/>
      <c r="BL926" s="17"/>
      <c r="BM926" s="17"/>
      <c r="BN926" s="17"/>
      <c r="BO926" s="17"/>
      <c r="BP926" s="17"/>
    </row>
    <row r="927" spans="3:68"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  <c r="AE927" s="17"/>
      <c r="AF927" s="17"/>
      <c r="AG927" s="17"/>
      <c r="AH927" s="17"/>
      <c r="AI927" s="17"/>
      <c r="AJ927" s="17"/>
      <c r="AK927" s="17"/>
      <c r="AL927" s="17"/>
      <c r="AM927" s="17"/>
      <c r="AN927" s="17"/>
      <c r="AO927" s="17"/>
      <c r="AP927" s="17"/>
      <c r="AQ927" s="17"/>
      <c r="AR927" s="17"/>
      <c r="AS927" s="17"/>
      <c r="AT927" s="17"/>
      <c r="AU927" s="17"/>
      <c r="AV927" s="17"/>
      <c r="AW927" s="17"/>
      <c r="AX927" s="17"/>
      <c r="AY927" s="17"/>
      <c r="AZ927" s="17"/>
      <c r="BA927" s="17"/>
      <c r="BB927" s="17"/>
      <c r="BC927" s="17"/>
      <c r="BD927" s="17"/>
      <c r="BE927" s="17"/>
      <c r="BF927" s="17"/>
      <c r="BG927" s="17"/>
      <c r="BH927" s="17"/>
      <c r="BI927" s="17"/>
      <c r="BJ927" s="17"/>
      <c r="BK927" s="17"/>
      <c r="BL927" s="17"/>
      <c r="BM927" s="17"/>
      <c r="BN927" s="17"/>
      <c r="BO927" s="17"/>
      <c r="BP927" s="17"/>
    </row>
    <row r="928" spans="3:68"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  <c r="AD928" s="17"/>
      <c r="AE928" s="17"/>
      <c r="AF928" s="17"/>
      <c r="AG928" s="17"/>
      <c r="AH928" s="17"/>
      <c r="AI928" s="17"/>
      <c r="AJ928" s="17"/>
      <c r="AK928" s="17"/>
      <c r="AL928" s="17"/>
      <c r="AM928" s="17"/>
      <c r="AN928" s="17"/>
      <c r="AO928" s="17"/>
      <c r="AP928" s="17"/>
      <c r="AQ928" s="17"/>
      <c r="AR928" s="17"/>
      <c r="AS928" s="17"/>
      <c r="AT928" s="17"/>
      <c r="AU928" s="17"/>
      <c r="AV928" s="17"/>
      <c r="AW928" s="17"/>
      <c r="AX928" s="17"/>
      <c r="AY928" s="17"/>
      <c r="AZ928" s="17"/>
      <c r="BA928" s="17"/>
      <c r="BB928" s="17"/>
      <c r="BC928" s="17"/>
      <c r="BD928" s="17"/>
      <c r="BE928" s="17"/>
      <c r="BF928" s="17"/>
      <c r="BG928" s="17"/>
      <c r="BH928" s="17"/>
      <c r="BI928" s="17"/>
      <c r="BJ928" s="17"/>
      <c r="BK928" s="17"/>
      <c r="BL928" s="17"/>
      <c r="BM928" s="17"/>
      <c r="BN928" s="17"/>
      <c r="BO928" s="17"/>
      <c r="BP928" s="17"/>
    </row>
    <row r="929" spans="3:68"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/>
      <c r="AE929" s="17"/>
      <c r="AF929" s="17"/>
      <c r="AG929" s="17"/>
      <c r="AH929" s="17"/>
      <c r="AI929" s="17"/>
      <c r="AJ929" s="17"/>
      <c r="AK929" s="17"/>
      <c r="AL929" s="17"/>
      <c r="AM929" s="17"/>
      <c r="AN929" s="17"/>
      <c r="AO929" s="17"/>
      <c r="AP929" s="17"/>
      <c r="AQ929" s="17"/>
      <c r="AR929" s="17"/>
      <c r="AS929" s="17"/>
      <c r="AT929" s="17"/>
      <c r="AU929" s="17"/>
      <c r="AV929" s="17"/>
      <c r="AW929" s="17"/>
      <c r="AX929" s="17"/>
      <c r="AY929" s="17"/>
      <c r="AZ929" s="17"/>
      <c r="BA929" s="17"/>
      <c r="BB929" s="17"/>
      <c r="BC929" s="17"/>
      <c r="BD929" s="17"/>
      <c r="BE929" s="17"/>
      <c r="BF929" s="17"/>
      <c r="BG929" s="17"/>
      <c r="BH929" s="17"/>
      <c r="BI929" s="17"/>
      <c r="BJ929" s="17"/>
      <c r="BK929" s="17"/>
      <c r="BL929" s="17"/>
      <c r="BM929" s="17"/>
      <c r="BN929" s="17"/>
      <c r="BO929" s="17"/>
      <c r="BP929" s="17"/>
    </row>
    <row r="930" spans="3:68"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/>
      <c r="AE930" s="17"/>
      <c r="AF930" s="17"/>
      <c r="AG930" s="17"/>
      <c r="AH930" s="17"/>
      <c r="AI930" s="17"/>
      <c r="AJ930" s="17"/>
      <c r="AK930" s="17"/>
      <c r="AL930" s="17"/>
      <c r="AM930" s="17"/>
      <c r="AN930" s="17"/>
      <c r="AO930" s="17"/>
      <c r="AP930" s="17"/>
      <c r="AQ930" s="17"/>
      <c r="AR930" s="17"/>
      <c r="AS930" s="17"/>
      <c r="AT930" s="17"/>
      <c r="AU930" s="17"/>
      <c r="AV930" s="17"/>
      <c r="AW930" s="17"/>
      <c r="AX930" s="17"/>
      <c r="AY930" s="17"/>
      <c r="AZ930" s="17"/>
      <c r="BA930" s="17"/>
      <c r="BB930" s="17"/>
      <c r="BC930" s="17"/>
      <c r="BD930" s="17"/>
      <c r="BE930" s="17"/>
      <c r="BF930" s="17"/>
      <c r="BG930" s="17"/>
      <c r="BH930" s="17"/>
      <c r="BI930" s="17"/>
      <c r="BJ930" s="17"/>
      <c r="BK930" s="17"/>
      <c r="BL930" s="17"/>
      <c r="BM930" s="17"/>
      <c r="BN930" s="17"/>
      <c r="BO930" s="17"/>
      <c r="BP930" s="17"/>
    </row>
    <row r="931" spans="3:68"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  <c r="AE931" s="17"/>
      <c r="AF931" s="17"/>
      <c r="AG931" s="17"/>
      <c r="AH931" s="17"/>
      <c r="AI931" s="17"/>
      <c r="AJ931" s="17"/>
      <c r="AK931" s="17"/>
      <c r="AL931" s="17"/>
      <c r="AM931" s="17"/>
      <c r="AN931" s="17"/>
      <c r="AO931" s="17"/>
      <c r="AP931" s="17"/>
      <c r="AQ931" s="17"/>
      <c r="AR931" s="17"/>
      <c r="AS931" s="17"/>
      <c r="AT931" s="17"/>
      <c r="AU931" s="17"/>
      <c r="AV931" s="17"/>
      <c r="AW931" s="17"/>
      <c r="AX931" s="17"/>
      <c r="AY931" s="17"/>
      <c r="AZ931" s="17"/>
      <c r="BA931" s="17"/>
      <c r="BB931" s="17"/>
      <c r="BC931" s="17"/>
      <c r="BD931" s="17"/>
      <c r="BE931" s="17"/>
      <c r="BF931" s="17"/>
      <c r="BG931" s="17"/>
      <c r="BH931" s="17"/>
      <c r="BI931" s="17"/>
      <c r="BJ931" s="17"/>
      <c r="BK931" s="17"/>
      <c r="BL931" s="17"/>
      <c r="BM931" s="17"/>
      <c r="BN931" s="17"/>
      <c r="BO931" s="17"/>
      <c r="BP931" s="17"/>
    </row>
    <row r="932" spans="3:68"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  <c r="AE932" s="17"/>
      <c r="AF932" s="17"/>
      <c r="AG932" s="17"/>
      <c r="AH932" s="17"/>
      <c r="AI932" s="17"/>
      <c r="AJ932" s="17"/>
      <c r="AK932" s="17"/>
      <c r="AL932" s="17"/>
      <c r="AM932" s="17"/>
      <c r="AN932" s="17"/>
      <c r="AO932" s="17"/>
      <c r="AP932" s="17"/>
      <c r="AQ932" s="17"/>
      <c r="AR932" s="17"/>
      <c r="AS932" s="17"/>
      <c r="AT932" s="17"/>
      <c r="AU932" s="17"/>
      <c r="AV932" s="17"/>
      <c r="AW932" s="17"/>
      <c r="AX932" s="17"/>
      <c r="AY932" s="17"/>
      <c r="AZ932" s="17"/>
      <c r="BA932" s="17"/>
      <c r="BB932" s="17"/>
      <c r="BC932" s="17"/>
      <c r="BD932" s="17"/>
      <c r="BE932" s="17"/>
      <c r="BF932" s="17"/>
      <c r="BG932" s="17"/>
      <c r="BH932" s="17"/>
      <c r="BI932" s="17"/>
      <c r="BJ932" s="17"/>
      <c r="BK932" s="17"/>
      <c r="BL932" s="17"/>
      <c r="BM932" s="17"/>
      <c r="BN932" s="17"/>
      <c r="BO932" s="17"/>
      <c r="BP932" s="17"/>
    </row>
    <row r="933" spans="3:68"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  <c r="AD933" s="17"/>
      <c r="AE933" s="17"/>
      <c r="AF933" s="17"/>
      <c r="AG933" s="17"/>
      <c r="AH933" s="17"/>
      <c r="AI933" s="17"/>
      <c r="AJ933" s="17"/>
      <c r="AK933" s="17"/>
      <c r="AL933" s="17"/>
      <c r="AM933" s="17"/>
      <c r="AN933" s="17"/>
      <c r="AO933" s="17"/>
      <c r="AP933" s="17"/>
      <c r="AQ933" s="17"/>
      <c r="AR933" s="17"/>
      <c r="AS933" s="17"/>
      <c r="AT933" s="17"/>
      <c r="AU933" s="17"/>
      <c r="AV933" s="17"/>
      <c r="AW933" s="17"/>
      <c r="AX933" s="17"/>
      <c r="AY933" s="17"/>
      <c r="AZ933" s="17"/>
      <c r="BA933" s="17"/>
      <c r="BB933" s="17"/>
      <c r="BC933" s="17"/>
      <c r="BD933" s="17"/>
      <c r="BE933" s="17"/>
      <c r="BF933" s="17"/>
      <c r="BG933" s="17"/>
      <c r="BH933" s="17"/>
      <c r="BI933" s="17"/>
      <c r="BJ933" s="17"/>
      <c r="BK933" s="17"/>
      <c r="BL933" s="17"/>
      <c r="BM933" s="17"/>
      <c r="BN933" s="17"/>
      <c r="BO933" s="17"/>
      <c r="BP933" s="17"/>
    </row>
    <row r="934" spans="3:68"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  <c r="AD934" s="17"/>
      <c r="AE934" s="17"/>
      <c r="AF934" s="17"/>
      <c r="AG934" s="17"/>
      <c r="AH934" s="17"/>
      <c r="AI934" s="17"/>
      <c r="AJ934" s="17"/>
      <c r="AK934" s="17"/>
      <c r="AL934" s="17"/>
      <c r="AM934" s="17"/>
      <c r="AN934" s="17"/>
      <c r="AO934" s="17"/>
      <c r="AP934" s="17"/>
      <c r="AQ934" s="17"/>
      <c r="AR934" s="17"/>
      <c r="AS934" s="17"/>
      <c r="AT934" s="17"/>
      <c r="AU934" s="17"/>
      <c r="AV934" s="17"/>
      <c r="AW934" s="17"/>
      <c r="AX934" s="17"/>
      <c r="AY934" s="17"/>
      <c r="AZ934" s="17"/>
      <c r="BA934" s="17"/>
      <c r="BB934" s="17"/>
      <c r="BC934" s="17"/>
      <c r="BD934" s="17"/>
      <c r="BE934" s="17"/>
      <c r="BF934" s="17"/>
      <c r="BG934" s="17"/>
      <c r="BH934" s="17"/>
      <c r="BI934" s="17"/>
      <c r="BJ934" s="17"/>
      <c r="BK934" s="17"/>
      <c r="BL934" s="17"/>
      <c r="BM934" s="17"/>
      <c r="BN934" s="17"/>
      <c r="BO934" s="17"/>
      <c r="BP934" s="17"/>
    </row>
    <row r="935" spans="3:68"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  <c r="AD935" s="17"/>
      <c r="AE935" s="17"/>
      <c r="AF935" s="17"/>
      <c r="AG935" s="17"/>
      <c r="AH935" s="17"/>
      <c r="AI935" s="17"/>
      <c r="AJ935" s="17"/>
      <c r="AK935" s="17"/>
      <c r="AL935" s="17"/>
      <c r="AM935" s="17"/>
      <c r="AN935" s="17"/>
      <c r="AO935" s="17"/>
      <c r="AP935" s="17"/>
      <c r="AQ935" s="17"/>
      <c r="AR935" s="17"/>
      <c r="AS935" s="17"/>
      <c r="AT935" s="17"/>
      <c r="AU935" s="17"/>
      <c r="AV935" s="17"/>
      <c r="AW935" s="17"/>
      <c r="AX935" s="17"/>
      <c r="AY935" s="17"/>
      <c r="AZ935" s="17"/>
      <c r="BA935" s="17"/>
      <c r="BB935" s="17"/>
      <c r="BC935" s="17"/>
      <c r="BD935" s="17"/>
      <c r="BE935" s="17"/>
      <c r="BF935" s="17"/>
      <c r="BG935" s="17"/>
      <c r="BH935" s="17"/>
      <c r="BI935" s="17"/>
      <c r="BJ935" s="17"/>
      <c r="BK935" s="17"/>
      <c r="BL935" s="17"/>
      <c r="BM935" s="17"/>
      <c r="BN935" s="17"/>
      <c r="BO935" s="17"/>
      <c r="BP935" s="17"/>
    </row>
    <row r="936" spans="3:68"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  <c r="AD936" s="17"/>
      <c r="AE936" s="17"/>
      <c r="AF936" s="17"/>
      <c r="AG936" s="17"/>
      <c r="AH936" s="17"/>
      <c r="AI936" s="17"/>
      <c r="AJ936" s="17"/>
      <c r="AK936" s="17"/>
      <c r="AL936" s="17"/>
      <c r="AM936" s="17"/>
      <c r="AN936" s="17"/>
      <c r="AO936" s="17"/>
      <c r="AP936" s="17"/>
      <c r="AQ936" s="17"/>
      <c r="AR936" s="17"/>
      <c r="AS936" s="17"/>
      <c r="AT936" s="17"/>
      <c r="AU936" s="17"/>
      <c r="AV936" s="17"/>
      <c r="AW936" s="17"/>
      <c r="AX936" s="17"/>
      <c r="AY936" s="17"/>
      <c r="AZ936" s="17"/>
      <c r="BA936" s="17"/>
      <c r="BB936" s="17"/>
      <c r="BC936" s="17"/>
      <c r="BD936" s="17"/>
      <c r="BE936" s="17"/>
      <c r="BF936" s="17"/>
      <c r="BG936" s="17"/>
      <c r="BH936" s="17"/>
      <c r="BI936" s="17"/>
      <c r="BJ936" s="17"/>
      <c r="BK936" s="17"/>
      <c r="BL936" s="17"/>
      <c r="BM936" s="17"/>
      <c r="BN936" s="17"/>
      <c r="BO936" s="17"/>
      <c r="BP936" s="17"/>
    </row>
    <row r="937" spans="3:68"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  <c r="AD937" s="17"/>
      <c r="AE937" s="17"/>
      <c r="AF937" s="17"/>
      <c r="AG937" s="17"/>
      <c r="AH937" s="17"/>
      <c r="AI937" s="17"/>
      <c r="AJ937" s="17"/>
      <c r="AK937" s="17"/>
      <c r="AL937" s="17"/>
      <c r="AM937" s="17"/>
      <c r="AN937" s="17"/>
      <c r="AO937" s="17"/>
      <c r="AP937" s="17"/>
      <c r="AQ937" s="17"/>
      <c r="AR937" s="17"/>
      <c r="AS937" s="17"/>
      <c r="AT937" s="17"/>
      <c r="AU937" s="17"/>
      <c r="AV937" s="17"/>
      <c r="AW937" s="17"/>
      <c r="AX937" s="17"/>
      <c r="AY937" s="17"/>
      <c r="AZ937" s="17"/>
      <c r="BA937" s="17"/>
      <c r="BB937" s="17"/>
      <c r="BC937" s="17"/>
      <c r="BD937" s="17"/>
      <c r="BE937" s="17"/>
      <c r="BF937" s="17"/>
      <c r="BG937" s="17"/>
      <c r="BH937" s="17"/>
      <c r="BI937" s="17"/>
      <c r="BJ937" s="17"/>
      <c r="BK937" s="17"/>
      <c r="BL937" s="17"/>
      <c r="BM937" s="17"/>
      <c r="BN937" s="17"/>
      <c r="BO937" s="17"/>
      <c r="BP937" s="17"/>
    </row>
    <row r="938" spans="3:68"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  <c r="AD938" s="17"/>
      <c r="AE938" s="17"/>
      <c r="AF938" s="17"/>
      <c r="AG938" s="17"/>
      <c r="AH938" s="17"/>
      <c r="AI938" s="17"/>
      <c r="AJ938" s="17"/>
      <c r="AK938" s="17"/>
      <c r="AL938" s="17"/>
      <c r="AM938" s="17"/>
      <c r="AN938" s="17"/>
      <c r="AO938" s="17"/>
      <c r="AP938" s="17"/>
      <c r="AQ938" s="17"/>
      <c r="AR938" s="17"/>
      <c r="AS938" s="17"/>
      <c r="AT938" s="17"/>
      <c r="AU938" s="17"/>
      <c r="AV938" s="17"/>
      <c r="AW938" s="17"/>
      <c r="AX938" s="17"/>
      <c r="AY938" s="17"/>
      <c r="AZ938" s="17"/>
      <c r="BA938" s="17"/>
      <c r="BB938" s="17"/>
      <c r="BC938" s="17"/>
      <c r="BD938" s="17"/>
      <c r="BE938" s="17"/>
      <c r="BF938" s="17"/>
      <c r="BG938" s="17"/>
      <c r="BH938" s="17"/>
      <c r="BI938" s="17"/>
      <c r="BJ938" s="17"/>
      <c r="BK938" s="17"/>
      <c r="BL938" s="17"/>
      <c r="BM938" s="17"/>
      <c r="BN938" s="17"/>
      <c r="BO938" s="17"/>
      <c r="BP938" s="17"/>
    </row>
    <row r="939" spans="3:68"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  <c r="AE939" s="17"/>
      <c r="AF939" s="17"/>
      <c r="AG939" s="17"/>
      <c r="AH939" s="17"/>
      <c r="AI939" s="17"/>
      <c r="AJ939" s="17"/>
      <c r="AK939" s="17"/>
      <c r="AL939" s="17"/>
      <c r="AM939" s="17"/>
      <c r="AN939" s="17"/>
      <c r="AO939" s="17"/>
      <c r="AP939" s="17"/>
      <c r="AQ939" s="17"/>
      <c r="AR939" s="17"/>
      <c r="AS939" s="17"/>
      <c r="AT939" s="17"/>
      <c r="AU939" s="17"/>
      <c r="AV939" s="17"/>
      <c r="AW939" s="17"/>
      <c r="AX939" s="17"/>
      <c r="AY939" s="17"/>
      <c r="AZ939" s="17"/>
      <c r="BA939" s="17"/>
      <c r="BB939" s="17"/>
      <c r="BC939" s="17"/>
      <c r="BD939" s="17"/>
      <c r="BE939" s="17"/>
      <c r="BF939" s="17"/>
      <c r="BG939" s="17"/>
      <c r="BH939" s="17"/>
      <c r="BI939" s="17"/>
      <c r="BJ939" s="17"/>
      <c r="BK939" s="17"/>
      <c r="BL939" s="17"/>
      <c r="BM939" s="17"/>
      <c r="BN939" s="17"/>
      <c r="BO939" s="17"/>
      <c r="BP939" s="17"/>
    </row>
    <row r="940" spans="3:68"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/>
      <c r="AE940" s="17"/>
      <c r="AF940" s="17"/>
      <c r="AG940" s="17"/>
      <c r="AH940" s="17"/>
      <c r="AI940" s="17"/>
      <c r="AJ940" s="17"/>
      <c r="AK940" s="17"/>
      <c r="AL940" s="17"/>
      <c r="AM940" s="17"/>
      <c r="AN940" s="17"/>
      <c r="AO940" s="17"/>
      <c r="AP940" s="17"/>
      <c r="AQ940" s="17"/>
      <c r="AR940" s="17"/>
      <c r="AS940" s="17"/>
      <c r="AT940" s="17"/>
      <c r="AU940" s="17"/>
      <c r="AV940" s="17"/>
      <c r="AW940" s="17"/>
      <c r="AX940" s="17"/>
      <c r="AY940" s="17"/>
      <c r="AZ940" s="17"/>
      <c r="BA940" s="17"/>
      <c r="BB940" s="17"/>
      <c r="BC940" s="17"/>
      <c r="BD940" s="17"/>
      <c r="BE940" s="17"/>
      <c r="BF940" s="17"/>
      <c r="BG940" s="17"/>
      <c r="BH940" s="17"/>
      <c r="BI940" s="17"/>
      <c r="BJ940" s="17"/>
      <c r="BK940" s="17"/>
      <c r="BL940" s="17"/>
      <c r="BM940" s="17"/>
      <c r="BN940" s="17"/>
      <c r="BO940" s="17"/>
      <c r="BP940" s="17"/>
    </row>
    <row r="941" spans="3:68"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  <c r="AD941" s="17"/>
      <c r="AE941" s="17"/>
      <c r="AF941" s="17"/>
      <c r="AG941" s="17"/>
      <c r="AH941" s="17"/>
      <c r="AI941" s="17"/>
      <c r="AJ941" s="17"/>
      <c r="AK941" s="17"/>
      <c r="AL941" s="17"/>
      <c r="AM941" s="17"/>
      <c r="AN941" s="17"/>
      <c r="AO941" s="17"/>
      <c r="AP941" s="17"/>
      <c r="AQ941" s="17"/>
      <c r="AR941" s="17"/>
      <c r="AS941" s="17"/>
      <c r="AT941" s="17"/>
      <c r="AU941" s="17"/>
      <c r="AV941" s="17"/>
      <c r="AW941" s="17"/>
      <c r="AX941" s="17"/>
      <c r="AY941" s="17"/>
      <c r="AZ941" s="17"/>
      <c r="BA941" s="17"/>
      <c r="BB941" s="17"/>
      <c r="BC941" s="17"/>
      <c r="BD941" s="17"/>
      <c r="BE941" s="17"/>
      <c r="BF941" s="17"/>
      <c r="BG941" s="17"/>
      <c r="BH941" s="17"/>
      <c r="BI941" s="17"/>
      <c r="BJ941" s="17"/>
      <c r="BK941" s="17"/>
      <c r="BL941" s="17"/>
      <c r="BM941" s="17"/>
      <c r="BN941" s="17"/>
      <c r="BO941" s="17"/>
      <c r="BP941" s="17"/>
    </row>
    <row r="942" spans="3:68"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  <c r="AD942" s="17"/>
      <c r="AE942" s="17"/>
      <c r="AF942" s="17"/>
      <c r="AG942" s="17"/>
      <c r="AH942" s="17"/>
      <c r="AI942" s="17"/>
      <c r="AJ942" s="17"/>
      <c r="AK942" s="17"/>
      <c r="AL942" s="17"/>
      <c r="AM942" s="17"/>
      <c r="AN942" s="17"/>
      <c r="AO942" s="17"/>
      <c r="AP942" s="17"/>
      <c r="AQ942" s="17"/>
      <c r="AR942" s="17"/>
      <c r="AS942" s="17"/>
      <c r="AT942" s="17"/>
      <c r="AU942" s="17"/>
      <c r="AV942" s="17"/>
      <c r="AW942" s="17"/>
      <c r="AX942" s="17"/>
      <c r="AY942" s="17"/>
      <c r="AZ942" s="17"/>
      <c r="BA942" s="17"/>
      <c r="BB942" s="17"/>
      <c r="BC942" s="17"/>
      <c r="BD942" s="17"/>
      <c r="BE942" s="17"/>
      <c r="BF942" s="17"/>
      <c r="BG942" s="17"/>
      <c r="BH942" s="17"/>
      <c r="BI942" s="17"/>
      <c r="BJ942" s="17"/>
      <c r="BK942" s="17"/>
      <c r="BL942" s="17"/>
      <c r="BM942" s="17"/>
      <c r="BN942" s="17"/>
      <c r="BO942" s="17"/>
      <c r="BP942" s="17"/>
    </row>
    <row r="943" spans="3:68"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  <c r="AE943" s="17"/>
      <c r="AF943" s="17"/>
      <c r="AG943" s="17"/>
      <c r="AH943" s="17"/>
      <c r="AI943" s="17"/>
      <c r="AJ943" s="17"/>
      <c r="AK943" s="17"/>
      <c r="AL943" s="17"/>
      <c r="AM943" s="17"/>
      <c r="AN943" s="17"/>
      <c r="AO943" s="17"/>
      <c r="AP943" s="17"/>
      <c r="AQ943" s="17"/>
      <c r="AR943" s="17"/>
      <c r="AS943" s="17"/>
      <c r="AT943" s="17"/>
      <c r="AU943" s="17"/>
      <c r="AV943" s="17"/>
      <c r="AW943" s="17"/>
      <c r="AX943" s="17"/>
      <c r="AY943" s="17"/>
      <c r="AZ943" s="17"/>
      <c r="BA943" s="17"/>
      <c r="BB943" s="17"/>
      <c r="BC943" s="17"/>
      <c r="BD943" s="17"/>
      <c r="BE943" s="17"/>
      <c r="BF943" s="17"/>
      <c r="BG943" s="17"/>
      <c r="BH943" s="17"/>
      <c r="BI943" s="17"/>
      <c r="BJ943" s="17"/>
      <c r="BK943" s="17"/>
      <c r="BL943" s="17"/>
      <c r="BM943" s="17"/>
      <c r="BN943" s="17"/>
      <c r="BO943" s="17"/>
      <c r="BP943" s="17"/>
    </row>
    <row r="944" spans="3:68"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  <c r="AE944" s="17"/>
      <c r="AF944" s="17"/>
      <c r="AG944" s="17"/>
      <c r="AH944" s="17"/>
      <c r="AI944" s="17"/>
      <c r="AJ944" s="17"/>
      <c r="AK944" s="17"/>
      <c r="AL944" s="17"/>
      <c r="AM944" s="17"/>
      <c r="AN944" s="17"/>
      <c r="AO944" s="17"/>
      <c r="AP944" s="17"/>
      <c r="AQ944" s="17"/>
      <c r="AR944" s="17"/>
      <c r="AS944" s="17"/>
      <c r="AT944" s="17"/>
      <c r="AU944" s="17"/>
      <c r="AV944" s="17"/>
      <c r="AW944" s="17"/>
      <c r="AX944" s="17"/>
      <c r="AY944" s="17"/>
      <c r="AZ944" s="17"/>
      <c r="BA944" s="17"/>
      <c r="BB944" s="17"/>
      <c r="BC944" s="17"/>
      <c r="BD944" s="17"/>
      <c r="BE944" s="17"/>
      <c r="BF944" s="17"/>
      <c r="BG944" s="17"/>
      <c r="BH944" s="17"/>
      <c r="BI944" s="17"/>
      <c r="BJ944" s="17"/>
      <c r="BK944" s="17"/>
      <c r="BL944" s="17"/>
      <c r="BM944" s="17"/>
      <c r="BN944" s="17"/>
      <c r="BO944" s="17"/>
      <c r="BP944" s="17"/>
    </row>
    <row r="945" spans="3:68"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  <c r="AE945" s="17"/>
      <c r="AF945" s="17"/>
      <c r="AG945" s="17"/>
      <c r="AH945" s="17"/>
      <c r="AI945" s="17"/>
      <c r="AJ945" s="17"/>
      <c r="AK945" s="17"/>
      <c r="AL945" s="17"/>
      <c r="AM945" s="17"/>
      <c r="AN945" s="17"/>
      <c r="AO945" s="17"/>
      <c r="AP945" s="17"/>
      <c r="AQ945" s="17"/>
      <c r="AR945" s="17"/>
      <c r="AS945" s="17"/>
      <c r="AT945" s="17"/>
      <c r="AU945" s="17"/>
      <c r="AV945" s="17"/>
      <c r="AW945" s="17"/>
      <c r="AX945" s="17"/>
      <c r="AY945" s="17"/>
      <c r="AZ945" s="17"/>
      <c r="BA945" s="17"/>
      <c r="BB945" s="17"/>
      <c r="BC945" s="17"/>
      <c r="BD945" s="17"/>
      <c r="BE945" s="17"/>
      <c r="BF945" s="17"/>
      <c r="BG945" s="17"/>
      <c r="BH945" s="17"/>
      <c r="BI945" s="17"/>
      <c r="BJ945" s="17"/>
      <c r="BK945" s="17"/>
      <c r="BL945" s="17"/>
      <c r="BM945" s="17"/>
      <c r="BN945" s="17"/>
      <c r="BO945" s="17"/>
      <c r="BP945" s="17"/>
    </row>
    <row r="946" spans="3:68"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  <c r="AD946" s="17"/>
      <c r="AE946" s="17"/>
      <c r="AF946" s="17"/>
      <c r="AG946" s="17"/>
      <c r="AH946" s="17"/>
      <c r="AI946" s="17"/>
      <c r="AJ946" s="17"/>
      <c r="AK946" s="17"/>
      <c r="AL946" s="17"/>
      <c r="AM946" s="17"/>
      <c r="AN946" s="17"/>
      <c r="AO946" s="17"/>
      <c r="AP946" s="17"/>
      <c r="AQ946" s="17"/>
      <c r="AR946" s="17"/>
      <c r="AS946" s="17"/>
      <c r="AT946" s="17"/>
      <c r="AU946" s="17"/>
      <c r="AV946" s="17"/>
      <c r="AW946" s="17"/>
      <c r="AX946" s="17"/>
      <c r="AY946" s="17"/>
      <c r="AZ946" s="17"/>
      <c r="BA946" s="17"/>
      <c r="BB946" s="17"/>
      <c r="BC946" s="17"/>
      <c r="BD946" s="17"/>
      <c r="BE946" s="17"/>
      <c r="BF946" s="17"/>
      <c r="BG946" s="17"/>
      <c r="BH946" s="17"/>
      <c r="BI946" s="17"/>
      <c r="BJ946" s="17"/>
      <c r="BK946" s="17"/>
      <c r="BL946" s="17"/>
      <c r="BM946" s="17"/>
      <c r="BN946" s="17"/>
      <c r="BO946" s="17"/>
      <c r="BP946" s="17"/>
    </row>
    <row r="947" spans="3:68"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/>
      <c r="AE947" s="17"/>
      <c r="AF947" s="17"/>
      <c r="AG947" s="17"/>
      <c r="AH947" s="17"/>
      <c r="AI947" s="17"/>
      <c r="AJ947" s="17"/>
      <c r="AK947" s="17"/>
      <c r="AL947" s="17"/>
      <c r="AM947" s="17"/>
      <c r="AN947" s="17"/>
      <c r="AO947" s="17"/>
      <c r="AP947" s="17"/>
      <c r="AQ947" s="17"/>
      <c r="AR947" s="17"/>
      <c r="AS947" s="17"/>
      <c r="AT947" s="17"/>
      <c r="AU947" s="17"/>
      <c r="AV947" s="17"/>
      <c r="AW947" s="17"/>
      <c r="AX947" s="17"/>
      <c r="AY947" s="17"/>
      <c r="AZ947" s="17"/>
      <c r="BA947" s="17"/>
      <c r="BB947" s="17"/>
      <c r="BC947" s="17"/>
      <c r="BD947" s="17"/>
      <c r="BE947" s="17"/>
      <c r="BF947" s="17"/>
      <c r="BG947" s="17"/>
      <c r="BH947" s="17"/>
      <c r="BI947" s="17"/>
      <c r="BJ947" s="17"/>
      <c r="BK947" s="17"/>
      <c r="BL947" s="17"/>
      <c r="BM947" s="17"/>
      <c r="BN947" s="17"/>
      <c r="BO947" s="17"/>
      <c r="BP947" s="17"/>
    </row>
    <row r="948" spans="3:68"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/>
      <c r="AE948" s="17"/>
      <c r="AF948" s="17"/>
      <c r="AG948" s="17"/>
      <c r="AH948" s="17"/>
      <c r="AI948" s="17"/>
      <c r="AJ948" s="17"/>
      <c r="AK948" s="17"/>
      <c r="AL948" s="17"/>
      <c r="AM948" s="17"/>
      <c r="AN948" s="17"/>
      <c r="AO948" s="17"/>
      <c r="AP948" s="17"/>
      <c r="AQ948" s="17"/>
      <c r="AR948" s="17"/>
      <c r="AS948" s="17"/>
      <c r="AT948" s="17"/>
      <c r="AU948" s="17"/>
      <c r="AV948" s="17"/>
      <c r="AW948" s="17"/>
      <c r="AX948" s="17"/>
      <c r="AY948" s="17"/>
      <c r="AZ948" s="17"/>
      <c r="BA948" s="17"/>
      <c r="BB948" s="17"/>
      <c r="BC948" s="17"/>
      <c r="BD948" s="17"/>
      <c r="BE948" s="17"/>
      <c r="BF948" s="17"/>
      <c r="BG948" s="17"/>
      <c r="BH948" s="17"/>
      <c r="BI948" s="17"/>
      <c r="BJ948" s="17"/>
      <c r="BK948" s="17"/>
      <c r="BL948" s="17"/>
      <c r="BM948" s="17"/>
      <c r="BN948" s="17"/>
      <c r="BO948" s="17"/>
      <c r="BP948" s="17"/>
    </row>
    <row r="949" spans="3:68"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  <c r="AE949" s="17"/>
      <c r="AF949" s="17"/>
      <c r="AG949" s="17"/>
      <c r="AH949" s="17"/>
      <c r="AI949" s="17"/>
      <c r="AJ949" s="17"/>
      <c r="AK949" s="17"/>
      <c r="AL949" s="17"/>
      <c r="AM949" s="17"/>
      <c r="AN949" s="17"/>
      <c r="AO949" s="17"/>
      <c r="AP949" s="17"/>
      <c r="AQ949" s="17"/>
      <c r="AR949" s="17"/>
      <c r="AS949" s="17"/>
      <c r="AT949" s="17"/>
      <c r="AU949" s="17"/>
      <c r="AV949" s="17"/>
      <c r="AW949" s="17"/>
      <c r="AX949" s="17"/>
      <c r="AY949" s="17"/>
      <c r="AZ949" s="17"/>
      <c r="BA949" s="17"/>
      <c r="BB949" s="17"/>
      <c r="BC949" s="17"/>
      <c r="BD949" s="17"/>
      <c r="BE949" s="17"/>
      <c r="BF949" s="17"/>
      <c r="BG949" s="17"/>
      <c r="BH949" s="17"/>
      <c r="BI949" s="17"/>
      <c r="BJ949" s="17"/>
      <c r="BK949" s="17"/>
      <c r="BL949" s="17"/>
      <c r="BM949" s="17"/>
      <c r="BN949" s="17"/>
      <c r="BO949" s="17"/>
      <c r="BP949" s="17"/>
    </row>
    <row r="950" spans="3:68"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  <c r="AE950" s="17"/>
      <c r="AF950" s="17"/>
      <c r="AG950" s="17"/>
      <c r="AH950" s="17"/>
      <c r="AI950" s="17"/>
      <c r="AJ950" s="17"/>
      <c r="AK950" s="17"/>
      <c r="AL950" s="17"/>
      <c r="AM950" s="17"/>
      <c r="AN950" s="17"/>
      <c r="AO950" s="17"/>
      <c r="AP950" s="17"/>
      <c r="AQ950" s="17"/>
      <c r="AR950" s="17"/>
      <c r="AS950" s="17"/>
      <c r="AT950" s="17"/>
      <c r="AU950" s="17"/>
      <c r="AV950" s="17"/>
      <c r="AW950" s="17"/>
      <c r="AX950" s="17"/>
      <c r="AY950" s="17"/>
      <c r="AZ950" s="17"/>
      <c r="BA950" s="17"/>
      <c r="BB950" s="17"/>
      <c r="BC950" s="17"/>
      <c r="BD950" s="17"/>
      <c r="BE950" s="17"/>
      <c r="BF950" s="17"/>
      <c r="BG950" s="17"/>
      <c r="BH950" s="17"/>
      <c r="BI950" s="17"/>
      <c r="BJ950" s="17"/>
      <c r="BK950" s="17"/>
      <c r="BL950" s="17"/>
      <c r="BM950" s="17"/>
      <c r="BN950" s="17"/>
      <c r="BO950" s="17"/>
      <c r="BP950" s="17"/>
    </row>
    <row r="951" spans="3:68"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/>
      <c r="AE951" s="17"/>
      <c r="AF951" s="17"/>
      <c r="AG951" s="17"/>
      <c r="AH951" s="17"/>
      <c r="AI951" s="17"/>
      <c r="AJ951" s="17"/>
      <c r="AK951" s="17"/>
      <c r="AL951" s="17"/>
      <c r="AM951" s="17"/>
      <c r="AN951" s="17"/>
      <c r="AO951" s="17"/>
      <c r="AP951" s="17"/>
      <c r="AQ951" s="17"/>
      <c r="AR951" s="17"/>
      <c r="AS951" s="17"/>
      <c r="AT951" s="17"/>
      <c r="AU951" s="17"/>
      <c r="AV951" s="17"/>
      <c r="AW951" s="17"/>
      <c r="AX951" s="17"/>
      <c r="AY951" s="17"/>
      <c r="AZ951" s="17"/>
      <c r="BA951" s="17"/>
      <c r="BB951" s="17"/>
      <c r="BC951" s="17"/>
      <c r="BD951" s="17"/>
      <c r="BE951" s="17"/>
      <c r="BF951" s="17"/>
      <c r="BG951" s="17"/>
      <c r="BH951" s="17"/>
      <c r="BI951" s="17"/>
      <c r="BJ951" s="17"/>
      <c r="BK951" s="17"/>
      <c r="BL951" s="17"/>
      <c r="BM951" s="17"/>
      <c r="BN951" s="17"/>
      <c r="BO951" s="17"/>
      <c r="BP951" s="17"/>
    </row>
    <row r="952" spans="3:68"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  <c r="AE952" s="17"/>
      <c r="AF952" s="17"/>
      <c r="AG952" s="17"/>
      <c r="AH952" s="17"/>
      <c r="AI952" s="17"/>
      <c r="AJ952" s="17"/>
      <c r="AK952" s="17"/>
      <c r="AL952" s="17"/>
      <c r="AM952" s="17"/>
      <c r="AN952" s="17"/>
      <c r="AO952" s="17"/>
      <c r="AP952" s="17"/>
      <c r="AQ952" s="17"/>
      <c r="AR952" s="17"/>
      <c r="AS952" s="17"/>
      <c r="AT952" s="17"/>
      <c r="AU952" s="17"/>
      <c r="AV952" s="17"/>
      <c r="AW952" s="17"/>
      <c r="AX952" s="17"/>
      <c r="AY952" s="17"/>
      <c r="AZ952" s="17"/>
      <c r="BA952" s="17"/>
      <c r="BB952" s="17"/>
      <c r="BC952" s="17"/>
      <c r="BD952" s="17"/>
      <c r="BE952" s="17"/>
      <c r="BF952" s="17"/>
      <c r="BG952" s="17"/>
      <c r="BH952" s="17"/>
      <c r="BI952" s="17"/>
      <c r="BJ952" s="17"/>
      <c r="BK952" s="17"/>
      <c r="BL952" s="17"/>
      <c r="BM952" s="17"/>
      <c r="BN952" s="17"/>
      <c r="BO952" s="17"/>
      <c r="BP952" s="17"/>
    </row>
    <row r="953" spans="3:68"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  <c r="AE953" s="17"/>
      <c r="AF953" s="17"/>
      <c r="AG953" s="17"/>
      <c r="AH953" s="17"/>
      <c r="AI953" s="17"/>
      <c r="AJ953" s="17"/>
      <c r="AK953" s="17"/>
      <c r="AL953" s="17"/>
      <c r="AM953" s="17"/>
      <c r="AN953" s="17"/>
      <c r="AO953" s="17"/>
      <c r="AP953" s="17"/>
      <c r="AQ953" s="17"/>
      <c r="AR953" s="17"/>
      <c r="AS953" s="17"/>
      <c r="AT953" s="17"/>
      <c r="AU953" s="17"/>
      <c r="AV953" s="17"/>
      <c r="AW953" s="17"/>
      <c r="AX953" s="17"/>
      <c r="AY953" s="17"/>
      <c r="AZ953" s="17"/>
      <c r="BA953" s="17"/>
      <c r="BB953" s="17"/>
      <c r="BC953" s="17"/>
      <c r="BD953" s="17"/>
      <c r="BE953" s="17"/>
      <c r="BF953" s="17"/>
      <c r="BG953" s="17"/>
      <c r="BH953" s="17"/>
      <c r="BI953" s="17"/>
      <c r="BJ953" s="17"/>
      <c r="BK953" s="17"/>
      <c r="BL953" s="17"/>
      <c r="BM953" s="17"/>
      <c r="BN953" s="17"/>
      <c r="BO953" s="17"/>
      <c r="BP953" s="17"/>
    </row>
    <row r="954" spans="3:68"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  <c r="AE954" s="17"/>
      <c r="AF954" s="17"/>
      <c r="AG954" s="17"/>
      <c r="AH954" s="17"/>
      <c r="AI954" s="17"/>
      <c r="AJ954" s="17"/>
      <c r="AK954" s="17"/>
      <c r="AL954" s="17"/>
      <c r="AM954" s="17"/>
      <c r="AN954" s="17"/>
      <c r="AO954" s="17"/>
      <c r="AP954" s="17"/>
      <c r="AQ954" s="17"/>
      <c r="AR954" s="17"/>
      <c r="AS954" s="17"/>
      <c r="AT954" s="17"/>
      <c r="AU954" s="17"/>
      <c r="AV954" s="17"/>
      <c r="AW954" s="17"/>
      <c r="AX954" s="17"/>
      <c r="AY954" s="17"/>
      <c r="AZ954" s="17"/>
      <c r="BA954" s="17"/>
      <c r="BB954" s="17"/>
      <c r="BC954" s="17"/>
      <c r="BD954" s="17"/>
      <c r="BE954" s="17"/>
      <c r="BF954" s="17"/>
      <c r="BG954" s="17"/>
      <c r="BH954" s="17"/>
      <c r="BI954" s="17"/>
      <c r="BJ954" s="17"/>
      <c r="BK954" s="17"/>
      <c r="BL954" s="17"/>
      <c r="BM954" s="17"/>
      <c r="BN954" s="17"/>
      <c r="BO954" s="17"/>
      <c r="BP954" s="17"/>
    </row>
    <row r="955" spans="3:68"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  <c r="AE955" s="17"/>
      <c r="AF955" s="17"/>
      <c r="AG955" s="17"/>
      <c r="AH955" s="17"/>
      <c r="AI955" s="17"/>
      <c r="AJ955" s="17"/>
      <c r="AK955" s="17"/>
      <c r="AL955" s="17"/>
      <c r="AM955" s="17"/>
      <c r="AN955" s="17"/>
      <c r="AO955" s="17"/>
      <c r="AP955" s="17"/>
      <c r="AQ955" s="17"/>
      <c r="AR955" s="17"/>
      <c r="AS955" s="17"/>
      <c r="AT955" s="17"/>
      <c r="AU955" s="17"/>
      <c r="AV955" s="17"/>
      <c r="AW955" s="17"/>
      <c r="AX955" s="17"/>
      <c r="AY955" s="17"/>
      <c r="AZ955" s="17"/>
      <c r="BA955" s="17"/>
      <c r="BB955" s="17"/>
      <c r="BC955" s="17"/>
      <c r="BD955" s="17"/>
      <c r="BE955" s="17"/>
      <c r="BF955" s="17"/>
      <c r="BG955" s="17"/>
      <c r="BH955" s="17"/>
      <c r="BI955" s="17"/>
      <c r="BJ955" s="17"/>
      <c r="BK955" s="17"/>
      <c r="BL955" s="17"/>
      <c r="BM955" s="17"/>
      <c r="BN955" s="17"/>
      <c r="BO955" s="17"/>
      <c r="BP955" s="17"/>
    </row>
    <row r="956" spans="3:68"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  <c r="AE956" s="17"/>
      <c r="AF956" s="17"/>
      <c r="AG956" s="17"/>
      <c r="AH956" s="17"/>
      <c r="AI956" s="17"/>
      <c r="AJ956" s="17"/>
      <c r="AK956" s="17"/>
      <c r="AL956" s="17"/>
      <c r="AM956" s="17"/>
      <c r="AN956" s="17"/>
      <c r="AO956" s="17"/>
      <c r="AP956" s="17"/>
      <c r="AQ956" s="17"/>
      <c r="AR956" s="17"/>
      <c r="AS956" s="17"/>
      <c r="AT956" s="17"/>
      <c r="AU956" s="17"/>
      <c r="AV956" s="17"/>
      <c r="AW956" s="17"/>
      <c r="AX956" s="17"/>
      <c r="AY956" s="17"/>
      <c r="AZ956" s="17"/>
      <c r="BA956" s="17"/>
      <c r="BB956" s="17"/>
      <c r="BC956" s="17"/>
      <c r="BD956" s="17"/>
      <c r="BE956" s="17"/>
      <c r="BF956" s="17"/>
      <c r="BG956" s="17"/>
      <c r="BH956" s="17"/>
      <c r="BI956" s="17"/>
      <c r="BJ956" s="17"/>
      <c r="BK956" s="17"/>
      <c r="BL956" s="17"/>
      <c r="BM956" s="17"/>
      <c r="BN956" s="17"/>
      <c r="BO956" s="17"/>
      <c r="BP956" s="17"/>
    </row>
    <row r="957" spans="3:68"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  <c r="AD957" s="17"/>
      <c r="AE957" s="17"/>
      <c r="AF957" s="17"/>
      <c r="AG957" s="17"/>
      <c r="AH957" s="17"/>
      <c r="AI957" s="17"/>
      <c r="AJ957" s="17"/>
      <c r="AK957" s="17"/>
      <c r="AL957" s="17"/>
      <c r="AM957" s="17"/>
      <c r="AN957" s="17"/>
      <c r="AO957" s="17"/>
      <c r="AP957" s="17"/>
      <c r="AQ957" s="17"/>
      <c r="AR957" s="17"/>
      <c r="AS957" s="17"/>
      <c r="AT957" s="17"/>
      <c r="AU957" s="17"/>
      <c r="AV957" s="17"/>
      <c r="AW957" s="17"/>
      <c r="AX957" s="17"/>
      <c r="AY957" s="17"/>
      <c r="AZ957" s="17"/>
      <c r="BA957" s="17"/>
      <c r="BB957" s="17"/>
      <c r="BC957" s="17"/>
      <c r="BD957" s="17"/>
      <c r="BE957" s="17"/>
      <c r="BF957" s="17"/>
      <c r="BG957" s="17"/>
      <c r="BH957" s="17"/>
      <c r="BI957" s="17"/>
      <c r="BJ957" s="17"/>
      <c r="BK957" s="17"/>
      <c r="BL957" s="17"/>
      <c r="BM957" s="17"/>
      <c r="BN957" s="17"/>
      <c r="BO957" s="17"/>
      <c r="BP957" s="17"/>
    </row>
    <row r="958" spans="3:68"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  <c r="AD958" s="17"/>
      <c r="AE958" s="17"/>
      <c r="AF958" s="17"/>
      <c r="AG958" s="17"/>
      <c r="AH958" s="17"/>
      <c r="AI958" s="17"/>
      <c r="AJ958" s="17"/>
      <c r="AK958" s="17"/>
      <c r="AL958" s="17"/>
      <c r="AM958" s="17"/>
      <c r="AN958" s="17"/>
      <c r="AO958" s="17"/>
      <c r="AP958" s="17"/>
      <c r="AQ958" s="17"/>
      <c r="AR958" s="17"/>
      <c r="AS958" s="17"/>
      <c r="AT958" s="17"/>
      <c r="AU958" s="17"/>
      <c r="AV958" s="17"/>
      <c r="AW958" s="17"/>
      <c r="AX958" s="17"/>
      <c r="AY958" s="17"/>
      <c r="AZ958" s="17"/>
      <c r="BA958" s="17"/>
      <c r="BB958" s="17"/>
      <c r="BC958" s="17"/>
      <c r="BD958" s="17"/>
      <c r="BE958" s="17"/>
      <c r="BF958" s="17"/>
      <c r="BG958" s="17"/>
      <c r="BH958" s="17"/>
      <c r="BI958" s="17"/>
      <c r="BJ958" s="17"/>
      <c r="BK958" s="17"/>
      <c r="BL958" s="17"/>
      <c r="BM958" s="17"/>
      <c r="BN958" s="17"/>
      <c r="BO958" s="17"/>
      <c r="BP958" s="17"/>
    </row>
    <row r="959" spans="3:68"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  <c r="AD959" s="17"/>
      <c r="AE959" s="17"/>
      <c r="AF959" s="17"/>
      <c r="AG959" s="17"/>
      <c r="AH959" s="17"/>
      <c r="AI959" s="17"/>
      <c r="AJ959" s="17"/>
      <c r="AK959" s="17"/>
      <c r="AL959" s="17"/>
      <c r="AM959" s="17"/>
      <c r="AN959" s="17"/>
      <c r="AO959" s="17"/>
      <c r="AP959" s="17"/>
      <c r="AQ959" s="17"/>
      <c r="AR959" s="17"/>
      <c r="AS959" s="17"/>
      <c r="AT959" s="17"/>
      <c r="AU959" s="17"/>
      <c r="AV959" s="17"/>
      <c r="AW959" s="17"/>
      <c r="AX959" s="17"/>
      <c r="AY959" s="17"/>
      <c r="AZ959" s="17"/>
      <c r="BA959" s="17"/>
      <c r="BB959" s="17"/>
      <c r="BC959" s="17"/>
      <c r="BD959" s="17"/>
      <c r="BE959" s="17"/>
      <c r="BF959" s="17"/>
      <c r="BG959" s="17"/>
      <c r="BH959" s="17"/>
      <c r="BI959" s="17"/>
      <c r="BJ959" s="17"/>
      <c r="BK959" s="17"/>
      <c r="BL959" s="17"/>
      <c r="BM959" s="17"/>
      <c r="BN959" s="17"/>
      <c r="BO959" s="17"/>
      <c r="BP959" s="17"/>
    </row>
    <row r="960" spans="3:68"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  <c r="AD960" s="17"/>
      <c r="AE960" s="17"/>
      <c r="AF960" s="17"/>
      <c r="AG960" s="17"/>
      <c r="AH960" s="17"/>
      <c r="AI960" s="17"/>
      <c r="AJ960" s="17"/>
      <c r="AK960" s="17"/>
      <c r="AL960" s="17"/>
      <c r="AM960" s="17"/>
      <c r="AN960" s="17"/>
      <c r="AO960" s="17"/>
      <c r="AP960" s="17"/>
      <c r="AQ960" s="17"/>
      <c r="AR960" s="17"/>
      <c r="AS960" s="17"/>
      <c r="AT960" s="17"/>
      <c r="AU960" s="17"/>
      <c r="AV960" s="17"/>
      <c r="AW960" s="17"/>
      <c r="AX960" s="17"/>
      <c r="AY960" s="17"/>
      <c r="AZ960" s="17"/>
      <c r="BA960" s="17"/>
      <c r="BB960" s="17"/>
      <c r="BC960" s="17"/>
      <c r="BD960" s="17"/>
      <c r="BE960" s="17"/>
      <c r="BF960" s="17"/>
      <c r="BG960" s="17"/>
      <c r="BH960" s="17"/>
      <c r="BI960" s="17"/>
      <c r="BJ960" s="17"/>
      <c r="BK960" s="17"/>
      <c r="BL960" s="17"/>
      <c r="BM960" s="17"/>
      <c r="BN960" s="17"/>
      <c r="BO960" s="17"/>
      <c r="BP960" s="17"/>
    </row>
    <row r="961" spans="3:68"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  <c r="AD961" s="17"/>
      <c r="AE961" s="17"/>
      <c r="AF961" s="17"/>
      <c r="AG961" s="17"/>
      <c r="AH961" s="17"/>
      <c r="AI961" s="17"/>
      <c r="AJ961" s="17"/>
      <c r="AK961" s="17"/>
      <c r="AL961" s="17"/>
      <c r="AM961" s="17"/>
      <c r="AN961" s="17"/>
      <c r="AO961" s="17"/>
      <c r="AP961" s="17"/>
      <c r="AQ961" s="17"/>
      <c r="AR961" s="17"/>
      <c r="AS961" s="17"/>
      <c r="AT961" s="17"/>
      <c r="AU961" s="17"/>
      <c r="AV961" s="17"/>
      <c r="AW961" s="17"/>
      <c r="AX961" s="17"/>
      <c r="AY961" s="17"/>
      <c r="AZ961" s="17"/>
      <c r="BA961" s="17"/>
      <c r="BB961" s="17"/>
      <c r="BC961" s="17"/>
      <c r="BD961" s="17"/>
      <c r="BE961" s="17"/>
      <c r="BF961" s="17"/>
      <c r="BG961" s="17"/>
      <c r="BH961" s="17"/>
      <c r="BI961" s="17"/>
      <c r="BJ961" s="17"/>
      <c r="BK961" s="17"/>
      <c r="BL961" s="17"/>
      <c r="BM961" s="17"/>
      <c r="BN961" s="17"/>
      <c r="BO961" s="17"/>
      <c r="BP961" s="17"/>
    </row>
    <row r="962" spans="3:68"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  <c r="AD962" s="17"/>
      <c r="AE962" s="17"/>
      <c r="AF962" s="17"/>
      <c r="AG962" s="17"/>
      <c r="AH962" s="17"/>
      <c r="AI962" s="17"/>
      <c r="AJ962" s="17"/>
      <c r="AK962" s="17"/>
      <c r="AL962" s="17"/>
      <c r="AM962" s="17"/>
      <c r="AN962" s="17"/>
      <c r="AO962" s="17"/>
      <c r="AP962" s="17"/>
      <c r="AQ962" s="17"/>
      <c r="AR962" s="17"/>
      <c r="AS962" s="17"/>
      <c r="AT962" s="17"/>
      <c r="AU962" s="17"/>
      <c r="AV962" s="17"/>
      <c r="AW962" s="17"/>
      <c r="AX962" s="17"/>
      <c r="AY962" s="17"/>
      <c r="AZ962" s="17"/>
      <c r="BA962" s="17"/>
      <c r="BB962" s="17"/>
      <c r="BC962" s="17"/>
      <c r="BD962" s="17"/>
      <c r="BE962" s="17"/>
      <c r="BF962" s="17"/>
      <c r="BG962" s="17"/>
      <c r="BH962" s="17"/>
      <c r="BI962" s="17"/>
      <c r="BJ962" s="17"/>
      <c r="BK962" s="17"/>
      <c r="BL962" s="17"/>
      <c r="BM962" s="17"/>
      <c r="BN962" s="17"/>
      <c r="BO962" s="17"/>
      <c r="BP962" s="17"/>
    </row>
    <row r="963" spans="3:68"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  <c r="AE963" s="17"/>
      <c r="AF963" s="17"/>
      <c r="AG963" s="17"/>
      <c r="AH963" s="17"/>
      <c r="AI963" s="17"/>
      <c r="AJ963" s="17"/>
      <c r="AK963" s="17"/>
      <c r="AL963" s="17"/>
      <c r="AM963" s="17"/>
      <c r="AN963" s="17"/>
      <c r="AO963" s="17"/>
      <c r="AP963" s="17"/>
      <c r="AQ963" s="17"/>
      <c r="AR963" s="17"/>
      <c r="AS963" s="17"/>
      <c r="AT963" s="17"/>
      <c r="AU963" s="17"/>
      <c r="AV963" s="17"/>
      <c r="AW963" s="17"/>
      <c r="AX963" s="17"/>
      <c r="AY963" s="17"/>
      <c r="AZ963" s="17"/>
      <c r="BA963" s="17"/>
      <c r="BB963" s="17"/>
      <c r="BC963" s="17"/>
      <c r="BD963" s="17"/>
      <c r="BE963" s="17"/>
      <c r="BF963" s="17"/>
      <c r="BG963" s="17"/>
      <c r="BH963" s="17"/>
      <c r="BI963" s="17"/>
      <c r="BJ963" s="17"/>
      <c r="BK963" s="17"/>
      <c r="BL963" s="17"/>
      <c r="BM963" s="17"/>
      <c r="BN963" s="17"/>
      <c r="BO963" s="17"/>
      <c r="BP963" s="17"/>
    </row>
    <row r="964" spans="3:68"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  <c r="AD964" s="17"/>
      <c r="AE964" s="17"/>
      <c r="AF964" s="17"/>
      <c r="AG964" s="17"/>
      <c r="AH964" s="17"/>
      <c r="AI964" s="17"/>
      <c r="AJ964" s="17"/>
      <c r="AK964" s="17"/>
      <c r="AL964" s="17"/>
      <c r="AM964" s="17"/>
      <c r="AN964" s="17"/>
      <c r="AO964" s="17"/>
      <c r="AP964" s="17"/>
      <c r="AQ964" s="17"/>
      <c r="AR964" s="17"/>
      <c r="AS964" s="17"/>
      <c r="AT964" s="17"/>
      <c r="AU964" s="17"/>
      <c r="AV964" s="17"/>
      <c r="AW964" s="17"/>
      <c r="AX964" s="17"/>
      <c r="AY964" s="17"/>
      <c r="AZ964" s="17"/>
      <c r="BA964" s="17"/>
      <c r="BB964" s="17"/>
      <c r="BC964" s="17"/>
      <c r="BD964" s="17"/>
      <c r="BE964" s="17"/>
      <c r="BF964" s="17"/>
      <c r="BG964" s="17"/>
      <c r="BH964" s="17"/>
      <c r="BI964" s="17"/>
      <c r="BJ964" s="17"/>
      <c r="BK964" s="17"/>
      <c r="BL964" s="17"/>
      <c r="BM964" s="17"/>
      <c r="BN964" s="17"/>
      <c r="BO964" s="17"/>
      <c r="BP964" s="17"/>
    </row>
    <row r="965" spans="3:68"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  <c r="AD965" s="17"/>
      <c r="AE965" s="17"/>
      <c r="AF965" s="17"/>
      <c r="AG965" s="17"/>
      <c r="AH965" s="17"/>
      <c r="AI965" s="17"/>
      <c r="AJ965" s="17"/>
      <c r="AK965" s="17"/>
      <c r="AL965" s="17"/>
      <c r="AM965" s="17"/>
      <c r="AN965" s="17"/>
      <c r="AO965" s="17"/>
      <c r="AP965" s="17"/>
      <c r="AQ965" s="17"/>
      <c r="AR965" s="17"/>
      <c r="AS965" s="17"/>
      <c r="AT965" s="17"/>
      <c r="AU965" s="17"/>
      <c r="AV965" s="17"/>
      <c r="AW965" s="17"/>
      <c r="AX965" s="17"/>
      <c r="AY965" s="17"/>
      <c r="AZ965" s="17"/>
      <c r="BA965" s="17"/>
      <c r="BB965" s="17"/>
      <c r="BC965" s="17"/>
      <c r="BD965" s="17"/>
      <c r="BE965" s="17"/>
      <c r="BF965" s="17"/>
      <c r="BG965" s="17"/>
      <c r="BH965" s="17"/>
      <c r="BI965" s="17"/>
      <c r="BJ965" s="17"/>
      <c r="BK965" s="17"/>
      <c r="BL965" s="17"/>
      <c r="BM965" s="17"/>
      <c r="BN965" s="17"/>
      <c r="BO965" s="17"/>
      <c r="BP965" s="17"/>
    </row>
    <row r="966" spans="3:68"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  <c r="AD966" s="17"/>
      <c r="AE966" s="17"/>
      <c r="AF966" s="17"/>
      <c r="AG966" s="17"/>
      <c r="AH966" s="17"/>
      <c r="AI966" s="17"/>
      <c r="AJ966" s="17"/>
      <c r="AK966" s="17"/>
      <c r="AL966" s="17"/>
      <c r="AM966" s="17"/>
      <c r="AN966" s="17"/>
      <c r="AO966" s="17"/>
      <c r="AP966" s="17"/>
      <c r="AQ966" s="17"/>
      <c r="AR966" s="17"/>
      <c r="AS966" s="17"/>
      <c r="AT966" s="17"/>
      <c r="AU966" s="17"/>
      <c r="AV966" s="17"/>
      <c r="AW966" s="17"/>
      <c r="AX966" s="17"/>
      <c r="AY966" s="17"/>
      <c r="AZ966" s="17"/>
      <c r="BA966" s="17"/>
      <c r="BB966" s="17"/>
      <c r="BC966" s="17"/>
      <c r="BD966" s="17"/>
      <c r="BE966" s="17"/>
      <c r="BF966" s="17"/>
      <c r="BG966" s="17"/>
      <c r="BH966" s="17"/>
      <c r="BI966" s="17"/>
      <c r="BJ966" s="17"/>
      <c r="BK966" s="17"/>
      <c r="BL966" s="17"/>
      <c r="BM966" s="17"/>
      <c r="BN966" s="17"/>
      <c r="BO966" s="17"/>
      <c r="BP966" s="17"/>
    </row>
    <row r="967" spans="3:68"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  <c r="AD967" s="17"/>
      <c r="AE967" s="17"/>
      <c r="AF967" s="17"/>
      <c r="AG967" s="17"/>
      <c r="AH967" s="17"/>
      <c r="AI967" s="17"/>
      <c r="AJ967" s="17"/>
      <c r="AK967" s="17"/>
      <c r="AL967" s="17"/>
      <c r="AM967" s="17"/>
      <c r="AN967" s="17"/>
      <c r="AO967" s="17"/>
      <c r="AP967" s="17"/>
      <c r="AQ967" s="17"/>
      <c r="AR967" s="17"/>
      <c r="AS967" s="17"/>
      <c r="AT967" s="17"/>
      <c r="AU967" s="17"/>
      <c r="AV967" s="17"/>
      <c r="AW967" s="17"/>
      <c r="AX967" s="17"/>
      <c r="AY967" s="17"/>
      <c r="AZ967" s="17"/>
      <c r="BA967" s="17"/>
      <c r="BB967" s="17"/>
      <c r="BC967" s="17"/>
      <c r="BD967" s="17"/>
      <c r="BE967" s="17"/>
      <c r="BF967" s="17"/>
      <c r="BG967" s="17"/>
      <c r="BH967" s="17"/>
      <c r="BI967" s="17"/>
      <c r="BJ967" s="17"/>
      <c r="BK967" s="17"/>
      <c r="BL967" s="17"/>
      <c r="BM967" s="17"/>
      <c r="BN967" s="17"/>
      <c r="BO967" s="17"/>
      <c r="BP967" s="17"/>
    </row>
    <row r="968" spans="3:68"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  <c r="AD968" s="17"/>
      <c r="AE968" s="17"/>
      <c r="AF968" s="17"/>
      <c r="AG968" s="17"/>
      <c r="AH968" s="17"/>
      <c r="AI968" s="17"/>
      <c r="AJ968" s="17"/>
      <c r="AK968" s="17"/>
      <c r="AL968" s="17"/>
      <c r="AM968" s="17"/>
      <c r="AN968" s="17"/>
      <c r="AO968" s="17"/>
      <c r="AP968" s="17"/>
      <c r="AQ968" s="17"/>
      <c r="AR968" s="17"/>
      <c r="AS968" s="17"/>
      <c r="AT968" s="17"/>
      <c r="AU968" s="17"/>
      <c r="AV968" s="17"/>
      <c r="AW968" s="17"/>
      <c r="AX968" s="17"/>
      <c r="AY968" s="17"/>
      <c r="AZ968" s="17"/>
      <c r="BA968" s="17"/>
      <c r="BB968" s="17"/>
      <c r="BC968" s="17"/>
      <c r="BD968" s="17"/>
      <c r="BE968" s="17"/>
      <c r="BF968" s="17"/>
      <c r="BG968" s="17"/>
      <c r="BH968" s="17"/>
      <c r="BI968" s="17"/>
      <c r="BJ968" s="17"/>
      <c r="BK968" s="17"/>
      <c r="BL968" s="17"/>
      <c r="BM968" s="17"/>
      <c r="BN968" s="17"/>
      <c r="BO968" s="17"/>
      <c r="BP968" s="17"/>
    </row>
    <row r="969" spans="3:68"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  <c r="AD969" s="17"/>
      <c r="AE969" s="17"/>
      <c r="AF969" s="17"/>
      <c r="AG969" s="17"/>
      <c r="AH969" s="17"/>
      <c r="AI969" s="17"/>
      <c r="AJ969" s="17"/>
      <c r="AK969" s="17"/>
      <c r="AL969" s="17"/>
      <c r="AM969" s="17"/>
      <c r="AN969" s="17"/>
      <c r="AO969" s="17"/>
      <c r="AP969" s="17"/>
      <c r="AQ969" s="17"/>
      <c r="AR969" s="17"/>
      <c r="AS969" s="17"/>
      <c r="AT969" s="17"/>
      <c r="AU969" s="17"/>
      <c r="AV969" s="17"/>
      <c r="AW969" s="17"/>
      <c r="AX969" s="17"/>
      <c r="AY969" s="17"/>
      <c r="AZ969" s="17"/>
      <c r="BA969" s="17"/>
      <c r="BB969" s="17"/>
      <c r="BC969" s="17"/>
      <c r="BD969" s="17"/>
      <c r="BE969" s="17"/>
      <c r="BF969" s="17"/>
      <c r="BG969" s="17"/>
      <c r="BH969" s="17"/>
      <c r="BI969" s="17"/>
      <c r="BJ969" s="17"/>
      <c r="BK969" s="17"/>
      <c r="BL969" s="17"/>
      <c r="BM969" s="17"/>
      <c r="BN969" s="17"/>
      <c r="BO969" s="17"/>
      <c r="BP969" s="17"/>
    </row>
    <row r="970" spans="3:68"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  <c r="AD970" s="17"/>
      <c r="AE970" s="17"/>
      <c r="AF970" s="17"/>
      <c r="AG970" s="17"/>
      <c r="AH970" s="17"/>
      <c r="AI970" s="17"/>
      <c r="AJ970" s="17"/>
      <c r="AK970" s="17"/>
      <c r="AL970" s="17"/>
      <c r="AM970" s="17"/>
      <c r="AN970" s="17"/>
      <c r="AO970" s="17"/>
      <c r="AP970" s="17"/>
      <c r="AQ970" s="17"/>
      <c r="AR970" s="17"/>
      <c r="AS970" s="17"/>
      <c r="AT970" s="17"/>
      <c r="AU970" s="17"/>
      <c r="AV970" s="17"/>
      <c r="AW970" s="17"/>
      <c r="AX970" s="17"/>
      <c r="AY970" s="17"/>
      <c r="AZ970" s="17"/>
      <c r="BA970" s="17"/>
      <c r="BB970" s="17"/>
      <c r="BC970" s="17"/>
      <c r="BD970" s="17"/>
      <c r="BE970" s="17"/>
      <c r="BF970" s="17"/>
      <c r="BG970" s="17"/>
      <c r="BH970" s="17"/>
      <c r="BI970" s="17"/>
      <c r="BJ970" s="17"/>
      <c r="BK970" s="17"/>
      <c r="BL970" s="17"/>
      <c r="BM970" s="17"/>
      <c r="BN970" s="17"/>
      <c r="BO970" s="17"/>
      <c r="BP970" s="17"/>
    </row>
    <row r="971" spans="3:68"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  <c r="AD971" s="17"/>
      <c r="AE971" s="17"/>
      <c r="AF971" s="17"/>
      <c r="AG971" s="17"/>
      <c r="AH971" s="17"/>
      <c r="AI971" s="17"/>
      <c r="AJ971" s="17"/>
      <c r="AK971" s="17"/>
      <c r="AL971" s="17"/>
      <c r="AM971" s="17"/>
      <c r="AN971" s="17"/>
      <c r="AO971" s="17"/>
      <c r="AP971" s="17"/>
      <c r="AQ971" s="17"/>
      <c r="AR971" s="17"/>
      <c r="AS971" s="17"/>
      <c r="AT971" s="17"/>
      <c r="AU971" s="17"/>
      <c r="AV971" s="17"/>
      <c r="AW971" s="17"/>
      <c r="AX971" s="17"/>
      <c r="AY971" s="17"/>
      <c r="AZ971" s="17"/>
      <c r="BA971" s="17"/>
      <c r="BB971" s="17"/>
      <c r="BC971" s="17"/>
      <c r="BD971" s="17"/>
      <c r="BE971" s="17"/>
      <c r="BF971" s="17"/>
      <c r="BG971" s="17"/>
      <c r="BH971" s="17"/>
      <c r="BI971" s="17"/>
      <c r="BJ971" s="17"/>
      <c r="BK971" s="17"/>
      <c r="BL971" s="17"/>
      <c r="BM971" s="17"/>
      <c r="BN971" s="17"/>
      <c r="BO971" s="17"/>
      <c r="BP971" s="17"/>
    </row>
    <row r="972" spans="3:68"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  <c r="AD972" s="17"/>
      <c r="AE972" s="17"/>
      <c r="AF972" s="17"/>
      <c r="AG972" s="17"/>
      <c r="AH972" s="17"/>
      <c r="AI972" s="17"/>
      <c r="AJ972" s="17"/>
      <c r="AK972" s="17"/>
      <c r="AL972" s="17"/>
      <c r="AM972" s="17"/>
      <c r="AN972" s="17"/>
      <c r="AO972" s="17"/>
      <c r="AP972" s="17"/>
      <c r="AQ972" s="17"/>
      <c r="AR972" s="17"/>
      <c r="AS972" s="17"/>
      <c r="AT972" s="17"/>
      <c r="AU972" s="17"/>
      <c r="AV972" s="17"/>
      <c r="AW972" s="17"/>
      <c r="AX972" s="17"/>
      <c r="AY972" s="17"/>
      <c r="AZ972" s="17"/>
      <c r="BA972" s="17"/>
      <c r="BB972" s="17"/>
      <c r="BC972" s="17"/>
      <c r="BD972" s="17"/>
      <c r="BE972" s="17"/>
      <c r="BF972" s="17"/>
      <c r="BG972" s="17"/>
      <c r="BH972" s="17"/>
      <c r="BI972" s="17"/>
      <c r="BJ972" s="17"/>
      <c r="BK972" s="17"/>
      <c r="BL972" s="17"/>
      <c r="BM972" s="17"/>
      <c r="BN972" s="17"/>
      <c r="BO972" s="17"/>
      <c r="BP972" s="17"/>
    </row>
    <row r="973" spans="3:68"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  <c r="AD973" s="17"/>
      <c r="AE973" s="17"/>
      <c r="AF973" s="17"/>
      <c r="AG973" s="17"/>
      <c r="AH973" s="17"/>
      <c r="AI973" s="17"/>
      <c r="AJ973" s="17"/>
      <c r="AK973" s="17"/>
      <c r="AL973" s="17"/>
      <c r="AM973" s="17"/>
      <c r="AN973" s="17"/>
      <c r="AO973" s="17"/>
      <c r="AP973" s="17"/>
      <c r="AQ973" s="17"/>
      <c r="AR973" s="17"/>
      <c r="AS973" s="17"/>
      <c r="AT973" s="17"/>
      <c r="AU973" s="17"/>
      <c r="AV973" s="17"/>
      <c r="AW973" s="17"/>
      <c r="AX973" s="17"/>
      <c r="AY973" s="17"/>
      <c r="AZ973" s="17"/>
      <c r="BA973" s="17"/>
      <c r="BB973" s="17"/>
      <c r="BC973" s="17"/>
      <c r="BD973" s="17"/>
      <c r="BE973" s="17"/>
      <c r="BF973" s="17"/>
      <c r="BG973" s="17"/>
      <c r="BH973" s="17"/>
      <c r="BI973" s="17"/>
      <c r="BJ973" s="17"/>
      <c r="BK973" s="17"/>
      <c r="BL973" s="17"/>
      <c r="BM973" s="17"/>
      <c r="BN973" s="17"/>
      <c r="BO973" s="17"/>
      <c r="BP973" s="17"/>
    </row>
    <row r="974" spans="3:68"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  <c r="AF974" s="17"/>
      <c r="AG974" s="17"/>
      <c r="AH974" s="17"/>
      <c r="AI974" s="17"/>
      <c r="AJ974" s="17"/>
      <c r="AK974" s="17"/>
      <c r="AL974" s="17"/>
      <c r="AM974" s="17"/>
      <c r="AN974" s="17"/>
      <c r="AO974" s="17"/>
      <c r="AP974" s="17"/>
      <c r="AQ974" s="17"/>
      <c r="AR974" s="17"/>
      <c r="AS974" s="17"/>
      <c r="AT974" s="17"/>
      <c r="AU974" s="17"/>
      <c r="AV974" s="17"/>
      <c r="AW974" s="17"/>
      <c r="AX974" s="17"/>
      <c r="AY974" s="17"/>
      <c r="AZ974" s="17"/>
      <c r="BA974" s="17"/>
      <c r="BB974" s="17"/>
      <c r="BC974" s="17"/>
      <c r="BD974" s="17"/>
      <c r="BE974" s="17"/>
      <c r="BF974" s="17"/>
      <c r="BG974" s="17"/>
      <c r="BH974" s="17"/>
      <c r="BI974" s="17"/>
      <c r="BJ974" s="17"/>
      <c r="BK974" s="17"/>
      <c r="BL974" s="17"/>
      <c r="BM974" s="17"/>
      <c r="BN974" s="17"/>
      <c r="BO974" s="17"/>
      <c r="BP974" s="17"/>
    </row>
    <row r="975" spans="3:68"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  <c r="AF975" s="17"/>
      <c r="AG975" s="17"/>
      <c r="AH975" s="17"/>
      <c r="AI975" s="17"/>
      <c r="AJ975" s="17"/>
      <c r="AK975" s="17"/>
      <c r="AL975" s="17"/>
      <c r="AM975" s="17"/>
      <c r="AN975" s="17"/>
      <c r="AO975" s="17"/>
      <c r="AP975" s="17"/>
      <c r="AQ975" s="17"/>
      <c r="AR975" s="17"/>
      <c r="AS975" s="17"/>
      <c r="AT975" s="17"/>
      <c r="AU975" s="17"/>
      <c r="AV975" s="17"/>
      <c r="AW975" s="17"/>
      <c r="AX975" s="17"/>
      <c r="AY975" s="17"/>
      <c r="AZ975" s="17"/>
      <c r="BA975" s="17"/>
      <c r="BB975" s="17"/>
      <c r="BC975" s="17"/>
      <c r="BD975" s="17"/>
      <c r="BE975" s="17"/>
      <c r="BF975" s="17"/>
      <c r="BG975" s="17"/>
      <c r="BH975" s="17"/>
      <c r="BI975" s="17"/>
      <c r="BJ975" s="17"/>
      <c r="BK975" s="17"/>
      <c r="BL975" s="17"/>
      <c r="BM975" s="17"/>
      <c r="BN975" s="17"/>
      <c r="BO975" s="17"/>
      <c r="BP975" s="17"/>
    </row>
    <row r="976" spans="3:68"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  <c r="AF976" s="17"/>
      <c r="AG976" s="17"/>
      <c r="AH976" s="17"/>
      <c r="AI976" s="17"/>
      <c r="AJ976" s="17"/>
      <c r="AK976" s="17"/>
      <c r="AL976" s="17"/>
      <c r="AM976" s="17"/>
      <c r="AN976" s="17"/>
      <c r="AO976" s="17"/>
      <c r="AP976" s="17"/>
      <c r="AQ976" s="17"/>
      <c r="AR976" s="17"/>
      <c r="AS976" s="17"/>
      <c r="AT976" s="17"/>
      <c r="AU976" s="17"/>
      <c r="AV976" s="17"/>
      <c r="AW976" s="17"/>
      <c r="AX976" s="17"/>
      <c r="AY976" s="17"/>
      <c r="AZ976" s="17"/>
      <c r="BA976" s="17"/>
      <c r="BB976" s="17"/>
      <c r="BC976" s="17"/>
      <c r="BD976" s="17"/>
      <c r="BE976" s="17"/>
      <c r="BF976" s="17"/>
      <c r="BG976" s="17"/>
      <c r="BH976" s="17"/>
      <c r="BI976" s="17"/>
      <c r="BJ976" s="17"/>
      <c r="BK976" s="17"/>
      <c r="BL976" s="17"/>
      <c r="BM976" s="17"/>
      <c r="BN976" s="17"/>
      <c r="BO976" s="17"/>
      <c r="BP976" s="17"/>
    </row>
    <row r="977" spans="3:68"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  <c r="AF977" s="17"/>
      <c r="AG977" s="17"/>
      <c r="AH977" s="17"/>
      <c r="AI977" s="17"/>
      <c r="AJ977" s="17"/>
      <c r="AK977" s="17"/>
      <c r="AL977" s="17"/>
      <c r="AM977" s="17"/>
      <c r="AN977" s="17"/>
      <c r="AO977" s="17"/>
      <c r="AP977" s="17"/>
      <c r="AQ977" s="17"/>
      <c r="AR977" s="17"/>
      <c r="AS977" s="17"/>
      <c r="AT977" s="17"/>
      <c r="AU977" s="17"/>
      <c r="AV977" s="17"/>
      <c r="AW977" s="17"/>
      <c r="AX977" s="17"/>
      <c r="AY977" s="17"/>
      <c r="AZ977" s="17"/>
      <c r="BA977" s="17"/>
      <c r="BB977" s="17"/>
      <c r="BC977" s="17"/>
      <c r="BD977" s="17"/>
      <c r="BE977" s="17"/>
      <c r="BF977" s="17"/>
      <c r="BG977" s="17"/>
      <c r="BH977" s="17"/>
      <c r="BI977" s="17"/>
      <c r="BJ977" s="17"/>
      <c r="BK977" s="17"/>
      <c r="BL977" s="17"/>
      <c r="BM977" s="17"/>
      <c r="BN977" s="17"/>
      <c r="BO977" s="17"/>
      <c r="BP977" s="17"/>
    </row>
    <row r="978" spans="3:68"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  <c r="AF978" s="17"/>
      <c r="AG978" s="17"/>
      <c r="AH978" s="17"/>
      <c r="AI978" s="17"/>
      <c r="AJ978" s="17"/>
      <c r="AK978" s="17"/>
      <c r="AL978" s="17"/>
      <c r="AM978" s="17"/>
      <c r="AN978" s="17"/>
      <c r="AO978" s="17"/>
      <c r="AP978" s="17"/>
      <c r="AQ978" s="17"/>
      <c r="AR978" s="17"/>
      <c r="AS978" s="17"/>
      <c r="AT978" s="17"/>
      <c r="AU978" s="17"/>
      <c r="AV978" s="17"/>
      <c r="AW978" s="17"/>
      <c r="AX978" s="17"/>
      <c r="AY978" s="17"/>
      <c r="AZ978" s="17"/>
      <c r="BA978" s="17"/>
      <c r="BB978" s="17"/>
      <c r="BC978" s="17"/>
      <c r="BD978" s="17"/>
      <c r="BE978" s="17"/>
      <c r="BF978" s="17"/>
      <c r="BG978" s="17"/>
      <c r="BH978" s="17"/>
      <c r="BI978" s="17"/>
      <c r="BJ978" s="17"/>
      <c r="BK978" s="17"/>
      <c r="BL978" s="17"/>
      <c r="BM978" s="17"/>
      <c r="BN978" s="17"/>
      <c r="BO978" s="17"/>
      <c r="BP978" s="17"/>
    </row>
    <row r="979" spans="3:68"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  <c r="AF979" s="17"/>
      <c r="AG979" s="17"/>
      <c r="AH979" s="17"/>
      <c r="AI979" s="17"/>
      <c r="AJ979" s="17"/>
      <c r="AK979" s="17"/>
      <c r="AL979" s="17"/>
      <c r="AM979" s="17"/>
      <c r="AN979" s="17"/>
      <c r="AO979" s="17"/>
      <c r="AP979" s="17"/>
      <c r="AQ979" s="17"/>
      <c r="AR979" s="17"/>
      <c r="AS979" s="17"/>
      <c r="AT979" s="17"/>
      <c r="AU979" s="17"/>
      <c r="AV979" s="17"/>
      <c r="AW979" s="17"/>
      <c r="AX979" s="17"/>
      <c r="AY979" s="17"/>
      <c r="AZ979" s="17"/>
      <c r="BA979" s="17"/>
      <c r="BB979" s="17"/>
      <c r="BC979" s="17"/>
      <c r="BD979" s="17"/>
      <c r="BE979" s="17"/>
      <c r="BF979" s="17"/>
      <c r="BG979" s="17"/>
      <c r="BH979" s="17"/>
      <c r="BI979" s="17"/>
      <c r="BJ979" s="17"/>
      <c r="BK979" s="17"/>
      <c r="BL979" s="17"/>
      <c r="BM979" s="17"/>
      <c r="BN979" s="17"/>
      <c r="BO979" s="17"/>
      <c r="BP979" s="17"/>
    </row>
    <row r="980" spans="3:68"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  <c r="AG980" s="17"/>
      <c r="AH980" s="17"/>
      <c r="AI980" s="17"/>
      <c r="AJ980" s="17"/>
      <c r="AK980" s="17"/>
      <c r="AL980" s="17"/>
      <c r="AM980" s="17"/>
      <c r="AN980" s="17"/>
      <c r="AO980" s="17"/>
      <c r="AP980" s="17"/>
      <c r="AQ980" s="17"/>
      <c r="AR980" s="17"/>
      <c r="AS980" s="17"/>
      <c r="AT980" s="17"/>
      <c r="AU980" s="17"/>
      <c r="AV980" s="17"/>
      <c r="AW980" s="17"/>
      <c r="AX980" s="17"/>
      <c r="AY980" s="17"/>
      <c r="AZ980" s="17"/>
      <c r="BA980" s="17"/>
      <c r="BB980" s="17"/>
      <c r="BC980" s="17"/>
      <c r="BD980" s="17"/>
      <c r="BE980" s="17"/>
      <c r="BF980" s="17"/>
      <c r="BG980" s="17"/>
      <c r="BH980" s="17"/>
      <c r="BI980" s="17"/>
      <c r="BJ980" s="17"/>
      <c r="BK980" s="17"/>
      <c r="BL980" s="17"/>
      <c r="BM980" s="17"/>
      <c r="BN980" s="17"/>
      <c r="BO980" s="17"/>
      <c r="BP980" s="17"/>
    </row>
    <row r="981" spans="3:68"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  <c r="AF981" s="17"/>
      <c r="AG981" s="17"/>
      <c r="AH981" s="17"/>
      <c r="AI981" s="17"/>
      <c r="AJ981" s="17"/>
      <c r="AK981" s="17"/>
      <c r="AL981" s="17"/>
      <c r="AM981" s="17"/>
      <c r="AN981" s="17"/>
      <c r="AO981" s="17"/>
      <c r="AP981" s="17"/>
      <c r="AQ981" s="17"/>
      <c r="AR981" s="17"/>
      <c r="AS981" s="17"/>
      <c r="AT981" s="17"/>
      <c r="AU981" s="17"/>
      <c r="AV981" s="17"/>
      <c r="AW981" s="17"/>
      <c r="AX981" s="17"/>
      <c r="AY981" s="17"/>
      <c r="AZ981" s="17"/>
      <c r="BA981" s="17"/>
      <c r="BB981" s="17"/>
      <c r="BC981" s="17"/>
      <c r="BD981" s="17"/>
      <c r="BE981" s="17"/>
      <c r="BF981" s="17"/>
      <c r="BG981" s="17"/>
      <c r="BH981" s="17"/>
      <c r="BI981" s="17"/>
      <c r="BJ981" s="17"/>
      <c r="BK981" s="17"/>
      <c r="BL981" s="17"/>
      <c r="BM981" s="17"/>
      <c r="BN981" s="17"/>
      <c r="BO981" s="17"/>
      <c r="BP981" s="17"/>
    </row>
    <row r="982" spans="3:68"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  <c r="AF982" s="17"/>
      <c r="AG982" s="17"/>
      <c r="AH982" s="17"/>
      <c r="AI982" s="17"/>
      <c r="AJ982" s="17"/>
      <c r="AK982" s="17"/>
      <c r="AL982" s="17"/>
      <c r="AM982" s="17"/>
      <c r="AN982" s="17"/>
      <c r="AO982" s="17"/>
      <c r="AP982" s="17"/>
      <c r="AQ982" s="17"/>
      <c r="AR982" s="17"/>
      <c r="AS982" s="17"/>
      <c r="AT982" s="17"/>
      <c r="AU982" s="17"/>
      <c r="AV982" s="17"/>
      <c r="AW982" s="17"/>
      <c r="AX982" s="17"/>
      <c r="AY982" s="17"/>
      <c r="AZ982" s="17"/>
      <c r="BA982" s="17"/>
      <c r="BB982" s="17"/>
      <c r="BC982" s="17"/>
      <c r="BD982" s="17"/>
      <c r="BE982" s="17"/>
      <c r="BF982" s="17"/>
      <c r="BG982" s="17"/>
      <c r="BH982" s="17"/>
      <c r="BI982" s="17"/>
      <c r="BJ982" s="17"/>
      <c r="BK982" s="17"/>
      <c r="BL982" s="17"/>
      <c r="BM982" s="17"/>
      <c r="BN982" s="17"/>
      <c r="BO982" s="17"/>
      <c r="BP982" s="17"/>
    </row>
    <row r="983" spans="3:68"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  <c r="AF983" s="17"/>
      <c r="AG983" s="17"/>
      <c r="AH983" s="17"/>
      <c r="AI983" s="17"/>
      <c r="AJ983" s="17"/>
      <c r="AK983" s="17"/>
      <c r="AL983" s="17"/>
      <c r="AM983" s="17"/>
      <c r="AN983" s="17"/>
      <c r="AO983" s="17"/>
      <c r="AP983" s="17"/>
      <c r="AQ983" s="17"/>
      <c r="AR983" s="17"/>
      <c r="AS983" s="17"/>
      <c r="AT983" s="17"/>
      <c r="AU983" s="17"/>
      <c r="AV983" s="17"/>
      <c r="AW983" s="17"/>
      <c r="AX983" s="17"/>
      <c r="AY983" s="17"/>
      <c r="AZ983" s="17"/>
      <c r="BA983" s="17"/>
      <c r="BB983" s="17"/>
      <c r="BC983" s="17"/>
      <c r="BD983" s="17"/>
      <c r="BE983" s="17"/>
      <c r="BF983" s="17"/>
      <c r="BG983" s="17"/>
      <c r="BH983" s="17"/>
      <c r="BI983" s="17"/>
      <c r="BJ983" s="17"/>
      <c r="BK983" s="17"/>
      <c r="BL983" s="17"/>
      <c r="BM983" s="17"/>
      <c r="BN983" s="17"/>
      <c r="BO983" s="17"/>
      <c r="BP983" s="17"/>
    </row>
    <row r="984" spans="3:68"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  <c r="AF984" s="17"/>
      <c r="AG984" s="17"/>
      <c r="AH984" s="17"/>
      <c r="AI984" s="17"/>
      <c r="AJ984" s="17"/>
      <c r="AK984" s="17"/>
      <c r="AL984" s="17"/>
      <c r="AM984" s="17"/>
      <c r="AN984" s="17"/>
      <c r="AO984" s="17"/>
      <c r="AP984" s="17"/>
      <c r="AQ984" s="17"/>
      <c r="AR984" s="17"/>
      <c r="AS984" s="17"/>
      <c r="AT984" s="17"/>
      <c r="AU984" s="17"/>
      <c r="AV984" s="17"/>
      <c r="AW984" s="17"/>
      <c r="AX984" s="17"/>
      <c r="AY984" s="17"/>
      <c r="AZ984" s="17"/>
      <c r="BA984" s="17"/>
      <c r="BB984" s="17"/>
      <c r="BC984" s="17"/>
      <c r="BD984" s="17"/>
      <c r="BE984" s="17"/>
      <c r="BF984" s="17"/>
      <c r="BG984" s="17"/>
      <c r="BH984" s="17"/>
      <c r="BI984" s="17"/>
      <c r="BJ984" s="17"/>
      <c r="BK984" s="17"/>
      <c r="BL984" s="17"/>
      <c r="BM984" s="17"/>
      <c r="BN984" s="17"/>
      <c r="BO984" s="17"/>
      <c r="BP984" s="17"/>
    </row>
    <row r="985" spans="3:68"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  <c r="AF985" s="17"/>
      <c r="AG985" s="17"/>
      <c r="AH985" s="17"/>
      <c r="AI985" s="17"/>
      <c r="AJ985" s="17"/>
      <c r="AK985" s="17"/>
      <c r="AL985" s="17"/>
      <c r="AM985" s="17"/>
      <c r="AN985" s="17"/>
      <c r="AO985" s="17"/>
      <c r="AP985" s="17"/>
      <c r="AQ985" s="17"/>
      <c r="AR985" s="17"/>
      <c r="AS985" s="17"/>
      <c r="AT985" s="17"/>
      <c r="AU985" s="17"/>
      <c r="AV985" s="17"/>
      <c r="AW985" s="17"/>
      <c r="AX985" s="17"/>
      <c r="AY985" s="17"/>
      <c r="AZ985" s="17"/>
      <c r="BA985" s="17"/>
      <c r="BB985" s="17"/>
      <c r="BC985" s="17"/>
      <c r="BD985" s="17"/>
      <c r="BE985" s="17"/>
      <c r="BF985" s="17"/>
      <c r="BG985" s="17"/>
      <c r="BH985" s="17"/>
      <c r="BI985" s="17"/>
      <c r="BJ985" s="17"/>
      <c r="BK985" s="17"/>
      <c r="BL985" s="17"/>
      <c r="BM985" s="17"/>
      <c r="BN985" s="17"/>
      <c r="BO985" s="17"/>
      <c r="BP985" s="17"/>
    </row>
    <row r="986" spans="3:68"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  <c r="AF986" s="17"/>
      <c r="AG986" s="17"/>
      <c r="AH986" s="17"/>
      <c r="AI986" s="17"/>
      <c r="AJ986" s="17"/>
      <c r="AK986" s="17"/>
      <c r="AL986" s="17"/>
      <c r="AM986" s="17"/>
      <c r="AN986" s="17"/>
      <c r="AO986" s="17"/>
      <c r="AP986" s="17"/>
      <c r="AQ986" s="17"/>
      <c r="AR986" s="17"/>
      <c r="AS986" s="17"/>
      <c r="AT986" s="17"/>
      <c r="AU986" s="17"/>
      <c r="AV986" s="17"/>
      <c r="AW986" s="17"/>
      <c r="AX986" s="17"/>
      <c r="AY986" s="17"/>
      <c r="AZ986" s="17"/>
      <c r="BA986" s="17"/>
      <c r="BB986" s="17"/>
      <c r="BC986" s="17"/>
      <c r="BD986" s="17"/>
      <c r="BE986" s="17"/>
      <c r="BF986" s="17"/>
      <c r="BG986" s="17"/>
      <c r="BH986" s="17"/>
      <c r="BI986" s="17"/>
      <c r="BJ986" s="17"/>
      <c r="BK986" s="17"/>
      <c r="BL986" s="17"/>
      <c r="BM986" s="17"/>
      <c r="BN986" s="17"/>
      <c r="BO986" s="17"/>
      <c r="BP986" s="17"/>
    </row>
    <row r="987" spans="3:68"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  <c r="AH987" s="17"/>
      <c r="AI987" s="17"/>
      <c r="AJ987" s="17"/>
      <c r="AK987" s="17"/>
      <c r="AL987" s="17"/>
      <c r="AM987" s="17"/>
      <c r="AN987" s="17"/>
      <c r="AO987" s="17"/>
      <c r="AP987" s="17"/>
      <c r="AQ987" s="17"/>
      <c r="AR987" s="17"/>
      <c r="AS987" s="17"/>
      <c r="AT987" s="17"/>
      <c r="AU987" s="17"/>
      <c r="AV987" s="17"/>
      <c r="AW987" s="17"/>
      <c r="AX987" s="17"/>
      <c r="AY987" s="17"/>
      <c r="AZ987" s="17"/>
      <c r="BA987" s="17"/>
      <c r="BB987" s="17"/>
      <c r="BC987" s="17"/>
      <c r="BD987" s="17"/>
      <c r="BE987" s="17"/>
      <c r="BF987" s="17"/>
      <c r="BG987" s="17"/>
      <c r="BH987" s="17"/>
      <c r="BI987" s="17"/>
      <c r="BJ987" s="17"/>
      <c r="BK987" s="17"/>
      <c r="BL987" s="17"/>
      <c r="BM987" s="17"/>
      <c r="BN987" s="17"/>
      <c r="BO987" s="17"/>
      <c r="BP987" s="17"/>
    </row>
    <row r="988" spans="3:68"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  <c r="AF988" s="17"/>
      <c r="AG988" s="17"/>
      <c r="AH988" s="17"/>
      <c r="AI988" s="17"/>
      <c r="AJ988" s="17"/>
      <c r="AK988" s="17"/>
      <c r="AL988" s="17"/>
      <c r="AM988" s="17"/>
      <c r="AN988" s="17"/>
      <c r="AO988" s="17"/>
      <c r="AP988" s="17"/>
      <c r="AQ988" s="17"/>
      <c r="AR988" s="17"/>
      <c r="AS988" s="17"/>
      <c r="AT988" s="17"/>
      <c r="AU988" s="17"/>
      <c r="AV988" s="17"/>
      <c r="AW988" s="17"/>
      <c r="AX988" s="17"/>
      <c r="AY988" s="17"/>
      <c r="AZ988" s="17"/>
      <c r="BA988" s="17"/>
      <c r="BB988" s="17"/>
      <c r="BC988" s="17"/>
      <c r="BD988" s="17"/>
      <c r="BE988" s="17"/>
      <c r="BF988" s="17"/>
      <c r="BG988" s="17"/>
      <c r="BH988" s="17"/>
      <c r="BI988" s="17"/>
      <c r="BJ988" s="17"/>
      <c r="BK988" s="17"/>
      <c r="BL988" s="17"/>
      <c r="BM988" s="17"/>
      <c r="BN988" s="17"/>
      <c r="BO988" s="17"/>
      <c r="BP988" s="17"/>
    </row>
    <row r="989" spans="3:68"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  <c r="AF989" s="17"/>
      <c r="AG989" s="17"/>
      <c r="AH989" s="17"/>
      <c r="AI989" s="17"/>
      <c r="AJ989" s="17"/>
      <c r="AK989" s="17"/>
      <c r="AL989" s="17"/>
      <c r="AM989" s="17"/>
      <c r="AN989" s="17"/>
      <c r="AO989" s="17"/>
      <c r="AP989" s="17"/>
      <c r="AQ989" s="17"/>
      <c r="AR989" s="17"/>
      <c r="AS989" s="17"/>
      <c r="AT989" s="17"/>
      <c r="AU989" s="17"/>
      <c r="AV989" s="17"/>
      <c r="AW989" s="17"/>
      <c r="AX989" s="17"/>
      <c r="AY989" s="17"/>
      <c r="AZ989" s="17"/>
      <c r="BA989" s="17"/>
      <c r="BB989" s="17"/>
      <c r="BC989" s="17"/>
      <c r="BD989" s="17"/>
      <c r="BE989" s="17"/>
      <c r="BF989" s="17"/>
      <c r="BG989" s="17"/>
      <c r="BH989" s="17"/>
      <c r="BI989" s="17"/>
      <c r="BJ989" s="17"/>
      <c r="BK989" s="17"/>
      <c r="BL989" s="17"/>
      <c r="BM989" s="17"/>
      <c r="BN989" s="17"/>
      <c r="BO989" s="17"/>
      <c r="BP989" s="17"/>
    </row>
    <row r="990" spans="3:68"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  <c r="AE990" s="17"/>
      <c r="AF990" s="17"/>
      <c r="AG990" s="17"/>
      <c r="AH990" s="17"/>
      <c r="AI990" s="17"/>
      <c r="AJ990" s="17"/>
      <c r="AK990" s="17"/>
      <c r="AL990" s="17"/>
      <c r="AM990" s="17"/>
      <c r="AN990" s="17"/>
      <c r="AO990" s="17"/>
      <c r="AP990" s="17"/>
      <c r="AQ990" s="17"/>
      <c r="AR990" s="17"/>
      <c r="AS990" s="17"/>
      <c r="AT990" s="17"/>
      <c r="AU990" s="17"/>
      <c r="AV990" s="17"/>
      <c r="AW990" s="17"/>
      <c r="AX990" s="17"/>
      <c r="AY990" s="17"/>
      <c r="AZ990" s="17"/>
      <c r="BA990" s="17"/>
      <c r="BB990" s="17"/>
      <c r="BC990" s="17"/>
      <c r="BD990" s="17"/>
      <c r="BE990" s="17"/>
      <c r="BF990" s="17"/>
      <c r="BG990" s="17"/>
      <c r="BH990" s="17"/>
      <c r="BI990" s="17"/>
      <c r="BJ990" s="17"/>
      <c r="BK990" s="17"/>
      <c r="BL990" s="17"/>
      <c r="BM990" s="17"/>
      <c r="BN990" s="17"/>
      <c r="BO990" s="17"/>
      <c r="BP990" s="17"/>
    </row>
    <row r="991" spans="3:68"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  <c r="AE991" s="17"/>
      <c r="AF991" s="17"/>
      <c r="AG991" s="17"/>
      <c r="AH991" s="17"/>
      <c r="AI991" s="17"/>
      <c r="AJ991" s="17"/>
      <c r="AK991" s="17"/>
      <c r="AL991" s="17"/>
      <c r="AM991" s="17"/>
      <c r="AN991" s="17"/>
      <c r="AO991" s="17"/>
      <c r="AP991" s="17"/>
      <c r="AQ991" s="17"/>
      <c r="AR991" s="17"/>
      <c r="AS991" s="17"/>
      <c r="AT991" s="17"/>
      <c r="AU991" s="17"/>
      <c r="AV991" s="17"/>
      <c r="AW991" s="17"/>
      <c r="AX991" s="17"/>
      <c r="AY991" s="17"/>
      <c r="AZ991" s="17"/>
      <c r="BA991" s="17"/>
      <c r="BB991" s="17"/>
      <c r="BC991" s="17"/>
      <c r="BD991" s="17"/>
      <c r="BE991" s="17"/>
      <c r="BF991" s="17"/>
      <c r="BG991" s="17"/>
      <c r="BH991" s="17"/>
      <c r="BI991" s="17"/>
      <c r="BJ991" s="17"/>
      <c r="BK991" s="17"/>
      <c r="BL991" s="17"/>
      <c r="BM991" s="17"/>
      <c r="BN991" s="17"/>
      <c r="BO991" s="17"/>
      <c r="BP991" s="17"/>
    </row>
    <row r="992" spans="3:68"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  <c r="AE992" s="17"/>
      <c r="AF992" s="17"/>
      <c r="AG992" s="17"/>
      <c r="AH992" s="17"/>
      <c r="AI992" s="17"/>
      <c r="AJ992" s="17"/>
      <c r="AK992" s="17"/>
      <c r="AL992" s="17"/>
      <c r="AM992" s="17"/>
      <c r="AN992" s="17"/>
      <c r="AO992" s="17"/>
      <c r="AP992" s="17"/>
      <c r="AQ992" s="17"/>
      <c r="AR992" s="17"/>
      <c r="AS992" s="17"/>
      <c r="AT992" s="17"/>
      <c r="AU992" s="17"/>
      <c r="AV992" s="17"/>
      <c r="AW992" s="17"/>
      <c r="AX992" s="17"/>
      <c r="AY992" s="17"/>
      <c r="AZ992" s="17"/>
      <c r="BA992" s="17"/>
      <c r="BB992" s="17"/>
      <c r="BC992" s="17"/>
      <c r="BD992" s="17"/>
      <c r="BE992" s="17"/>
      <c r="BF992" s="17"/>
      <c r="BG992" s="17"/>
      <c r="BH992" s="17"/>
      <c r="BI992" s="17"/>
      <c r="BJ992" s="17"/>
      <c r="BK992" s="17"/>
      <c r="BL992" s="17"/>
      <c r="BM992" s="17"/>
      <c r="BN992" s="17"/>
      <c r="BO992" s="17"/>
      <c r="BP992" s="17"/>
    </row>
    <row r="993" spans="3:68"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  <c r="AE993" s="17"/>
      <c r="AF993" s="17"/>
      <c r="AG993" s="17"/>
      <c r="AH993" s="17"/>
      <c r="AI993" s="17"/>
      <c r="AJ993" s="17"/>
      <c r="AK993" s="17"/>
      <c r="AL993" s="17"/>
      <c r="AM993" s="17"/>
      <c r="AN993" s="17"/>
      <c r="AO993" s="17"/>
      <c r="AP993" s="17"/>
      <c r="AQ993" s="17"/>
      <c r="AR993" s="17"/>
      <c r="AS993" s="17"/>
      <c r="AT993" s="17"/>
      <c r="AU993" s="17"/>
      <c r="AV993" s="17"/>
      <c r="AW993" s="17"/>
      <c r="AX993" s="17"/>
      <c r="AY993" s="17"/>
      <c r="AZ993" s="17"/>
      <c r="BA993" s="17"/>
      <c r="BB993" s="17"/>
      <c r="BC993" s="17"/>
      <c r="BD993" s="17"/>
      <c r="BE993" s="17"/>
      <c r="BF993" s="17"/>
      <c r="BG993" s="17"/>
      <c r="BH993" s="17"/>
      <c r="BI993" s="17"/>
      <c r="BJ993" s="17"/>
      <c r="BK993" s="17"/>
      <c r="BL993" s="17"/>
      <c r="BM993" s="17"/>
      <c r="BN993" s="17"/>
      <c r="BO993" s="17"/>
      <c r="BP993" s="17"/>
    </row>
    <row r="994" spans="3:68"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  <c r="AF994" s="17"/>
      <c r="AG994" s="17"/>
      <c r="AH994" s="17"/>
      <c r="AI994" s="17"/>
      <c r="AJ994" s="17"/>
      <c r="AK994" s="17"/>
      <c r="AL994" s="17"/>
      <c r="AM994" s="17"/>
      <c r="AN994" s="17"/>
      <c r="AO994" s="17"/>
      <c r="AP994" s="17"/>
      <c r="AQ994" s="17"/>
      <c r="AR994" s="17"/>
      <c r="AS994" s="17"/>
      <c r="AT994" s="17"/>
      <c r="AU994" s="17"/>
      <c r="AV994" s="17"/>
      <c r="AW994" s="17"/>
      <c r="AX994" s="17"/>
      <c r="AY994" s="17"/>
      <c r="AZ994" s="17"/>
      <c r="BA994" s="17"/>
      <c r="BB994" s="17"/>
      <c r="BC994" s="17"/>
      <c r="BD994" s="17"/>
      <c r="BE994" s="17"/>
      <c r="BF994" s="17"/>
      <c r="BG994" s="17"/>
      <c r="BH994" s="17"/>
      <c r="BI994" s="17"/>
      <c r="BJ994" s="17"/>
      <c r="BK994" s="17"/>
      <c r="BL994" s="17"/>
      <c r="BM994" s="17"/>
      <c r="BN994" s="17"/>
      <c r="BO994" s="17"/>
      <c r="BP994" s="17"/>
    </row>
    <row r="995" spans="3:68"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  <c r="AE995" s="17"/>
      <c r="AF995" s="17"/>
      <c r="AG995" s="17"/>
      <c r="AH995" s="17"/>
      <c r="AI995" s="17"/>
      <c r="AJ995" s="17"/>
      <c r="AK995" s="17"/>
      <c r="AL995" s="17"/>
      <c r="AM995" s="17"/>
      <c r="AN995" s="17"/>
      <c r="AO995" s="17"/>
      <c r="AP995" s="17"/>
      <c r="AQ995" s="17"/>
      <c r="AR995" s="17"/>
      <c r="AS995" s="17"/>
      <c r="AT995" s="17"/>
      <c r="AU995" s="17"/>
      <c r="AV995" s="17"/>
      <c r="AW995" s="17"/>
      <c r="AX995" s="17"/>
      <c r="AY995" s="17"/>
      <c r="AZ995" s="17"/>
      <c r="BA995" s="17"/>
      <c r="BB995" s="17"/>
      <c r="BC995" s="17"/>
      <c r="BD995" s="17"/>
      <c r="BE995" s="17"/>
      <c r="BF995" s="17"/>
      <c r="BG995" s="17"/>
      <c r="BH995" s="17"/>
      <c r="BI995" s="17"/>
      <c r="BJ995" s="17"/>
      <c r="BK995" s="17"/>
      <c r="BL995" s="17"/>
      <c r="BM995" s="17"/>
      <c r="BN995" s="17"/>
      <c r="BO995" s="17"/>
      <c r="BP995" s="17"/>
    </row>
    <row r="996" spans="3:68"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  <c r="AE996" s="17"/>
      <c r="AF996" s="17"/>
      <c r="AG996" s="17"/>
      <c r="AH996" s="17"/>
      <c r="AI996" s="17"/>
      <c r="AJ996" s="17"/>
      <c r="AK996" s="17"/>
      <c r="AL996" s="17"/>
      <c r="AM996" s="17"/>
      <c r="AN996" s="17"/>
      <c r="AO996" s="17"/>
      <c r="AP996" s="17"/>
      <c r="AQ996" s="17"/>
      <c r="AR996" s="17"/>
      <c r="AS996" s="17"/>
      <c r="AT996" s="17"/>
      <c r="AU996" s="17"/>
      <c r="AV996" s="17"/>
      <c r="AW996" s="17"/>
      <c r="AX996" s="17"/>
      <c r="AY996" s="17"/>
      <c r="AZ996" s="17"/>
      <c r="BA996" s="17"/>
      <c r="BB996" s="17"/>
      <c r="BC996" s="17"/>
      <c r="BD996" s="17"/>
      <c r="BE996" s="17"/>
      <c r="BF996" s="17"/>
      <c r="BG996" s="17"/>
      <c r="BH996" s="17"/>
      <c r="BI996" s="17"/>
      <c r="BJ996" s="17"/>
      <c r="BK996" s="17"/>
      <c r="BL996" s="17"/>
      <c r="BM996" s="17"/>
      <c r="BN996" s="17"/>
      <c r="BO996" s="17"/>
      <c r="BP996" s="17"/>
    </row>
    <row r="997" spans="3:68"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  <c r="AE997" s="17"/>
      <c r="AF997" s="17"/>
      <c r="AG997" s="17"/>
      <c r="AH997" s="17"/>
      <c r="AI997" s="17"/>
      <c r="AJ997" s="17"/>
      <c r="AK997" s="17"/>
      <c r="AL997" s="17"/>
      <c r="AM997" s="17"/>
      <c r="AN997" s="17"/>
      <c r="AO997" s="17"/>
      <c r="AP997" s="17"/>
      <c r="AQ997" s="17"/>
      <c r="AR997" s="17"/>
      <c r="AS997" s="17"/>
      <c r="AT997" s="17"/>
      <c r="AU997" s="17"/>
      <c r="AV997" s="17"/>
      <c r="AW997" s="17"/>
      <c r="AX997" s="17"/>
      <c r="AY997" s="17"/>
      <c r="AZ997" s="17"/>
      <c r="BA997" s="17"/>
      <c r="BB997" s="17"/>
      <c r="BC997" s="17"/>
      <c r="BD997" s="17"/>
      <c r="BE997" s="17"/>
      <c r="BF997" s="17"/>
      <c r="BG997" s="17"/>
      <c r="BH997" s="17"/>
      <c r="BI997" s="17"/>
      <c r="BJ997" s="17"/>
      <c r="BK997" s="17"/>
      <c r="BL997" s="17"/>
      <c r="BM997" s="17"/>
      <c r="BN997" s="17"/>
      <c r="BO997" s="17"/>
      <c r="BP997" s="17"/>
    </row>
    <row r="998" spans="3:68"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  <c r="AE998" s="17"/>
      <c r="AF998" s="17"/>
      <c r="AG998" s="17"/>
      <c r="AH998" s="17"/>
      <c r="AI998" s="17"/>
      <c r="AJ998" s="17"/>
      <c r="AK998" s="17"/>
      <c r="AL998" s="17"/>
      <c r="AM998" s="17"/>
      <c r="AN998" s="17"/>
      <c r="AO998" s="17"/>
      <c r="AP998" s="17"/>
      <c r="AQ998" s="17"/>
      <c r="AR998" s="17"/>
      <c r="AS998" s="17"/>
      <c r="AT998" s="17"/>
      <c r="AU998" s="17"/>
      <c r="AV998" s="17"/>
      <c r="AW998" s="17"/>
      <c r="AX998" s="17"/>
      <c r="AY998" s="17"/>
      <c r="AZ998" s="17"/>
      <c r="BA998" s="17"/>
      <c r="BB998" s="17"/>
      <c r="BC998" s="17"/>
      <c r="BD998" s="17"/>
      <c r="BE998" s="17"/>
      <c r="BF998" s="17"/>
      <c r="BG998" s="17"/>
      <c r="BH998" s="17"/>
      <c r="BI998" s="17"/>
      <c r="BJ998" s="17"/>
      <c r="BK998" s="17"/>
      <c r="BL998" s="17"/>
      <c r="BM998" s="17"/>
      <c r="BN998" s="17"/>
      <c r="BO998" s="17"/>
      <c r="BP998" s="17"/>
    </row>
    <row r="999" spans="3:68"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  <c r="AE999" s="17"/>
      <c r="AF999" s="17"/>
      <c r="AG999" s="17"/>
      <c r="AH999" s="17"/>
      <c r="AI999" s="17"/>
      <c r="AJ999" s="17"/>
      <c r="AK999" s="17"/>
      <c r="AL999" s="17"/>
      <c r="AM999" s="17"/>
      <c r="AN999" s="17"/>
      <c r="AO999" s="17"/>
      <c r="AP999" s="17"/>
      <c r="AQ999" s="17"/>
      <c r="AR999" s="17"/>
      <c r="AS999" s="17"/>
      <c r="AT999" s="17"/>
      <c r="AU999" s="17"/>
      <c r="AV999" s="17"/>
      <c r="AW999" s="17"/>
      <c r="AX999" s="17"/>
      <c r="AY999" s="17"/>
      <c r="AZ999" s="17"/>
      <c r="BA999" s="17"/>
      <c r="BB999" s="17"/>
      <c r="BC999" s="17"/>
      <c r="BD999" s="17"/>
      <c r="BE999" s="17"/>
      <c r="BF999" s="17"/>
      <c r="BG999" s="17"/>
      <c r="BH999" s="17"/>
      <c r="BI999" s="17"/>
      <c r="BJ999" s="17"/>
      <c r="BK999" s="17"/>
      <c r="BL999" s="17"/>
      <c r="BM999" s="17"/>
      <c r="BN999" s="17"/>
      <c r="BO999" s="17"/>
      <c r="BP999" s="17"/>
    </row>
    <row r="1000" spans="3:68"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  <c r="AE1000" s="17"/>
      <c r="AF1000" s="17"/>
      <c r="AG1000" s="17"/>
      <c r="AH1000" s="17"/>
      <c r="AI1000" s="17"/>
      <c r="AJ1000" s="17"/>
      <c r="AK1000" s="17"/>
      <c r="AL1000" s="17"/>
      <c r="AM1000" s="17"/>
      <c r="AN1000" s="17"/>
      <c r="AO1000" s="17"/>
      <c r="AP1000" s="17"/>
      <c r="AQ1000" s="17"/>
      <c r="AR1000" s="17"/>
      <c r="AS1000" s="17"/>
      <c r="AT1000" s="17"/>
      <c r="AU1000" s="17"/>
      <c r="AV1000" s="17"/>
      <c r="AW1000" s="17"/>
      <c r="AX1000" s="17"/>
      <c r="AY1000" s="17"/>
      <c r="AZ1000" s="17"/>
      <c r="BA1000" s="17"/>
      <c r="BB1000" s="17"/>
      <c r="BC1000" s="17"/>
      <c r="BD1000" s="17"/>
      <c r="BE1000" s="17"/>
      <c r="BF1000" s="17"/>
      <c r="BG1000" s="17"/>
      <c r="BH1000" s="17"/>
      <c r="BI1000" s="17"/>
      <c r="BJ1000" s="17"/>
      <c r="BK1000" s="17"/>
      <c r="BL1000" s="17"/>
      <c r="BM1000" s="17"/>
      <c r="BN1000" s="17"/>
      <c r="BO1000" s="17"/>
      <c r="BP1000" s="17"/>
    </row>
    <row r="1001" spans="3:68"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  <c r="AA1001" s="17"/>
      <c r="AB1001" s="17"/>
      <c r="AC1001" s="17"/>
      <c r="AD1001" s="17"/>
      <c r="AE1001" s="17"/>
      <c r="AF1001" s="17"/>
      <c r="AG1001" s="17"/>
      <c r="AH1001" s="17"/>
      <c r="AI1001" s="17"/>
      <c r="AJ1001" s="17"/>
      <c r="AK1001" s="17"/>
      <c r="AL1001" s="17"/>
      <c r="AM1001" s="17"/>
      <c r="AN1001" s="17"/>
      <c r="AO1001" s="17"/>
      <c r="AP1001" s="17"/>
      <c r="AQ1001" s="17"/>
      <c r="AR1001" s="17"/>
      <c r="AS1001" s="17"/>
      <c r="AT1001" s="17"/>
      <c r="AU1001" s="17"/>
      <c r="AV1001" s="17"/>
      <c r="AW1001" s="17"/>
      <c r="AX1001" s="17"/>
      <c r="AY1001" s="17"/>
      <c r="AZ1001" s="17"/>
      <c r="BA1001" s="17"/>
      <c r="BB1001" s="17"/>
      <c r="BC1001" s="17"/>
      <c r="BD1001" s="17"/>
      <c r="BE1001" s="17"/>
      <c r="BF1001" s="17"/>
      <c r="BG1001" s="17"/>
      <c r="BH1001" s="17"/>
      <c r="BI1001" s="17"/>
      <c r="BJ1001" s="17"/>
      <c r="BK1001" s="17"/>
      <c r="BL1001" s="17"/>
      <c r="BM1001" s="17"/>
      <c r="BN1001" s="17"/>
      <c r="BO1001" s="17"/>
      <c r="BP1001" s="17"/>
    </row>
    <row r="1002" spans="3:68">
      <c r="C1002" s="17"/>
      <c r="D1002" s="17"/>
      <c r="E1002" s="17"/>
      <c r="F1002" s="17"/>
      <c r="G1002" s="17"/>
      <c r="H1002" s="17"/>
      <c r="I1002" s="17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  <c r="AA1002" s="17"/>
      <c r="AB1002" s="17"/>
      <c r="AC1002" s="17"/>
      <c r="AD1002" s="17"/>
      <c r="AE1002" s="17"/>
      <c r="AF1002" s="17"/>
      <c r="AG1002" s="17"/>
      <c r="AH1002" s="17"/>
      <c r="AI1002" s="17"/>
      <c r="AJ1002" s="17"/>
      <c r="AK1002" s="17"/>
      <c r="AL1002" s="17"/>
      <c r="AM1002" s="17"/>
      <c r="AN1002" s="17"/>
      <c r="AO1002" s="17"/>
      <c r="AP1002" s="17"/>
      <c r="AQ1002" s="17"/>
      <c r="AR1002" s="17"/>
      <c r="AS1002" s="17"/>
      <c r="AT1002" s="17"/>
      <c r="AU1002" s="17"/>
      <c r="AV1002" s="17"/>
      <c r="AW1002" s="17"/>
      <c r="AX1002" s="17"/>
      <c r="AY1002" s="17"/>
      <c r="AZ1002" s="17"/>
      <c r="BA1002" s="17"/>
      <c r="BB1002" s="17"/>
      <c r="BC1002" s="17"/>
      <c r="BD1002" s="17"/>
      <c r="BE1002" s="17"/>
      <c r="BF1002" s="17"/>
      <c r="BG1002" s="17"/>
      <c r="BH1002" s="17"/>
      <c r="BI1002" s="17"/>
      <c r="BJ1002" s="17"/>
      <c r="BK1002" s="17"/>
      <c r="BL1002" s="17"/>
      <c r="BM1002" s="17"/>
      <c r="BN1002" s="17"/>
      <c r="BO1002" s="17"/>
      <c r="BP1002" s="17"/>
    </row>
    <row r="1003" spans="3:68">
      <c r="C1003" s="17"/>
      <c r="D1003" s="17"/>
      <c r="E1003" s="17"/>
      <c r="F1003" s="17"/>
      <c r="G1003" s="17"/>
      <c r="H1003" s="17"/>
      <c r="I1003" s="17"/>
      <c r="J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  <c r="AA1003" s="17"/>
      <c r="AB1003" s="17"/>
      <c r="AC1003" s="17"/>
      <c r="AD1003" s="17"/>
      <c r="AE1003" s="17"/>
      <c r="AF1003" s="17"/>
      <c r="AG1003" s="17"/>
      <c r="AH1003" s="17"/>
      <c r="AI1003" s="17"/>
      <c r="AJ1003" s="17"/>
      <c r="AK1003" s="17"/>
      <c r="AL1003" s="17"/>
      <c r="AM1003" s="17"/>
      <c r="AN1003" s="17"/>
      <c r="AO1003" s="17"/>
      <c r="AP1003" s="17"/>
      <c r="AQ1003" s="17"/>
      <c r="AR1003" s="17"/>
      <c r="AS1003" s="17"/>
      <c r="AT1003" s="17"/>
      <c r="AU1003" s="17"/>
      <c r="AV1003" s="17"/>
      <c r="AW1003" s="17"/>
      <c r="AX1003" s="17"/>
      <c r="AY1003" s="17"/>
      <c r="AZ1003" s="17"/>
      <c r="BA1003" s="17"/>
      <c r="BB1003" s="17"/>
      <c r="BC1003" s="17"/>
      <c r="BD1003" s="17"/>
      <c r="BE1003" s="17"/>
      <c r="BF1003" s="17"/>
      <c r="BG1003" s="17"/>
      <c r="BH1003" s="17"/>
      <c r="BI1003" s="17"/>
      <c r="BJ1003" s="17"/>
      <c r="BK1003" s="17"/>
      <c r="BL1003" s="17"/>
      <c r="BM1003" s="17"/>
      <c r="BN1003" s="17"/>
      <c r="BO1003" s="17"/>
      <c r="BP1003" s="17"/>
    </row>
    <row r="1004" spans="3:68">
      <c r="C1004" s="17"/>
      <c r="D1004" s="17"/>
      <c r="E1004" s="17"/>
      <c r="F1004" s="17"/>
      <c r="G1004" s="17"/>
      <c r="H1004" s="17"/>
      <c r="I1004" s="17"/>
      <c r="J1004" s="17"/>
      <c r="K1004" s="17"/>
      <c r="L1004" s="17"/>
      <c r="M1004" s="17"/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  <c r="AA1004" s="17"/>
      <c r="AB1004" s="17"/>
      <c r="AC1004" s="17"/>
      <c r="AD1004" s="17"/>
      <c r="AE1004" s="17"/>
      <c r="AF1004" s="17"/>
      <c r="AG1004" s="17"/>
      <c r="AH1004" s="17"/>
      <c r="AI1004" s="17"/>
      <c r="AJ1004" s="17"/>
      <c r="AK1004" s="17"/>
      <c r="AL1004" s="17"/>
      <c r="AM1004" s="17"/>
      <c r="AN1004" s="17"/>
      <c r="AO1004" s="17"/>
      <c r="AP1004" s="17"/>
      <c r="AQ1004" s="17"/>
      <c r="AR1004" s="17"/>
      <c r="AS1004" s="17"/>
      <c r="AT1004" s="17"/>
      <c r="AU1004" s="17"/>
      <c r="AV1004" s="17"/>
      <c r="AW1004" s="17"/>
      <c r="AX1004" s="17"/>
      <c r="AY1004" s="17"/>
      <c r="AZ1004" s="17"/>
      <c r="BA1004" s="17"/>
      <c r="BB1004" s="17"/>
      <c r="BC1004" s="17"/>
      <c r="BD1004" s="17"/>
      <c r="BE1004" s="17"/>
      <c r="BF1004" s="17"/>
      <c r="BG1004" s="17"/>
      <c r="BH1004" s="17"/>
      <c r="BI1004" s="17"/>
      <c r="BJ1004" s="17"/>
      <c r="BK1004" s="17"/>
      <c r="BL1004" s="17"/>
      <c r="BM1004" s="17"/>
      <c r="BN1004" s="17"/>
      <c r="BO1004" s="17"/>
      <c r="BP1004" s="17"/>
    </row>
    <row r="1005" spans="3:68">
      <c r="C1005" s="17"/>
      <c r="D1005" s="17"/>
      <c r="E1005" s="17"/>
      <c r="F1005" s="17"/>
      <c r="G1005" s="17"/>
      <c r="H1005" s="17"/>
      <c r="I1005" s="17"/>
      <c r="J1005" s="17"/>
      <c r="K1005" s="17"/>
      <c r="L1005" s="17"/>
      <c r="M1005" s="17"/>
      <c r="N1005" s="17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  <c r="Z1005" s="17"/>
      <c r="AA1005" s="17"/>
      <c r="AB1005" s="17"/>
      <c r="AC1005" s="17"/>
      <c r="AD1005" s="17"/>
      <c r="AE1005" s="17"/>
      <c r="AF1005" s="17"/>
      <c r="AG1005" s="17"/>
      <c r="AH1005" s="17"/>
      <c r="AI1005" s="17"/>
      <c r="AJ1005" s="17"/>
      <c r="AK1005" s="17"/>
      <c r="AL1005" s="17"/>
      <c r="AM1005" s="17"/>
      <c r="AN1005" s="17"/>
      <c r="AO1005" s="17"/>
      <c r="AP1005" s="17"/>
      <c r="AQ1005" s="17"/>
      <c r="AR1005" s="17"/>
      <c r="AS1005" s="17"/>
      <c r="AT1005" s="17"/>
      <c r="AU1005" s="17"/>
      <c r="AV1005" s="17"/>
      <c r="AW1005" s="17"/>
      <c r="AX1005" s="17"/>
      <c r="AY1005" s="17"/>
      <c r="AZ1005" s="17"/>
      <c r="BA1005" s="17"/>
      <c r="BB1005" s="17"/>
      <c r="BC1005" s="17"/>
      <c r="BD1005" s="17"/>
      <c r="BE1005" s="17"/>
      <c r="BF1005" s="17"/>
      <c r="BG1005" s="17"/>
      <c r="BH1005" s="17"/>
      <c r="BI1005" s="17"/>
      <c r="BJ1005" s="17"/>
      <c r="BK1005" s="17"/>
      <c r="BL1005" s="17"/>
      <c r="BM1005" s="17"/>
      <c r="BN1005" s="17"/>
      <c r="BO1005" s="17"/>
      <c r="BP1005" s="17"/>
    </row>
    <row r="1006" spans="3:68">
      <c r="C1006" s="17"/>
      <c r="D1006" s="17"/>
      <c r="E1006" s="17"/>
      <c r="F1006" s="17"/>
      <c r="G1006" s="17"/>
      <c r="H1006" s="17"/>
      <c r="I1006" s="17"/>
      <c r="J1006" s="17"/>
      <c r="K1006" s="17"/>
      <c r="L1006" s="17"/>
      <c r="M1006" s="17"/>
      <c r="N1006" s="17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  <c r="Z1006" s="17"/>
      <c r="AA1006" s="17"/>
      <c r="AB1006" s="17"/>
      <c r="AC1006" s="17"/>
      <c r="AD1006" s="17"/>
      <c r="AE1006" s="17"/>
      <c r="AF1006" s="17"/>
      <c r="AG1006" s="17"/>
      <c r="AH1006" s="17"/>
      <c r="AI1006" s="17"/>
      <c r="AJ1006" s="17"/>
      <c r="AK1006" s="17"/>
      <c r="AL1006" s="17"/>
      <c r="AM1006" s="17"/>
      <c r="AN1006" s="17"/>
      <c r="AO1006" s="17"/>
      <c r="AP1006" s="17"/>
      <c r="AQ1006" s="17"/>
      <c r="AR1006" s="17"/>
      <c r="AS1006" s="17"/>
      <c r="AT1006" s="17"/>
      <c r="AU1006" s="17"/>
      <c r="AV1006" s="17"/>
      <c r="AW1006" s="17"/>
      <c r="AX1006" s="17"/>
      <c r="AY1006" s="17"/>
      <c r="AZ1006" s="17"/>
      <c r="BA1006" s="17"/>
      <c r="BB1006" s="17"/>
      <c r="BC1006" s="17"/>
      <c r="BD1006" s="17"/>
      <c r="BE1006" s="17"/>
      <c r="BF1006" s="17"/>
      <c r="BG1006" s="17"/>
      <c r="BH1006" s="17"/>
      <c r="BI1006" s="17"/>
      <c r="BJ1006" s="17"/>
      <c r="BK1006" s="17"/>
      <c r="BL1006" s="17"/>
      <c r="BM1006" s="17"/>
      <c r="BN1006" s="17"/>
      <c r="BO1006" s="17"/>
      <c r="BP1006" s="17"/>
    </row>
    <row r="1007" spans="3:68">
      <c r="C1007" s="17"/>
      <c r="D1007" s="17"/>
      <c r="E1007" s="17"/>
      <c r="F1007" s="17"/>
      <c r="G1007" s="17"/>
      <c r="H1007" s="17"/>
      <c r="I1007" s="17"/>
      <c r="J1007" s="17"/>
      <c r="K1007" s="17"/>
      <c r="L1007" s="17"/>
      <c r="M1007" s="17"/>
      <c r="N1007" s="17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  <c r="Y1007" s="17"/>
      <c r="Z1007" s="17"/>
      <c r="AA1007" s="17"/>
      <c r="AB1007" s="17"/>
      <c r="AC1007" s="17"/>
      <c r="AD1007" s="17"/>
      <c r="AE1007" s="17"/>
      <c r="AF1007" s="17"/>
      <c r="AG1007" s="17"/>
      <c r="AH1007" s="17"/>
      <c r="AI1007" s="17"/>
      <c r="AJ1007" s="17"/>
      <c r="AK1007" s="17"/>
      <c r="AL1007" s="17"/>
      <c r="AM1007" s="17"/>
      <c r="AN1007" s="17"/>
      <c r="AO1007" s="17"/>
      <c r="AP1007" s="17"/>
      <c r="AQ1007" s="17"/>
      <c r="AR1007" s="17"/>
      <c r="AS1007" s="17"/>
      <c r="AT1007" s="17"/>
      <c r="AU1007" s="17"/>
      <c r="AV1007" s="17"/>
      <c r="AW1007" s="17"/>
      <c r="AX1007" s="17"/>
      <c r="AY1007" s="17"/>
      <c r="AZ1007" s="17"/>
      <c r="BA1007" s="17"/>
      <c r="BB1007" s="17"/>
      <c r="BC1007" s="17"/>
      <c r="BD1007" s="17"/>
      <c r="BE1007" s="17"/>
      <c r="BF1007" s="17"/>
      <c r="BG1007" s="17"/>
      <c r="BH1007" s="17"/>
      <c r="BI1007" s="17"/>
      <c r="BJ1007" s="17"/>
      <c r="BK1007" s="17"/>
      <c r="BL1007" s="17"/>
      <c r="BM1007" s="17"/>
      <c r="BN1007" s="17"/>
      <c r="BO1007" s="17"/>
      <c r="BP1007" s="17"/>
    </row>
    <row r="1008" spans="3:68">
      <c r="C1008" s="17"/>
      <c r="D1008" s="17"/>
      <c r="E1008" s="17"/>
      <c r="F1008" s="17"/>
      <c r="G1008" s="17"/>
      <c r="H1008" s="17"/>
      <c r="I1008" s="17"/>
      <c r="J1008" s="17"/>
      <c r="K1008" s="17"/>
      <c r="L1008" s="17"/>
      <c r="M1008" s="17"/>
      <c r="N1008" s="17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  <c r="Y1008" s="17"/>
      <c r="Z1008" s="17"/>
      <c r="AA1008" s="17"/>
      <c r="AB1008" s="17"/>
      <c r="AC1008" s="17"/>
      <c r="AD1008" s="17"/>
      <c r="AE1008" s="17"/>
      <c r="AF1008" s="17"/>
      <c r="AG1008" s="17"/>
      <c r="AH1008" s="17"/>
      <c r="AI1008" s="17"/>
      <c r="AJ1008" s="17"/>
      <c r="AK1008" s="17"/>
      <c r="AL1008" s="17"/>
      <c r="AM1008" s="17"/>
      <c r="AN1008" s="17"/>
      <c r="AO1008" s="17"/>
      <c r="AP1008" s="17"/>
      <c r="AQ1008" s="17"/>
      <c r="AR1008" s="17"/>
      <c r="AS1008" s="17"/>
      <c r="AT1008" s="17"/>
      <c r="AU1008" s="17"/>
      <c r="AV1008" s="17"/>
      <c r="AW1008" s="17"/>
      <c r="AX1008" s="17"/>
      <c r="AY1008" s="17"/>
      <c r="AZ1008" s="17"/>
      <c r="BA1008" s="17"/>
      <c r="BB1008" s="17"/>
      <c r="BC1008" s="17"/>
      <c r="BD1008" s="17"/>
      <c r="BE1008" s="17"/>
      <c r="BF1008" s="17"/>
      <c r="BG1008" s="17"/>
      <c r="BH1008" s="17"/>
      <c r="BI1008" s="17"/>
      <c r="BJ1008" s="17"/>
      <c r="BK1008" s="17"/>
      <c r="BL1008" s="17"/>
      <c r="BM1008" s="17"/>
      <c r="BN1008" s="17"/>
      <c r="BO1008" s="17"/>
      <c r="BP1008" s="17"/>
    </row>
    <row r="1009" spans="3:68">
      <c r="C1009" s="17"/>
      <c r="D1009" s="17"/>
      <c r="E1009" s="17"/>
      <c r="F1009" s="17"/>
      <c r="G1009" s="17"/>
      <c r="H1009" s="17"/>
      <c r="I1009" s="17"/>
      <c r="J1009" s="17"/>
      <c r="K1009" s="17"/>
      <c r="L1009" s="17"/>
      <c r="M1009" s="17"/>
      <c r="N1009" s="17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  <c r="Z1009" s="17"/>
      <c r="AA1009" s="17"/>
      <c r="AB1009" s="17"/>
      <c r="AC1009" s="17"/>
      <c r="AD1009" s="17"/>
      <c r="AE1009" s="17"/>
      <c r="AF1009" s="17"/>
      <c r="AG1009" s="17"/>
      <c r="AH1009" s="17"/>
      <c r="AI1009" s="17"/>
      <c r="AJ1009" s="17"/>
      <c r="AK1009" s="17"/>
      <c r="AL1009" s="17"/>
      <c r="AM1009" s="17"/>
      <c r="AN1009" s="17"/>
      <c r="AO1009" s="17"/>
      <c r="AP1009" s="17"/>
      <c r="AQ1009" s="17"/>
      <c r="AR1009" s="17"/>
      <c r="AS1009" s="17"/>
      <c r="AT1009" s="17"/>
      <c r="AU1009" s="17"/>
      <c r="AV1009" s="17"/>
      <c r="AW1009" s="17"/>
      <c r="AX1009" s="17"/>
      <c r="AY1009" s="17"/>
      <c r="AZ1009" s="17"/>
      <c r="BA1009" s="17"/>
      <c r="BB1009" s="17"/>
      <c r="BC1009" s="17"/>
      <c r="BD1009" s="17"/>
      <c r="BE1009" s="17"/>
      <c r="BF1009" s="17"/>
      <c r="BG1009" s="17"/>
      <c r="BH1009" s="17"/>
      <c r="BI1009" s="17"/>
      <c r="BJ1009" s="17"/>
      <c r="BK1009" s="17"/>
      <c r="BL1009" s="17"/>
      <c r="BM1009" s="17"/>
      <c r="BN1009" s="17"/>
      <c r="BO1009" s="17"/>
      <c r="BP1009" s="17"/>
    </row>
    <row r="1010" spans="3:68">
      <c r="C1010" s="17"/>
      <c r="D1010" s="17"/>
      <c r="E1010" s="17"/>
      <c r="F1010" s="17"/>
      <c r="G1010" s="17"/>
      <c r="H1010" s="17"/>
      <c r="I1010" s="17"/>
      <c r="J1010" s="17"/>
      <c r="K1010" s="17"/>
      <c r="L1010" s="17"/>
      <c r="M1010" s="17"/>
      <c r="N1010" s="17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  <c r="Z1010" s="17"/>
      <c r="AA1010" s="17"/>
      <c r="AB1010" s="17"/>
      <c r="AC1010" s="17"/>
      <c r="AD1010" s="17"/>
      <c r="AE1010" s="17"/>
      <c r="AF1010" s="17"/>
      <c r="AG1010" s="17"/>
      <c r="AH1010" s="17"/>
      <c r="AI1010" s="17"/>
      <c r="AJ1010" s="17"/>
      <c r="AK1010" s="17"/>
      <c r="AL1010" s="17"/>
      <c r="AM1010" s="17"/>
      <c r="AN1010" s="17"/>
      <c r="AO1010" s="17"/>
      <c r="AP1010" s="17"/>
      <c r="AQ1010" s="17"/>
      <c r="AR1010" s="17"/>
      <c r="AS1010" s="17"/>
      <c r="AT1010" s="17"/>
      <c r="AU1010" s="17"/>
      <c r="AV1010" s="17"/>
      <c r="AW1010" s="17"/>
      <c r="AX1010" s="17"/>
      <c r="AY1010" s="17"/>
      <c r="AZ1010" s="17"/>
      <c r="BA1010" s="17"/>
      <c r="BB1010" s="17"/>
      <c r="BC1010" s="17"/>
      <c r="BD1010" s="17"/>
      <c r="BE1010" s="17"/>
      <c r="BF1010" s="17"/>
      <c r="BG1010" s="17"/>
      <c r="BH1010" s="17"/>
      <c r="BI1010" s="17"/>
      <c r="BJ1010" s="17"/>
      <c r="BK1010" s="17"/>
      <c r="BL1010" s="17"/>
      <c r="BM1010" s="17"/>
      <c r="BN1010" s="17"/>
      <c r="BO1010" s="17"/>
      <c r="BP1010" s="17"/>
    </row>
    <row r="1011" spans="3:68">
      <c r="C1011" s="17"/>
      <c r="D1011" s="17"/>
      <c r="E1011" s="17"/>
      <c r="F1011" s="17"/>
      <c r="G1011" s="17"/>
      <c r="H1011" s="17"/>
      <c r="I1011" s="17"/>
      <c r="J1011" s="17"/>
      <c r="K1011" s="17"/>
      <c r="L1011" s="17"/>
      <c r="M1011" s="17"/>
      <c r="N1011" s="17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Y1011" s="17"/>
      <c r="Z1011" s="17"/>
      <c r="AA1011" s="17"/>
      <c r="AB1011" s="17"/>
      <c r="AC1011" s="17"/>
      <c r="AD1011" s="17"/>
      <c r="AE1011" s="17"/>
      <c r="AF1011" s="17"/>
      <c r="AG1011" s="17"/>
      <c r="AH1011" s="17"/>
      <c r="AI1011" s="17"/>
      <c r="AJ1011" s="17"/>
      <c r="AK1011" s="17"/>
      <c r="AL1011" s="17"/>
      <c r="AM1011" s="17"/>
      <c r="AN1011" s="17"/>
      <c r="AO1011" s="17"/>
      <c r="AP1011" s="17"/>
      <c r="AQ1011" s="17"/>
      <c r="AR1011" s="17"/>
      <c r="AS1011" s="17"/>
      <c r="AT1011" s="17"/>
      <c r="AU1011" s="17"/>
      <c r="AV1011" s="17"/>
      <c r="AW1011" s="17"/>
      <c r="AX1011" s="17"/>
      <c r="AY1011" s="17"/>
      <c r="AZ1011" s="17"/>
      <c r="BA1011" s="17"/>
      <c r="BB1011" s="17"/>
      <c r="BC1011" s="17"/>
      <c r="BD1011" s="17"/>
      <c r="BE1011" s="17"/>
      <c r="BF1011" s="17"/>
      <c r="BG1011" s="17"/>
      <c r="BH1011" s="17"/>
      <c r="BI1011" s="17"/>
      <c r="BJ1011" s="17"/>
      <c r="BK1011" s="17"/>
      <c r="BL1011" s="17"/>
      <c r="BM1011" s="17"/>
      <c r="BN1011" s="17"/>
      <c r="BO1011" s="17"/>
      <c r="BP1011" s="17"/>
    </row>
    <row r="1012" spans="3:68">
      <c r="C1012" s="17"/>
      <c r="D1012" s="17"/>
      <c r="E1012" s="17"/>
      <c r="F1012" s="17"/>
      <c r="G1012" s="17"/>
      <c r="H1012" s="17"/>
      <c r="I1012" s="17"/>
      <c r="J1012" s="17"/>
      <c r="K1012" s="17"/>
      <c r="L1012" s="17"/>
      <c r="M1012" s="17"/>
      <c r="N1012" s="17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17"/>
      <c r="Z1012" s="17"/>
      <c r="AA1012" s="17"/>
      <c r="AB1012" s="17"/>
      <c r="AC1012" s="17"/>
      <c r="AD1012" s="17"/>
      <c r="AE1012" s="17"/>
      <c r="AF1012" s="17"/>
      <c r="AG1012" s="17"/>
      <c r="AH1012" s="17"/>
      <c r="AI1012" s="17"/>
      <c r="AJ1012" s="17"/>
      <c r="AK1012" s="17"/>
      <c r="AL1012" s="17"/>
      <c r="AM1012" s="17"/>
      <c r="AN1012" s="17"/>
      <c r="AO1012" s="17"/>
      <c r="AP1012" s="17"/>
      <c r="AQ1012" s="17"/>
      <c r="AR1012" s="17"/>
      <c r="AS1012" s="17"/>
      <c r="AT1012" s="17"/>
      <c r="AU1012" s="17"/>
      <c r="AV1012" s="17"/>
      <c r="AW1012" s="17"/>
      <c r="AX1012" s="17"/>
      <c r="AY1012" s="17"/>
      <c r="AZ1012" s="17"/>
      <c r="BA1012" s="17"/>
      <c r="BB1012" s="17"/>
      <c r="BC1012" s="17"/>
      <c r="BD1012" s="17"/>
      <c r="BE1012" s="17"/>
      <c r="BF1012" s="17"/>
      <c r="BG1012" s="17"/>
      <c r="BH1012" s="17"/>
      <c r="BI1012" s="17"/>
      <c r="BJ1012" s="17"/>
      <c r="BK1012" s="17"/>
      <c r="BL1012" s="17"/>
      <c r="BM1012" s="17"/>
      <c r="BN1012" s="17"/>
      <c r="BO1012" s="17"/>
      <c r="BP1012" s="17"/>
    </row>
    <row r="1013" spans="3:68">
      <c r="C1013" s="17"/>
      <c r="D1013" s="17"/>
      <c r="E1013" s="17"/>
      <c r="F1013" s="17"/>
      <c r="G1013" s="17"/>
      <c r="H1013" s="17"/>
      <c r="I1013" s="17"/>
      <c r="J1013" s="17"/>
      <c r="K1013" s="17"/>
      <c r="L1013" s="17"/>
      <c r="M1013" s="17"/>
      <c r="N1013" s="17"/>
      <c r="O1013" s="17"/>
      <c r="P1013" s="17"/>
      <c r="Q1013" s="17"/>
      <c r="R1013" s="17"/>
      <c r="S1013" s="17"/>
      <c r="T1013" s="17"/>
      <c r="U1013" s="17"/>
      <c r="V1013" s="17"/>
      <c r="W1013" s="17"/>
      <c r="X1013" s="17"/>
      <c r="Y1013" s="17"/>
      <c r="Z1013" s="17"/>
      <c r="AA1013" s="17"/>
      <c r="AB1013" s="17"/>
      <c r="AC1013" s="17"/>
      <c r="AD1013" s="17"/>
      <c r="AE1013" s="17"/>
      <c r="AF1013" s="17"/>
      <c r="AG1013" s="17"/>
      <c r="AH1013" s="17"/>
      <c r="AI1013" s="17"/>
      <c r="AJ1013" s="17"/>
      <c r="AK1013" s="17"/>
      <c r="AL1013" s="17"/>
      <c r="AM1013" s="17"/>
      <c r="AN1013" s="17"/>
      <c r="AO1013" s="17"/>
      <c r="AP1013" s="17"/>
      <c r="AQ1013" s="17"/>
      <c r="AR1013" s="17"/>
      <c r="AS1013" s="17"/>
      <c r="AT1013" s="17"/>
      <c r="AU1013" s="17"/>
      <c r="AV1013" s="17"/>
      <c r="AW1013" s="17"/>
      <c r="AX1013" s="17"/>
      <c r="AY1013" s="17"/>
      <c r="AZ1013" s="17"/>
      <c r="BA1013" s="17"/>
      <c r="BB1013" s="17"/>
      <c r="BC1013" s="17"/>
      <c r="BD1013" s="17"/>
      <c r="BE1013" s="17"/>
      <c r="BF1013" s="17"/>
      <c r="BG1013" s="17"/>
      <c r="BH1013" s="17"/>
      <c r="BI1013" s="17"/>
      <c r="BJ1013" s="17"/>
      <c r="BK1013" s="17"/>
      <c r="BL1013" s="17"/>
      <c r="BM1013" s="17"/>
      <c r="BN1013" s="17"/>
      <c r="BO1013" s="17"/>
      <c r="BP1013" s="17"/>
    </row>
    <row r="1014" spans="3:68">
      <c r="C1014" s="17"/>
      <c r="D1014" s="17"/>
      <c r="E1014" s="17"/>
      <c r="F1014" s="17"/>
      <c r="G1014" s="17"/>
      <c r="H1014" s="17"/>
      <c r="I1014" s="17"/>
      <c r="J1014" s="17"/>
      <c r="K1014" s="17"/>
      <c r="L1014" s="17"/>
      <c r="M1014" s="17"/>
      <c r="N1014" s="17"/>
      <c r="O1014" s="17"/>
      <c r="P1014" s="17"/>
      <c r="Q1014" s="17"/>
      <c r="R1014" s="17"/>
      <c r="S1014" s="17"/>
      <c r="T1014" s="17"/>
      <c r="U1014" s="17"/>
      <c r="V1014" s="17"/>
      <c r="W1014" s="17"/>
      <c r="X1014" s="17"/>
      <c r="Y1014" s="17"/>
      <c r="Z1014" s="17"/>
      <c r="AA1014" s="17"/>
      <c r="AB1014" s="17"/>
      <c r="AC1014" s="17"/>
      <c r="AD1014" s="17"/>
      <c r="AE1014" s="17"/>
      <c r="AF1014" s="17"/>
      <c r="AG1014" s="17"/>
      <c r="AH1014" s="17"/>
      <c r="AI1014" s="17"/>
      <c r="AJ1014" s="17"/>
      <c r="AK1014" s="17"/>
      <c r="AL1014" s="17"/>
      <c r="AM1014" s="17"/>
      <c r="AN1014" s="17"/>
      <c r="AO1014" s="17"/>
      <c r="AP1014" s="17"/>
      <c r="AQ1014" s="17"/>
      <c r="AR1014" s="17"/>
      <c r="AS1014" s="17"/>
      <c r="AT1014" s="17"/>
      <c r="AU1014" s="17"/>
      <c r="AV1014" s="17"/>
      <c r="AW1014" s="17"/>
      <c r="AX1014" s="17"/>
      <c r="AY1014" s="17"/>
      <c r="AZ1014" s="17"/>
      <c r="BA1014" s="17"/>
      <c r="BB1014" s="17"/>
      <c r="BC1014" s="17"/>
      <c r="BD1014" s="17"/>
      <c r="BE1014" s="17"/>
      <c r="BF1014" s="17"/>
      <c r="BG1014" s="17"/>
      <c r="BH1014" s="17"/>
      <c r="BI1014" s="17"/>
      <c r="BJ1014" s="17"/>
      <c r="BK1014" s="17"/>
      <c r="BL1014" s="17"/>
      <c r="BM1014" s="17"/>
      <c r="BN1014" s="17"/>
      <c r="BO1014" s="17"/>
      <c r="BP1014" s="17"/>
    </row>
    <row r="1015" spans="3:68">
      <c r="C1015" s="17"/>
      <c r="D1015" s="17"/>
      <c r="E1015" s="17"/>
      <c r="F1015" s="17"/>
      <c r="G1015" s="17"/>
      <c r="H1015" s="17"/>
      <c r="I1015" s="17"/>
      <c r="J1015" s="17"/>
      <c r="K1015" s="17"/>
      <c r="L1015" s="17"/>
      <c r="M1015" s="17"/>
      <c r="N1015" s="17"/>
      <c r="O1015" s="17"/>
      <c r="P1015" s="17"/>
      <c r="Q1015" s="17"/>
      <c r="R1015" s="17"/>
      <c r="S1015" s="17"/>
      <c r="T1015" s="17"/>
      <c r="U1015" s="17"/>
      <c r="V1015" s="17"/>
      <c r="W1015" s="17"/>
      <c r="X1015" s="17"/>
      <c r="Y1015" s="17"/>
      <c r="Z1015" s="17"/>
      <c r="AA1015" s="17"/>
      <c r="AB1015" s="17"/>
      <c r="AC1015" s="17"/>
      <c r="AD1015" s="17"/>
      <c r="AE1015" s="17"/>
      <c r="AF1015" s="17"/>
      <c r="AG1015" s="17"/>
      <c r="AH1015" s="17"/>
      <c r="AI1015" s="17"/>
      <c r="AJ1015" s="17"/>
      <c r="AK1015" s="17"/>
      <c r="AL1015" s="17"/>
      <c r="AM1015" s="17"/>
      <c r="AN1015" s="17"/>
      <c r="AO1015" s="17"/>
      <c r="AP1015" s="17"/>
      <c r="AQ1015" s="17"/>
      <c r="AR1015" s="17"/>
      <c r="AS1015" s="17"/>
      <c r="AT1015" s="17"/>
      <c r="AU1015" s="17"/>
      <c r="AV1015" s="17"/>
      <c r="AW1015" s="17"/>
      <c r="AX1015" s="17"/>
      <c r="AY1015" s="17"/>
      <c r="AZ1015" s="17"/>
      <c r="BA1015" s="17"/>
      <c r="BB1015" s="17"/>
      <c r="BC1015" s="17"/>
      <c r="BD1015" s="17"/>
      <c r="BE1015" s="17"/>
      <c r="BF1015" s="17"/>
      <c r="BG1015" s="17"/>
      <c r="BH1015" s="17"/>
      <c r="BI1015" s="17"/>
      <c r="BJ1015" s="17"/>
      <c r="BK1015" s="17"/>
      <c r="BL1015" s="17"/>
      <c r="BM1015" s="17"/>
      <c r="BN1015" s="17"/>
      <c r="BO1015" s="17"/>
      <c r="BP1015" s="17"/>
    </row>
    <row r="1016" spans="3:68">
      <c r="C1016" s="17"/>
      <c r="D1016" s="17"/>
      <c r="E1016" s="17"/>
      <c r="F1016" s="17"/>
      <c r="G1016" s="17"/>
      <c r="H1016" s="17"/>
      <c r="I1016" s="17"/>
      <c r="J1016" s="17"/>
      <c r="K1016" s="17"/>
      <c r="L1016" s="17"/>
      <c r="M1016" s="17"/>
      <c r="N1016" s="17"/>
      <c r="O1016" s="17"/>
      <c r="P1016" s="17"/>
      <c r="Q1016" s="17"/>
      <c r="R1016" s="17"/>
      <c r="S1016" s="17"/>
      <c r="T1016" s="17"/>
      <c r="U1016" s="17"/>
      <c r="V1016" s="17"/>
      <c r="W1016" s="17"/>
      <c r="X1016" s="17"/>
      <c r="Y1016" s="17"/>
      <c r="Z1016" s="17"/>
      <c r="AA1016" s="17"/>
      <c r="AB1016" s="17"/>
      <c r="AC1016" s="17"/>
      <c r="AD1016" s="17"/>
      <c r="AE1016" s="17"/>
      <c r="AF1016" s="17"/>
      <c r="AG1016" s="17"/>
      <c r="AH1016" s="17"/>
      <c r="AI1016" s="17"/>
      <c r="AJ1016" s="17"/>
      <c r="AK1016" s="17"/>
      <c r="AL1016" s="17"/>
      <c r="AM1016" s="17"/>
      <c r="AN1016" s="17"/>
      <c r="AO1016" s="17"/>
      <c r="AP1016" s="17"/>
      <c r="AQ1016" s="17"/>
      <c r="AR1016" s="17"/>
      <c r="AS1016" s="17"/>
      <c r="AT1016" s="17"/>
      <c r="AU1016" s="17"/>
      <c r="AV1016" s="17"/>
      <c r="AW1016" s="17"/>
      <c r="AX1016" s="17"/>
      <c r="AY1016" s="17"/>
      <c r="AZ1016" s="17"/>
      <c r="BA1016" s="17"/>
      <c r="BB1016" s="17"/>
      <c r="BC1016" s="17"/>
      <c r="BD1016" s="17"/>
      <c r="BE1016" s="17"/>
      <c r="BF1016" s="17"/>
      <c r="BG1016" s="17"/>
      <c r="BH1016" s="17"/>
      <c r="BI1016" s="17"/>
      <c r="BJ1016" s="17"/>
      <c r="BK1016" s="17"/>
      <c r="BL1016" s="17"/>
      <c r="BM1016" s="17"/>
      <c r="BN1016" s="17"/>
      <c r="BO1016" s="17"/>
      <c r="BP1016" s="17"/>
    </row>
    <row r="1017" spans="3:68">
      <c r="C1017" s="17"/>
      <c r="D1017" s="17"/>
      <c r="E1017" s="17"/>
      <c r="F1017" s="17"/>
      <c r="G1017" s="17"/>
      <c r="H1017" s="17"/>
      <c r="I1017" s="17"/>
      <c r="J1017" s="17"/>
      <c r="K1017" s="17"/>
      <c r="L1017" s="17"/>
      <c r="M1017" s="17"/>
      <c r="N1017" s="17"/>
      <c r="O1017" s="17"/>
      <c r="P1017" s="17"/>
      <c r="Q1017" s="17"/>
      <c r="R1017" s="17"/>
      <c r="S1017" s="17"/>
      <c r="T1017" s="17"/>
      <c r="U1017" s="17"/>
      <c r="V1017" s="17"/>
      <c r="W1017" s="17"/>
      <c r="X1017" s="17"/>
      <c r="Y1017" s="17"/>
      <c r="Z1017" s="17"/>
      <c r="AA1017" s="17"/>
      <c r="AB1017" s="17"/>
      <c r="AC1017" s="17"/>
      <c r="AD1017" s="17"/>
      <c r="AE1017" s="17"/>
      <c r="AF1017" s="17"/>
      <c r="AG1017" s="17"/>
      <c r="AH1017" s="17"/>
      <c r="AI1017" s="17"/>
      <c r="AJ1017" s="17"/>
      <c r="AK1017" s="17"/>
      <c r="AL1017" s="17"/>
      <c r="AM1017" s="17"/>
      <c r="AN1017" s="17"/>
      <c r="AO1017" s="17"/>
      <c r="AP1017" s="17"/>
      <c r="AQ1017" s="17"/>
      <c r="AR1017" s="17"/>
      <c r="AS1017" s="17"/>
      <c r="AT1017" s="17"/>
      <c r="AU1017" s="17"/>
      <c r="AV1017" s="17"/>
      <c r="AW1017" s="17"/>
      <c r="AX1017" s="17"/>
      <c r="AY1017" s="17"/>
      <c r="AZ1017" s="17"/>
      <c r="BA1017" s="17"/>
      <c r="BB1017" s="17"/>
      <c r="BC1017" s="17"/>
      <c r="BD1017" s="17"/>
      <c r="BE1017" s="17"/>
      <c r="BF1017" s="17"/>
      <c r="BG1017" s="17"/>
      <c r="BH1017" s="17"/>
      <c r="BI1017" s="17"/>
      <c r="BJ1017" s="17"/>
      <c r="BK1017" s="17"/>
      <c r="BL1017" s="17"/>
      <c r="BM1017" s="17"/>
      <c r="BN1017" s="17"/>
      <c r="BO1017" s="17"/>
      <c r="BP1017" s="17"/>
    </row>
    <row r="1018" spans="3:68">
      <c r="C1018" s="17"/>
      <c r="D1018" s="17"/>
      <c r="E1018" s="17"/>
      <c r="F1018" s="17"/>
      <c r="G1018" s="17"/>
      <c r="H1018" s="17"/>
      <c r="I1018" s="17"/>
      <c r="J1018" s="17"/>
      <c r="K1018" s="17"/>
      <c r="L1018" s="17"/>
      <c r="M1018" s="17"/>
      <c r="N1018" s="17"/>
      <c r="O1018" s="17"/>
      <c r="P1018" s="17"/>
      <c r="Q1018" s="17"/>
      <c r="R1018" s="17"/>
      <c r="S1018" s="17"/>
      <c r="T1018" s="17"/>
      <c r="U1018" s="17"/>
      <c r="V1018" s="17"/>
      <c r="W1018" s="17"/>
      <c r="X1018" s="17"/>
      <c r="Y1018" s="17"/>
      <c r="Z1018" s="17"/>
      <c r="AA1018" s="17"/>
      <c r="AB1018" s="17"/>
      <c r="AC1018" s="17"/>
      <c r="AD1018" s="17"/>
      <c r="AE1018" s="17"/>
      <c r="AF1018" s="17"/>
      <c r="AG1018" s="17"/>
      <c r="AH1018" s="17"/>
      <c r="AI1018" s="17"/>
      <c r="AJ1018" s="17"/>
      <c r="AK1018" s="17"/>
      <c r="AL1018" s="17"/>
      <c r="AM1018" s="17"/>
      <c r="AN1018" s="17"/>
      <c r="AO1018" s="17"/>
      <c r="AP1018" s="17"/>
      <c r="AQ1018" s="17"/>
      <c r="AR1018" s="17"/>
      <c r="AS1018" s="17"/>
      <c r="AT1018" s="17"/>
      <c r="AU1018" s="17"/>
      <c r="AV1018" s="17"/>
      <c r="AW1018" s="17"/>
      <c r="AX1018" s="17"/>
      <c r="AY1018" s="17"/>
      <c r="AZ1018" s="17"/>
      <c r="BA1018" s="17"/>
      <c r="BB1018" s="17"/>
      <c r="BC1018" s="17"/>
      <c r="BD1018" s="17"/>
      <c r="BE1018" s="17"/>
      <c r="BF1018" s="17"/>
      <c r="BG1018" s="17"/>
      <c r="BH1018" s="17"/>
      <c r="BI1018" s="17"/>
      <c r="BJ1018" s="17"/>
      <c r="BK1018" s="17"/>
      <c r="BL1018" s="17"/>
      <c r="BM1018" s="17"/>
      <c r="BN1018" s="17"/>
      <c r="BO1018" s="17"/>
      <c r="BP1018" s="17"/>
    </row>
    <row r="1019" spans="3:68">
      <c r="C1019" s="17"/>
      <c r="D1019" s="17"/>
      <c r="E1019" s="17"/>
      <c r="F1019" s="17"/>
      <c r="G1019" s="17"/>
      <c r="H1019" s="17"/>
      <c r="I1019" s="17"/>
      <c r="J1019" s="17"/>
      <c r="K1019" s="17"/>
      <c r="L1019" s="17"/>
      <c r="M1019" s="17"/>
      <c r="N1019" s="17"/>
      <c r="O1019" s="17"/>
      <c r="P1019" s="17"/>
      <c r="Q1019" s="17"/>
      <c r="R1019" s="17"/>
      <c r="S1019" s="17"/>
      <c r="T1019" s="17"/>
      <c r="U1019" s="17"/>
      <c r="V1019" s="17"/>
      <c r="W1019" s="17"/>
      <c r="X1019" s="17"/>
      <c r="Y1019" s="17"/>
      <c r="Z1019" s="17"/>
      <c r="AA1019" s="17"/>
      <c r="AB1019" s="17"/>
      <c r="AC1019" s="17"/>
      <c r="AD1019" s="17"/>
      <c r="AE1019" s="17"/>
      <c r="AF1019" s="17"/>
      <c r="AG1019" s="17"/>
      <c r="AH1019" s="17"/>
      <c r="AI1019" s="17"/>
      <c r="AJ1019" s="17"/>
      <c r="AK1019" s="17"/>
      <c r="AL1019" s="17"/>
      <c r="AM1019" s="17"/>
      <c r="AN1019" s="17"/>
      <c r="AO1019" s="17"/>
      <c r="AP1019" s="17"/>
      <c r="AQ1019" s="17"/>
      <c r="AR1019" s="17"/>
      <c r="AS1019" s="17"/>
      <c r="AT1019" s="17"/>
      <c r="AU1019" s="17"/>
      <c r="AV1019" s="17"/>
      <c r="AW1019" s="17"/>
      <c r="AX1019" s="17"/>
      <c r="AY1019" s="17"/>
      <c r="AZ1019" s="17"/>
      <c r="BA1019" s="17"/>
      <c r="BB1019" s="17"/>
      <c r="BC1019" s="17"/>
      <c r="BD1019" s="17"/>
      <c r="BE1019" s="17"/>
      <c r="BF1019" s="17"/>
      <c r="BG1019" s="17"/>
      <c r="BH1019" s="17"/>
      <c r="BI1019" s="17"/>
      <c r="BJ1019" s="17"/>
      <c r="BK1019" s="17"/>
      <c r="BL1019" s="17"/>
      <c r="BM1019" s="17"/>
      <c r="BN1019" s="17"/>
      <c r="BO1019" s="17"/>
      <c r="BP1019" s="17"/>
    </row>
    <row r="1020" spans="3:68">
      <c r="C1020" s="17"/>
      <c r="D1020" s="17"/>
      <c r="E1020" s="17"/>
      <c r="F1020" s="17"/>
      <c r="G1020" s="17"/>
      <c r="H1020" s="17"/>
      <c r="I1020" s="17"/>
      <c r="J1020" s="17"/>
      <c r="K1020" s="17"/>
      <c r="L1020" s="17"/>
      <c r="M1020" s="17"/>
      <c r="N1020" s="17"/>
      <c r="O1020" s="17"/>
      <c r="P1020" s="17"/>
      <c r="Q1020" s="17"/>
      <c r="R1020" s="17"/>
      <c r="S1020" s="17"/>
      <c r="T1020" s="17"/>
      <c r="U1020" s="17"/>
      <c r="V1020" s="17"/>
      <c r="W1020" s="17"/>
      <c r="X1020" s="17"/>
      <c r="Y1020" s="17"/>
      <c r="Z1020" s="17"/>
      <c r="AA1020" s="17"/>
      <c r="AB1020" s="17"/>
      <c r="AC1020" s="17"/>
      <c r="AD1020" s="17"/>
      <c r="AE1020" s="17"/>
      <c r="AF1020" s="17"/>
      <c r="AG1020" s="17"/>
      <c r="AH1020" s="17"/>
      <c r="AI1020" s="17"/>
      <c r="AJ1020" s="17"/>
      <c r="AK1020" s="17"/>
      <c r="AL1020" s="17"/>
      <c r="AM1020" s="17"/>
      <c r="AN1020" s="17"/>
      <c r="AO1020" s="17"/>
      <c r="AP1020" s="17"/>
      <c r="AQ1020" s="17"/>
      <c r="AR1020" s="17"/>
      <c r="AS1020" s="17"/>
      <c r="AT1020" s="17"/>
      <c r="AU1020" s="17"/>
      <c r="AV1020" s="17"/>
      <c r="AW1020" s="17"/>
      <c r="AX1020" s="17"/>
      <c r="AY1020" s="17"/>
      <c r="AZ1020" s="17"/>
      <c r="BA1020" s="17"/>
      <c r="BB1020" s="17"/>
      <c r="BC1020" s="17"/>
      <c r="BD1020" s="17"/>
      <c r="BE1020" s="17"/>
      <c r="BF1020" s="17"/>
      <c r="BG1020" s="17"/>
      <c r="BH1020" s="17"/>
      <c r="BI1020" s="17"/>
      <c r="BJ1020" s="17"/>
      <c r="BK1020" s="17"/>
      <c r="BL1020" s="17"/>
      <c r="BM1020" s="17"/>
      <c r="BN1020" s="17"/>
      <c r="BO1020" s="17"/>
      <c r="BP1020" s="17"/>
    </row>
    <row r="1021" spans="3:68">
      <c r="C1021" s="17"/>
      <c r="D1021" s="17"/>
      <c r="E1021" s="17"/>
      <c r="F1021" s="17"/>
      <c r="G1021" s="17"/>
      <c r="H1021" s="17"/>
      <c r="I1021" s="17"/>
      <c r="J1021" s="17"/>
      <c r="K1021" s="17"/>
      <c r="L1021" s="17"/>
      <c r="M1021" s="17"/>
      <c r="N1021" s="17"/>
      <c r="O1021" s="17"/>
      <c r="P1021" s="17"/>
      <c r="Q1021" s="17"/>
      <c r="R1021" s="17"/>
      <c r="S1021" s="17"/>
      <c r="T1021" s="17"/>
      <c r="U1021" s="17"/>
      <c r="V1021" s="17"/>
      <c r="W1021" s="17"/>
      <c r="X1021" s="17"/>
      <c r="Y1021" s="17"/>
      <c r="Z1021" s="17"/>
      <c r="AA1021" s="17"/>
      <c r="AB1021" s="17"/>
      <c r="AC1021" s="17"/>
      <c r="AD1021" s="17"/>
      <c r="AE1021" s="17"/>
      <c r="AF1021" s="17"/>
      <c r="AG1021" s="17"/>
      <c r="AH1021" s="17"/>
      <c r="AI1021" s="17"/>
      <c r="AJ1021" s="17"/>
      <c r="AK1021" s="17"/>
      <c r="AL1021" s="17"/>
      <c r="AM1021" s="17"/>
      <c r="AN1021" s="17"/>
      <c r="AO1021" s="17"/>
      <c r="AP1021" s="17"/>
      <c r="AQ1021" s="17"/>
      <c r="AR1021" s="17"/>
      <c r="AS1021" s="17"/>
      <c r="AT1021" s="17"/>
      <c r="AU1021" s="17"/>
      <c r="AV1021" s="17"/>
      <c r="AW1021" s="17"/>
      <c r="AX1021" s="17"/>
      <c r="AY1021" s="17"/>
      <c r="AZ1021" s="17"/>
      <c r="BA1021" s="17"/>
      <c r="BB1021" s="17"/>
      <c r="BC1021" s="17"/>
      <c r="BD1021" s="17"/>
      <c r="BE1021" s="17"/>
      <c r="BF1021" s="17"/>
      <c r="BG1021" s="17"/>
      <c r="BH1021" s="17"/>
      <c r="BI1021" s="17"/>
      <c r="BJ1021" s="17"/>
      <c r="BK1021" s="17"/>
      <c r="BL1021" s="17"/>
      <c r="BM1021" s="17"/>
      <c r="BN1021" s="17"/>
      <c r="BO1021" s="17"/>
      <c r="BP1021" s="17"/>
    </row>
    <row r="1022" spans="3:68">
      <c r="C1022" s="17"/>
      <c r="D1022" s="17"/>
      <c r="E1022" s="17"/>
      <c r="F1022" s="17"/>
      <c r="G1022" s="17"/>
      <c r="H1022" s="17"/>
      <c r="I1022" s="17"/>
      <c r="J1022" s="17"/>
      <c r="K1022" s="17"/>
      <c r="L1022" s="17"/>
      <c r="M1022" s="17"/>
      <c r="N1022" s="17"/>
      <c r="O1022" s="17"/>
      <c r="P1022" s="17"/>
      <c r="Q1022" s="17"/>
      <c r="R1022" s="17"/>
      <c r="S1022" s="17"/>
      <c r="T1022" s="17"/>
      <c r="U1022" s="17"/>
      <c r="V1022" s="17"/>
      <c r="W1022" s="17"/>
      <c r="X1022" s="17"/>
      <c r="Y1022" s="17"/>
      <c r="Z1022" s="17"/>
      <c r="AA1022" s="17"/>
      <c r="AB1022" s="17"/>
      <c r="AC1022" s="17"/>
      <c r="AD1022" s="17"/>
      <c r="AE1022" s="17"/>
      <c r="AF1022" s="17"/>
      <c r="AG1022" s="17"/>
      <c r="AH1022" s="17"/>
      <c r="AI1022" s="17"/>
      <c r="AJ1022" s="17"/>
      <c r="AK1022" s="17"/>
      <c r="AL1022" s="17"/>
      <c r="AM1022" s="17"/>
      <c r="AN1022" s="17"/>
      <c r="AO1022" s="17"/>
      <c r="AP1022" s="17"/>
      <c r="AQ1022" s="17"/>
      <c r="AR1022" s="17"/>
      <c r="AS1022" s="17"/>
      <c r="AT1022" s="17"/>
      <c r="AU1022" s="17"/>
      <c r="AV1022" s="17"/>
      <c r="AW1022" s="17"/>
      <c r="AX1022" s="17"/>
      <c r="AY1022" s="17"/>
      <c r="AZ1022" s="17"/>
      <c r="BA1022" s="17"/>
      <c r="BB1022" s="17"/>
      <c r="BC1022" s="17"/>
      <c r="BD1022" s="17"/>
      <c r="BE1022" s="17"/>
      <c r="BF1022" s="17"/>
      <c r="BG1022" s="17"/>
      <c r="BH1022" s="17"/>
      <c r="BI1022" s="17"/>
      <c r="BJ1022" s="17"/>
      <c r="BK1022" s="17"/>
      <c r="BL1022" s="17"/>
      <c r="BM1022" s="17"/>
      <c r="BN1022" s="17"/>
      <c r="BO1022" s="17"/>
      <c r="BP1022" s="17"/>
    </row>
    <row r="1023" spans="3:68">
      <c r="C1023" s="17"/>
      <c r="D1023" s="17"/>
      <c r="E1023" s="17"/>
      <c r="F1023" s="17"/>
      <c r="G1023" s="17"/>
      <c r="H1023" s="17"/>
      <c r="I1023" s="17"/>
      <c r="J1023" s="17"/>
      <c r="K1023" s="17"/>
      <c r="L1023" s="17"/>
      <c r="M1023" s="17"/>
      <c r="N1023" s="17"/>
      <c r="O1023" s="17"/>
      <c r="P1023" s="17"/>
      <c r="Q1023" s="17"/>
      <c r="R1023" s="17"/>
      <c r="S1023" s="17"/>
      <c r="T1023" s="17"/>
      <c r="U1023" s="17"/>
      <c r="V1023" s="17"/>
      <c r="W1023" s="17"/>
      <c r="X1023" s="17"/>
      <c r="Y1023" s="17"/>
      <c r="Z1023" s="17"/>
      <c r="AA1023" s="17"/>
      <c r="AB1023" s="17"/>
      <c r="AC1023" s="17"/>
      <c r="AD1023" s="17"/>
      <c r="AE1023" s="17"/>
      <c r="AF1023" s="17"/>
      <c r="AG1023" s="17"/>
      <c r="AH1023" s="17"/>
      <c r="AI1023" s="17"/>
      <c r="AJ1023" s="17"/>
      <c r="AK1023" s="17"/>
      <c r="AL1023" s="17"/>
      <c r="AM1023" s="17"/>
      <c r="AN1023" s="17"/>
      <c r="AO1023" s="17"/>
      <c r="AP1023" s="17"/>
      <c r="AQ1023" s="17"/>
      <c r="AR1023" s="17"/>
      <c r="AS1023" s="17"/>
      <c r="AT1023" s="17"/>
      <c r="AU1023" s="17"/>
      <c r="AV1023" s="17"/>
      <c r="AW1023" s="17"/>
      <c r="AX1023" s="17"/>
      <c r="AY1023" s="17"/>
      <c r="AZ1023" s="17"/>
      <c r="BA1023" s="17"/>
      <c r="BB1023" s="17"/>
      <c r="BC1023" s="17"/>
      <c r="BD1023" s="17"/>
      <c r="BE1023" s="17"/>
      <c r="BF1023" s="17"/>
      <c r="BG1023" s="17"/>
      <c r="BH1023" s="17"/>
      <c r="BI1023" s="17"/>
      <c r="BJ1023" s="17"/>
      <c r="BK1023" s="17"/>
      <c r="BL1023" s="17"/>
      <c r="BM1023" s="17"/>
      <c r="BN1023" s="17"/>
      <c r="BO1023" s="17"/>
      <c r="BP1023" s="17"/>
    </row>
    <row r="1024" spans="3:68">
      <c r="C1024" s="17"/>
      <c r="D1024" s="17"/>
      <c r="E1024" s="17"/>
      <c r="F1024" s="17"/>
      <c r="G1024" s="17"/>
      <c r="H1024" s="17"/>
      <c r="I1024" s="17"/>
      <c r="J1024" s="17"/>
      <c r="K1024" s="17"/>
      <c r="L1024" s="17"/>
      <c r="M1024" s="17"/>
      <c r="N1024" s="17"/>
      <c r="O1024" s="17"/>
      <c r="P1024" s="17"/>
      <c r="Q1024" s="17"/>
      <c r="R1024" s="17"/>
      <c r="S1024" s="17"/>
      <c r="T1024" s="17"/>
      <c r="U1024" s="17"/>
      <c r="V1024" s="17"/>
      <c r="W1024" s="17"/>
      <c r="X1024" s="17"/>
      <c r="Y1024" s="17"/>
      <c r="Z1024" s="17"/>
      <c r="AA1024" s="17"/>
      <c r="AB1024" s="17"/>
      <c r="AC1024" s="17"/>
      <c r="AD1024" s="17"/>
      <c r="AE1024" s="17"/>
      <c r="AF1024" s="17"/>
      <c r="AG1024" s="17"/>
      <c r="AH1024" s="17"/>
      <c r="AI1024" s="17"/>
      <c r="AJ1024" s="17"/>
      <c r="AK1024" s="17"/>
      <c r="AL1024" s="17"/>
      <c r="AM1024" s="17"/>
      <c r="AN1024" s="17"/>
      <c r="AO1024" s="17"/>
      <c r="AP1024" s="17"/>
      <c r="AQ1024" s="17"/>
      <c r="AR1024" s="17"/>
      <c r="AS1024" s="17"/>
      <c r="AT1024" s="17"/>
      <c r="AU1024" s="17"/>
      <c r="AV1024" s="17"/>
      <c r="AW1024" s="17"/>
      <c r="AX1024" s="17"/>
      <c r="AY1024" s="17"/>
      <c r="AZ1024" s="17"/>
      <c r="BA1024" s="17"/>
      <c r="BB1024" s="17"/>
      <c r="BC1024" s="17"/>
      <c r="BD1024" s="17"/>
      <c r="BE1024" s="17"/>
      <c r="BF1024" s="17"/>
      <c r="BG1024" s="17"/>
      <c r="BH1024" s="17"/>
      <c r="BI1024" s="17"/>
      <c r="BJ1024" s="17"/>
      <c r="BK1024" s="17"/>
      <c r="BL1024" s="17"/>
      <c r="BM1024" s="17"/>
      <c r="BN1024" s="17"/>
      <c r="BO1024" s="17"/>
      <c r="BP1024" s="17"/>
    </row>
    <row r="1025" spans="3:68">
      <c r="C1025" s="17"/>
      <c r="D1025" s="17"/>
      <c r="E1025" s="17"/>
      <c r="F1025" s="17"/>
      <c r="G1025" s="17"/>
      <c r="H1025" s="17"/>
      <c r="I1025" s="17"/>
      <c r="J1025" s="17"/>
      <c r="K1025" s="17"/>
      <c r="L1025" s="17"/>
      <c r="M1025" s="17"/>
      <c r="N1025" s="17"/>
      <c r="O1025" s="17"/>
      <c r="P1025" s="17"/>
      <c r="Q1025" s="17"/>
      <c r="R1025" s="17"/>
      <c r="S1025" s="17"/>
      <c r="T1025" s="17"/>
      <c r="U1025" s="17"/>
      <c r="V1025" s="17"/>
      <c r="W1025" s="17"/>
      <c r="X1025" s="17"/>
      <c r="Y1025" s="17"/>
      <c r="Z1025" s="17"/>
      <c r="AA1025" s="17"/>
      <c r="AB1025" s="17"/>
      <c r="AC1025" s="17"/>
      <c r="AD1025" s="17"/>
      <c r="AE1025" s="17"/>
      <c r="AF1025" s="17"/>
      <c r="AG1025" s="17"/>
      <c r="AH1025" s="17"/>
      <c r="AI1025" s="17"/>
      <c r="AJ1025" s="17"/>
      <c r="AK1025" s="17"/>
      <c r="AL1025" s="17"/>
      <c r="AM1025" s="17"/>
      <c r="AN1025" s="17"/>
      <c r="AO1025" s="17"/>
      <c r="AP1025" s="17"/>
      <c r="AQ1025" s="17"/>
      <c r="AR1025" s="17"/>
      <c r="AS1025" s="17"/>
      <c r="AT1025" s="17"/>
      <c r="AU1025" s="17"/>
      <c r="AV1025" s="17"/>
      <c r="AW1025" s="17"/>
      <c r="AX1025" s="17"/>
      <c r="AY1025" s="17"/>
      <c r="AZ1025" s="17"/>
      <c r="BA1025" s="17"/>
      <c r="BB1025" s="17"/>
      <c r="BC1025" s="17"/>
      <c r="BD1025" s="17"/>
      <c r="BE1025" s="17"/>
      <c r="BF1025" s="17"/>
      <c r="BG1025" s="17"/>
      <c r="BH1025" s="17"/>
      <c r="BI1025" s="17"/>
      <c r="BJ1025" s="17"/>
      <c r="BK1025" s="17"/>
      <c r="BL1025" s="17"/>
      <c r="BM1025" s="17"/>
      <c r="BN1025" s="17"/>
      <c r="BO1025" s="17"/>
      <c r="BP1025" s="17"/>
    </row>
    <row r="1026" spans="3:68">
      <c r="C1026" s="17"/>
      <c r="D1026" s="17"/>
      <c r="E1026" s="17"/>
      <c r="F1026" s="17"/>
      <c r="G1026" s="17"/>
      <c r="H1026" s="17"/>
      <c r="I1026" s="17"/>
      <c r="J1026" s="17"/>
      <c r="K1026" s="17"/>
      <c r="L1026" s="17"/>
      <c r="M1026" s="17"/>
      <c r="N1026" s="17"/>
      <c r="O1026" s="17"/>
      <c r="P1026" s="17"/>
      <c r="Q1026" s="17"/>
      <c r="R1026" s="17"/>
      <c r="S1026" s="17"/>
      <c r="T1026" s="17"/>
      <c r="U1026" s="17"/>
      <c r="V1026" s="17"/>
      <c r="W1026" s="17"/>
      <c r="X1026" s="17"/>
      <c r="Y1026" s="17"/>
      <c r="Z1026" s="17"/>
      <c r="AA1026" s="17"/>
      <c r="AB1026" s="17"/>
      <c r="AC1026" s="17"/>
      <c r="AD1026" s="17"/>
      <c r="AE1026" s="17"/>
      <c r="AF1026" s="17"/>
      <c r="AG1026" s="17"/>
      <c r="AH1026" s="17"/>
      <c r="AI1026" s="17"/>
      <c r="AJ1026" s="17"/>
      <c r="AK1026" s="17"/>
      <c r="AL1026" s="17"/>
      <c r="AM1026" s="17"/>
      <c r="AN1026" s="17"/>
      <c r="AO1026" s="17"/>
      <c r="AP1026" s="17"/>
      <c r="AQ1026" s="17"/>
      <c r="AR1026" s="17"/>
      <c r="AS1026" s="17"/>
      <c r="AT1026" s="17"/>
      <c r="AU1026" s="17"/>
      <c r="AV1026" s="17"/>
      <c r="AW1026" s="17"/>
      <c r="AX1026" s="17"/>
      <c r="AY1026" s="17"/>
      <c r="AZ1026" s="17"/>
      <c r="BA1026" s="17"/>
      <c r="BB1026" s="17"/>
      <c r="BC1026" s="17"/>
      <c r="BD1026" s="17"/>
      <c r="BE1026" s="17"/>
      <c r="BF1026" s="17"/>
      <c r="BG1026" s="17"/>
      <c r="BH1026" s="17"/>
      <c r="BI1026" s="17"/>
      <c r="BJ1026" s="17"/>
      <c r="BK1026" s="17"/>
      <c r="BL1026" s="17"/>
      <c r="BM1026" s="17"/>
      <c r="BN1026" s="17"/>
      <c r="BO1026" s="17"/>
      <c r="BP1026" s="17"/>
    </row>
    <row r="1027" spans="3:68">
      <c r="C1027" s="17"/>
      <c r="D1027" s="17"/>
      <c r="E1027" s="17"/>
      <c r="F1027" s="17"/>
      <c r="G1027" s="17"/>
      <c r="H1027" s="17"/>
      <c r="I1027" s="17"/>
      <c r="J1027" s="17"/>
      <c r="K1027" s="17"/>
      <c r="L1027" s="17"/>
      <c r="M1027" s="17"/>
      <c r="N1027" s="17"/>
      <c r="O1027" s="17"/>
      <c r="P1027" s="17"/>
      <c r="Q1027" s="17"/>
      <c r="R1027" s="17"/>
      <c r="S1027" s="17"/>
      <c r="T1027" s="17"/>
      <c r="U1027" s="17"/>
      <c r="V1027" s="17"/>
      <c r="W1027" s="17"/>
      <c r="X1027" s="17"/>
      <c r="Y1027" s="17"/>
      <c r="Z1027" s="17"/>
      <c r="AA1027" s="17"/>
      <c r="AB1027" s="17"/>
      <c r="AC1027" s="17"/>
      <c r="AD1027" s="17"/>
      <c r="AE1027" s="17"/>
      <c r="AF1027" s="17"/>
      <c r="AG1027" s="17"/>
      <c r="AH1027" s="17"/>
      <c r="AI1027" s="17"/>
      <c r="AJ1027" s="17"/>
      <c r="AK1027" s="17"/>
      <c r="AL1027" s="17"/>
      <c r="AM1027" s="17"/>
      <c r="AN1027" s="17"/>
      <c r="AO1027" s="17"/>
      <c r="AP1027" s="17"/>
      <c r="AQ1027" s="17"/>
      <c r="AR1027" s="17"/>
      <c r="AS1027" s="17"/>
      <c r="AT1027" s="17"/>
      <c r="AU1027" s="17"/>
      <c r="AV1027" s="17"/>
      <c r="AW1027" s="17"/>
      <c r="AX1027" s="17"/>
      <c r="AY1027" s="17"/>
      <c r="AZ1027" s="17"/>
      <c r="BA1027" s="17"/>
      <c r="BB1027" s="17"/>
      <c r="BC1027" s="17"/>
      <c r="BD1027" s="17"/>
      <c r="BE1027" s="17"/>
      <c r="BF1027" s="17"/>
      <c r="BG1027" s="17"/>
      <c r="BH1027" s="17"/>
      <c r="BI1027" s="17"/>
      <c r="BJ1027" s="17"/>
      <c r="BK1027" s="17"/>
      <c r="BL1027" s="17"/>
      <c r="BM1027" s="17"/>
      <c r="BN1027" s="17"/>
      <c r="BO1027" s="17"/>
      <c r="BP1027" s="17"/>
    </row>
    <row r="1028" spans="3:68">
      <c r="C1028" s="17"/>
      <c r="D1028" s="17"/>
      <c r="E1028" s="17"/>
      <c r="F1028" s="17"/>
      <c r="G1028" s="17"/>
      <c r="H1028" s="17"/>
      <c r="I1028" s="17"/>
      <c r="J1028" s="17"/>
      <c r="K1028" s="17"/>
      <c r="L1028" s="17"/>
      <c r="M1028" s="17"/>
      <c r="N1028" s="17"/>
      <c r="O1028" s="17"/>
      <c r="P1028" s="17"/>
      <c r="Q1028" s="17"/>
      <c r="R1028" s="17"/>
      <c r="S1028" s="17"/>
      <c r="T1028" s="17"/>
      <c r="U1028" s="17"/>
      <c r="V1028" s="17"/>
      <c r="W1028" s="17"/>
      <c r="X1028" s="17"/>
      <c r="Y1028" s="17"/>
      <c r="Z1028" s="17"/>
      <c r="AA1028" s="17"/>
      <c r="AB1028" s="17"/>
      <c r="AC1028" s="17"/>
      <c r="AD1028" s="17"/>
      <c r="AE1028" s="17"/>
      <c r="AF1028" s="17"/>
      <c r="AG1028" s="17"/>
      <c r="AH1028" s="17"/>
      <c r="AI1028" s="17"/>
      <c r="AJ1028" s="17"/>
      <c r="AK1028" s="17"/>
      <c r="AL1028" s="17"/>
      <c r="AM1028" s="17"/>
      <c r="AN1028" s="17"/>
      <c r="AO1028" s="17"/>
      <c r="AP1028" s="17"/>
      <c r="AQ1028" s="17"/>
      <c r="AR1028" s="17"/>
      <c r="AS1028" s="17"/>
      <c r="AT1028" s="17"/>
      <c r="AU1028" s="17"/>
      <c r="AV1028" s="17"/>
      <c r="AW1028" s="17"/>
      <c r="AX1028" s="17"/>
      <c r="AY1028" s="17"/>
      <c r="AZ1028" s="17"/>
      <c r="BA1028" s="17"/>
      <c r="BB1028" s="17"/>
      <c r="BC1028" s="17"/>
      <c r="BD1028" s="17"/>
      <c r="BE1028" s="17"/>
      <c r="BF1028" s="17"/>
      <c r="BG1028" s="17"/>
      <c r="BH1028" s="17"/>
      <c r="BI1028" s="17"/>
      <c r="BJ1028" s="17"/>
      <c r="BK1028" s="17"/>
      <c r="BL1028" s="17"/>
      <c r="BM1028" s="17"/>
      <c r="BN1028" s="17"/>
      <c r="BO1028" s="17"/>
      <c r="BP1028" s="17"/>
    </row>
    <row r="1029" spans="3:68">
      <c r="C1029" s="17"/>
      <c r="D1029" s="17"/>
      <c r="E1029" s="17"/>
      <c r="F1029" s="17"/>
      <c r="G1029" s="17"/>
      <c r="H1029" s="17"/>
      <c r="I1029" s="17"/>
      <c r="J1029" s="17"/>
      <c r="K1029" s="17"/>
      <c r="L1029" s="17"/>
      <c r="M1029" s="17"/>
      <c r="N1029" s="17"/>
      <c r="O1029" s="17"/>
      <c r="P1029" s="17"/>
      <c r="Q1029" s="17"/>
      <c r="R1029" s="17"/>
      <c r="S1029" s="17"/>
      <c r="T1029" s="17"/>
      <c r="U1029" s="17"/>
      <c r="V1029" s="17"/>
      <c r="W1029" s="17"/>
      <c r="X1029" s="17"/>
      <c r="Y1029" s="17"/>
      <c r="Z1029" s="17"/>
      <c r="AA1029" s="17"/>
      <c r="AB1029" s="17"/>
      <c r="AC1029" s="17"/>
      <c r="AD1029" s="17"/>
      <c r="AE1029" s="17"/>
      <c r="AF1029" s="17"/>
      <c r="AG1029" s="17"/>
      <c r="AH1029" s="17"/>
      <c r="AI1029" s="17"/>
      <c r="AJ1029" s="17"/>
      <c r="AK1029" s="17"/>
      <c r="AL1029" s="17"/>
      <c r="AM1029" s="17"/>
      <c r="AN1029" s="17"/>
      <c r="AO1029" s="17"/>
      <c r="AP1029" s="17"/>
      <c r="AQ1029" s="17"/>
      <c r="AR1029" s="17"/>
      <c r="AS1029" s="17"/>
      <c r="AT1029" s="17"/>
      <c r="AU1029" s="17"/>
      <c r="AV1029" s="17"/>
      <c r="AW1029" s="17"/>
      <c r="AX1029" s="17"/>
      <c r="AY1029" s="17"/>
      <c r="AZ1029" s="17"/>
      <c r="BA1029" s="17"/>
      <c r="BB1029" s="17"/>
      <c r="BC1029" s="17"/>
      <c r="BD1029" s="17"/>
      <c r="BE1029" s="17"/>
      <c r="BF1029" s="17"/>
      <c r="BG1029" s="17"/>
      <c r="BH1029" s="17"/>
      <c r="BI1029" s="17"/>
      <c r="BJ1029" s="17"/>
      <c r="BK1029" s="17"/>
      <c r="BL1029" s="17"/>
      <c r="BM1029" s="17"/>
      <c r="BN1029" s="17"/>
      <c r="BO1029" s="17"/>
      <c r="BP1029" s="17"/>
    </row>
    <row r="1030" spans="3:68">
      <c r="C1030" s="17"/>
      <c r="D1030" s="17"/>
      <c r="E1030" s="17"/>
      <c r="F1030" s="17"/>
      <c r="G1030" s="17"/>
      <c r="H1030" s="17"/>
      <c r="I1030" s="17"/>
      <c r="J1030" s="17"/>
      <c r="K1030" s="17"/>
      <c r="L1030" s="17"/>
      <c r="M1030" s="17"/>
      <c r="N1030" s="17"/>
      <c r="O1030" s="17"/>
      <c r="P1030" s="17"/>
      <c r="Q1030" s="17"/>
      <c r="R1030" s="17"/>
      <c r="S1030" s="17"/>
      <c r="T1030" s="17"/>
      <c r="U1030" s="17"/>
      <c r="V1030" s="17"/>
      <c r="W1030" s="17"/>
      <c r="X1030" s="17"/>
      <c r="Y1030" s="17"/>
      <c r="Z1030" s="17"/>
      <c r="AA1030" s="17"/>
      <c r="AB1030" s="17"/>
      <c r="AC1030" s="17"/>
      <c r="AD1030" s="17"/>
      <c r="AE1030" s="17"/>
      <c r="AF1030" s="17"/>
      <c r="AG1030" s="17"/>
      <c r="AH1030" s="17"/>
      <c r="AI1030" s="17"/>
      <c r="AJ1030" s="17"/>
      <c r="AK1030" s="17"/>
      <c r="AL1030" s="17"/>
      <c r="AM1030" s="17"/>
      <c r="AN1030" s="17"/>
      <c r="AO1030" s="17"/>
      <c r="AP1030" s="17"/>
      <c r="AQ1030" s="17"/>
      <c r="AR1030" s="17"/>
      <c r="AS1030" s="17"/>
      <c r="AT1030" s="17"/>
      <c r="AU1030" s="17"/>
      <c r="AV1030" s="17"/>
      <c r="AW1030" s="17"/>
      <c r="AX1030" s="17"/>
      <c r="AY1030" s="17"/>
      <c r="AZ1030" s="17"/>
      <c r="BA1030" s="17"/>
      <c r="BB1030" s="17"/>
      <c r="BC1030" s="17"/>
      <c r="BD1030" s="17"/>
      <c r="BE1030" s="17"/>
      <c r="BF1030" s="17"/>
      <c r="BG1030" s="17"/>
      <c r="BH1030" s="17"/>
      <c r="BI1030" s="17"/>
      <c r="BJ1030" s="17"/>
      <c r="BK1030" s="17"/>
      <c r="BL1030" s="17"/>
      <c r="BM1030" s="17"/>
      <c r="BN1030" s="17"/>
      <c r="BO1030" s="17"/>
      <c r="BP1030" s="17"/>
    </row>
    <row r="1031" spans="3:68">
      <c r="C1031" s="17"/>
      <c r="D1031" s="17"/>
      <c r="E1031" s="17"/>
      <c r="F1031" s="17"/>
      <c r="G1031" s="17"/>
      <c r="H1031" s="17"/>
      <c r="I1031" s="17"/>
      <c r="J1031" s="17"/>
      <c r="K1031" s="17"/>
      <c r="L1031" s="17"/>
      <c r="M1031" s="17"/>
      <c r="N1031" s="17"/>
      <c r="O1031" s="17"/>
      <c r="P1031" s="17"/>
      <c r="Q1031" s="17"/>
      <c r="R1031" s="17"/>
      <c r="S1031" s="17"/>
      <c r="T1031" s="17"/>
      <c r="U1031" s="17"/>
      <c r="V1031" s="17"/>
      <c r="W1031" s="17"/>
      <c r="X1031" s="17"/>
      <c r="Y1031" s="17"/>
      <c r="Z1031" s="17"/>
      <c r="AA1031" s="17"/>
      <c r="AB1031" s="17"/>
      <c r="AC1031" s="17"/>
      <c r="AD1031" s="17"/>
      <c r="AE1031" s="17"/>
      <c r="AF1031" s="17"/>
      <c r="AG1031" s="17"/>
      <c r="AH1031" s="17"/>
      <c r="AI1031" s="17"/>
      <c r="AJ1031" s="17"/>
      <c r="AK1031" s="17"/>
      <c r="AL1031" s="17"/>
      <c r="AM1031" s="17"/>
      <c r="AN1031" s="17"/>
      <c r="AO1031" s="17"/>
      <c r="AP1031" s="17"/>
      <c r="AQ1031" s="17"/>
      <c r="AR1031" s="17"/>
      <c r="AS1031" s="17"/>
      <c r="AT1031" s="17"/>
      <c r="AU1031" s="17"/>
      <c r="AV1031" s="17"/>
      <c r="AW1031" s="17"/>
      <c r="AX1031" s="17"/>
      <c r="AY1031" s="17"/>
      <c r="AZ1031" s="17"/>
      <c r="BA1031" s="17"/>
      <c r="BB1031" s="17"/>
      <c r="BC1031" s="17"/>
      <c r="BD1031" s="17"/>
      <c r="BE1031" s="17"/>
      <c r="BF1031" s="17"/>
      <c r="BG1031" s="17"/>
      <c r="BH1031" s="17"/>
      <c r="BI1031" s="17"/>
      <c r="BJ1031" s="17"/>
      <c r="BK1031" s="17"/>
      <c r="BL1031" s="17"/>
      <c r="BM1031" s="17"/>
      <c r="BN1031" s="17"/>
      <c r="BO1031" s="17"/>
      <c r="BP1031" s="17"/>
    </row>
    <row r="1032" spans="3:68">
      <c r="C1032" s="17"/>
      <c r="D1032" s="17"/>
      <c r="E1032" s="17"/>
      <c r="F1032" s="17"/>
      <c r="G1032" s="17"/>
      <c r="H1032" s="17"/>
      <c r="I1032" s="17"/>
      <c r="J1032" s="17"/>
      <c r="K1032" s="17"/>
      <c r="L1032" s="17"/>
      <c r="M1032" s="17"/>
      <c r="N1032" s="17"/>
      <c r="O1032" s="17"/>
      <c r="P1032" s="17"/>
      <c r="Q1032" s="17"/>
      <c r="R1032" s="17"/>
      <c r="S1032" s="17"/>
      <c r="T1032" s="17"/>
      <c r="U1032" s="17"/>
      <c r="V1032" s="17"/>
      <c r="W1032" s="17"/>
      <c r="X1032" s="17"/>
      <c r="Y1032" s="17"/>
      <c r="Z1032" s="17"/>
      <c r="AA1032" s="17"/>
      <c r="AB1032" s="17"/>
      <c r="AC1032" s="17"/>
      <c r="AD1032" s="17"/>
      <c r="AE1032" s="17"/>
      <c r="AF1032" s="17"/>
      <c r="AG1032" s="17"/>
      <c r="AH1032" s="17"/>
      <c r="AI1032" s="17"/>
      <c r="AJ1032" s="17"/>
      <c r="AK1032" s="17"/>
      <c r="AL1032" s="17"/>
      <c r="AM1032" s="17"/>
      <c r="AN1032" s="17"/>
      <c r="AO1032" s="17"/>
      <c r="AP1032" s="17"/>
      <c r="AQ1032" s="17"/>
      <c r="AR1032" s="17"/>
      <c r="AS1032" s="17"/>
      <c r="AT1032" s="17"/>
      <c r="AU1032" s="17"/>
      <c r="AV1032" s="17"/>
      <c r="AW1032" s="17"/>
      <c r="AX1032" s="17"/>
      <c r="AY1032" s="17"/>
      <c r="AZ1032" s="17"/>
      <c r="BA1032" s="17"/>
      <c r="BB1032" s="17"/>
      <c r="BC1032" s="17"/>
      <c r="BD1032" s="17"/>
      <c r="BE1032" s="17"/>
      <c r="BF1032" s="17"/>
      <c r="BG1032" s="17"/>
      <c r="BH1032" s="17"/>
      <c r="BI1032" s="17"/>
      <c r="BJ1032" s="17"/>
      <c r="BK1032" s="17"/>
      <c r="BL1032" s="17"/>
      <c r="BM1032" s="17"/>
      <c r="BN1032" s="17"/>
      <c r="BO1032" s="17"/>
      <c r="BP1032" s="17"/>
    </row>
    <row r="1033" spans="3:68">
      <c r="C1033" s="17"/>
      <c r="D1033" s="17"/>
      <c r="E1033" s="17"/>
      <c r="F1033" s="17"/>
      <c r="G1033" s="17"/>
      <c r="H1033" s="17"/>
      <c r="I1033" s="17"/>
      <c r="J1033" s="17"/>
      <c r="K1033" s="17"/>
      <c r="L1033" s="17"/>
      <c r="M1033" s="17"/>
      <c r="N1033" s="17"/>
      <c r="O1033" s="17"/>
      <c r="P1033" s="17"/>
      <c r="Q1033" s="17"/>
      <c r="R1033" s="17"/>
      <c r="S1033" s="17"/>
      <c r="T1033" s="17"/>
      <c r="U1033" s="17"/>
      <c r="V1033" s="17"/>
      <c r="W1033" s="17"/>
      <c r="X1033" s="17"/>
      <c r="Y1033" s="17"/>
      <c r="Z1033" s="17"/>
      <c r="AA1033" s="17"/>
      <c r="AB1033" s="17"/>
      <c r="AC1033" s="17"/>
      <c r="AD1033" s="17"/>
      <c r="AE1033" s="17"/>
      <c r="AF1033" s="17"/>
      <c r="AG1033" s="17"/>
      <c r="AH1033" s="17"/>
      <c r="AI1033" s="17"/>
      <c r="AJ1033" s="17"/>
      <c r="AK1033" s="17"/>
      <c r="AL1033" s="17"/>
      <c r="AM1033" s="17"/>
      <c r="AN1033" s="17"/>
      <c r="AO1033" s="17"/>
      <c r="AP1033" s="17"/>
      <c r="AQ1033" s="17"/>
      <c r="AR1033" s="17"/>
      <c r="AS1033" s="17"/>
      <c r="AT1033" s="17"/>
      <c r="AU1033" s="17"/>
      <c r="AV1033" s="17"/>
      <c r="AW1033" s="17"/>
      <c r="AX1033" s="17"/>
      <c r="AY1033" s="17"/>
      <c r="AZ1033" s="17"/>
      <c r="BA1033" s="17"/>
      <c r="BB1033" s="17"/>
      <c r="BC1033" s="17"/>
      <c r="BD1033" s="17"/>
      <c r="BE1033" s="17"/>
      <c r="BF1033" s="17"/>
      <c r="BG1033" s="17"/>
      <c r="BH1033" s="17"/>
      <c r="BI1033" s="17"/>
      <c r="BJ1033" s="17"/>
      <c r="BK1033" s="17"/>
      <c r="BL1033" s="17"/>
      <c r="BM1033" s="17"/>
      <c r="BN1033" s="17"/>
      <c r="BO1033" s="17"/>
      <c r="BP1033" s="17"/>
    </row>
    <row r="1034" spans="3:68">
      <c r="C1034" s="17"/>
      <c r="D1034" s="17"/>
      <c r="E1034" s="17"/>
      <c r="F1034" s="17"/>
      <c r="G1034" s="17"/>
      <c r="H1034" s="17"/>
      <c r="I1034" s="17"/>
      <c r="J1034" s="17"/>
      <c r="K1034" s="17"/>
      <c r="L1034" s="17"/>
      <c r="M1034" s="17"/>
      <c r="N1034" s="17"/>
      <c r="O1034" s="17"/>
      <c r="P1034" s="17"/>
      <c r="Q1034" s="17"/>
      <c r="R1034" s="17"/>
      <c r="S1034" s="17"/>
      <c r="T1034" s="17"/>
      <c r="U1034" s="17"/>
      <c r="V1034" s="17"/>
      <c r="W1034" s="17"/>
      <c r="X1034" s="17"/>
      <c r="Y1034" s="17"/>
      <c r="Z1034" s="17"/>
      <c r="AA1034" s="17"/>
      <c r="AB1034" s="17"/>
      <c r="AC1034" s="17"/>
      <c r="AD1034" s="17"/>
      <c r="AE1034" s="17"/>
      <c r="AF1034" s="17"/>
      <c r="AG1034" s="17"/>
      <c r="AH1034" s="17"/>
      <c r="AI1034" s="17"/>
      <c r="AJ1034" s="17"/>
      <c r="AK1034" s="17"/>
      <c r="AL1034" s="17"/>
      <c r="AM1034" s="17"/>
      <c r="AN1034" s="17"/>
      <c r="AO1034" s="17"/>
      <c r="AP1034" s="17"/>
      <c r="AQ1034" s="17"/>
      <c r="AR1034" s="17"/>
      <c r="AS1034" s="17"/>
      <c r="AT1034" s="17"/>
      <c r="AU1034" s="17"/>
      <c r="AV1034" s="17"/>
      <c r="AW1034" s="17"/>
      <c r="AX1034" s="17"/>
      <c r="AY1034" s="17"/>
      <c r="AZ1034" s="17"/>
      <c r="BA1034" s="17"/>
      <c r="BB1034" s="17"/>
      <c r="BC1034" s="17"/>
      <c r="BD1034" s="17"/>
      <c r="BE1034" s="17"/>
      <c r="BF1034" s="17"/>
      <c r="BG1034" s="17"/>
      <c r="BH1034" s="17"/>
      <c r="BI1034" s="17"/>
      <c r="BJ1034" s="17"/>
      <c r="BK1034" s="17"/>
      <c r="BL1034" s="17"/>
      <c r="BM1034" s="17"/>
      <c r="BN1034" s="17"/>
      <c r="BO1034" s="17"/>
      <c r="BP1034" s="17"/>
    </row>
    <row r="1035" spans="3:68">
      <c r="C1035" s="17"/>
      <c r="D1035" s="17"/>
      <c r="E1035" s="17"/>
      <c r="F1035" s="17"/>
      <c r="G1035" s="17"/>
      <c r="H1035" s="17"/>
      <c r="I1035" s="17"/>
      <c r="J1035" s="17"/>
      <c r="K1035" s="17"/>
      <c r="L1035" s="17"/>
      <c r="M1035" s="17"/>
      <c r="N1035" s="17"/>
      <c r="O1035" s="17"/>
      <c r="P1035" s="17"/>
      <c r="Q1035" s="17"/>
      <c r="R1035" s="17"/>
      <c r="S1035" s="17"/>
      <c r="T1035" s="17"/>
      <c r="U1035" s="17"/>
      <c r="V1035" s="17"/>
      <c r="W1035" s="17"/>
      <c r="X1035" s="17"/>
      <c r="Y1035" s="17"/>
      <c r="Z1035" s="17"/>
      <c r="AA1035" s="17"/>
      <c r="AB1035" s="17"/>
      <c r="AC1035" s="17"/>
      <c r="AD1035" s="17"/>
      <c r="AE1035" s="17"/>
      <c r="AF1035" s="17"/>
      <c r="AG1035" s="17"/>
      <c r="AH1035" s="17"/>
      <c r="AI1035" s="17"/>
      <c r="AJ1035" s="17"/>
      <c r="AK1035" s="17"/>
      <c r="AL1035" s="17"/>
      <c r="AM1035" s="17"/>
      <c r="AN1035" s="17"/>
      <c r="AO1035" s="17"/>
      <c r="AP1035" s="17"/>
      <c r="AQ1035" s="17"/>
      <c r="AR1035" s="17"/>
      <c r="AS1035" s="17"/>
      <c r="AT1035" s="17"/>
      <c r="AU1035" s="17"/>
      <c r="AV1035" s="17"/>
      <c r="AW1035" s="17"/>
      <c r="AX1035" s="17"/>
      <c r="AY1035" s="17"/>
      <c r="AZ1035" s="17"/>
      <c r="BA1035" s="17"/>
      <c r="BB1035" s="17"/>
      <c r="BC1035" s="17"/>
      <c r="BD1035" s="17"/>
      <c r="BE1035" s="17"/>
      <c r="BF1035" s="17"/>
      <c r="BG1035" s="17"/>
      <c r="BH1035" s="17"/>
      <c r="BI1035" s="17"/>
      <c r="BJ1035" s="17"/>
      <c r="BK1035" s="17"/>
      <c r="BL1035" s="17"/>
      <c r="BM1035" s="17"/>
      <c r="BN1035" s="17"/>
      <c r="BO1035" s="17"/>
      <c r="BP1035" s="17"/>
    </row>
    <row r="1036" spans="3:68">
      <c r="C1036" s="17"/>
      <c r="D1036" s="17"/>
      <c r="E1036" s="17"/>
      <c r="F1036" s="17"/>
      <c r="G1036" s="17"/>
      <c r="H1036" s="17"/>
      <c r="I1036" s="17"/>
      <c r="J1036" s="17"/>
      <c r="K1036" s="17"/>
      <c r="L1036" s="17"/>
      <c r="M1036" s="17"/>
      <c r="N1036" s="17"/>
      <c r="O1036" s="17"/>
      <c r="P1036" s="17"/>
      <c r="Q1036" s="17"/>
      <c r="R1036" s="17"/>
      <c r="S1036" s="17"/>
      <c r="T1036" s="17"/>
      <c r="U1036" s="17"/>
      <c r="V1036" s="17"/>
      <c r="W1036" s="17"/>
      <c r="X1036" s="17"/>
      <c r="Y1036" s="17"/>
      <c r="Z1036" s="17"/>
      <c r="AA1036" s="17"/>
      <c r="AB1036" s="17"/>
      <c r="AC1036" s="17"/>
      <c r="AD1036" s="17"/>
      <c r="AE1036" s="17"/>
      <c r="AF1036" s="17"/>
      <c r="AG1036" s="17"/>
      <c r="AH1036" s="17"/>
      <c r="AI1036" s="17"/>
      <c r="AJ1036" s="17"/>
      <c r="AK1036" s="17"/>
      <c r="AL1036" s="17"/>
      <c r="AM1036" s="17"/>
      <c r="AN1036" s="17"/>
      <c r="AO1036" s="17"/>
      <c r="AP1036" s="17"/>
      <c r="AQ1036" s="17"/>
      <c r="AR1036" s="17"/>
      <c r="AS1036" s="17"/>
      <c r="AT1036" s="17"/>
      <c r="AU1036" s="17"/>
      <c r="AV1036" s="17"/>
      <c r="AW1036" s="17"/>
      <c r="AX1036" s="17"/>
      <c r="AY1036" s="17"/>
      <c r="AZ1036" s="17"/>
      <c r="BA1036" s="17"/>
      <c r="BB1036" s="17"/>
      <c r="BC1036" s="17"/>
      <c r="BD1036" s="17"/>
      <c r="BE1036" s="17"/>
      <c r="BF1036" s="17"/>
      <c r="BG1036" s="17"/>
      <c r="BH1036" s="17"/>
      <c r="BI1036" s="17"/>
      <c r="BJ1036" s="17"/>
      <c r="BK1036" s="17"/>
      <c r="BL1036" s="17"/>
      <c r="BM1036" s="17"/>
      <c r="BN1036" s="17"/>
      <c r="BO1036" s="17"/>
      <c r="BP1036" s="17"/>
    </row>
    <row r="1037" spans="3:68">
      <c r="C1037" s="17"/>
      <c r="D1037" s="17"/>
      <c r="E1037" s="17"/>
      <c r="F1037" s="17"/>
      <c r="G1037" s="17"/>
      <c r="H1037" s="17"/>
      <c r="I1037" s="17"/>
      <c r="J1037" s="17"/>
      <c r="K1037" s="17"/>
      <c r="L1037" s="17"/>
      <c r="M1037" s="17"/>
      <c r="N1037" s="17"/>
      <c r="O1037" s="17"/>
      <c r="P1037" s="17"/>
      <c r="Q1037" s="17"/>
      <c r="R1037" s="17"/>
      <c r="S1037" s="17"/>
      <c r="T1037" s="17"/>
      <c r="U1037" s="17"/>
      <c r="V1037" s="17"/>
      <c r="W1037" s="17"/>
      <c r="X1037" s="17"/>
      <c r="Y1037" s="17"/>
      <c r="Z1037" s="17"/>
      <c r="AA1037" s="17"/>
      <c r="AB1037" s="17"/>
      <c r="AC1037" s="17"/>
      <c r="AD1037" s="17"/>
      <c r="AE1037" s="17"/>
      <c r="AF1037" s="17"/>
      <c r="AG1037" s="17"/>
      <c r="AH1037" s="17"/>
      <c r="AI1037" s="17"/>
      <c r="AJ1037" s="17"/>
      <c r="AK1037" s="17"/>
      <c r="AL1037" s="17"/>
      <c r="AM1037" s="17"/>
      <c r="AN1037" s="17"/>
      <c r="AO1037" s="17"/>
      <c r="AP1037" s="17"/>
      <c r="AQ1037" s="17"/>
      <c r="AR1037" s="17"/>
      <c r="AS1037" s="17"/>
      <c r="AT1037" s="17"/>
      <c r="AU1037" s="17"/>
      <c r="AV1037" s="17"/>
      <c r="AW1037" s="17"/>
      <c r="AX1037" s="17"/>
      <c r="AY1037" s="17"/>
      <c r="AZ1037" s="17"/>
      <c r="BA1037" s="17"/>
      <c r="BB1037" s="17"/>
      <c r="BC1037" s="17"/>
      <c r="BD1037" s="17"/>
      <c r="BE1037" s="17"/>
      <c r="BF1037" s="17"/>
      <c r="BG1037" s="17"/>
      <c r="BH1037" s="17"/>
      <c r="BI1037" s="17"/>
      <c r="BJ1037" s="17"/>
      <c r="BK1037" s="17"/>
      <c r="BL1037" s="17"/>
      <c r="BM1037" s="17"/>
      <c r="BN1037" s="17"/>
      <c r="BO1037" s="17"/>
      <c r="BP1037" s="17"/>
    </row>
    <row r="1038" spans="3:68">
      <c r="C1038" s="17"/>
      <c r="D1038" s="17"/>
      <c r="E1038" s="17"/>
      <c r="F1038" s="17"/>
      <c r="G1038" s="17"/>
      <c r="H1038" s="17"/>
      <c r="I1038" s="17"/>
      <c r="J1038" s="17"/>
      <c r="K1038" s="17"/>
      <c r="L1038" s="17"/>
      <c r="M1038" s="17"/>
      <c r="N1038" s="17"/>
      <c r="O1038" s="17"/>
      <c r="P1038" s="17"/>
      <c r="Q1038" s="17"/>
      <c r="R1038" s="17"/>
      <c r="S1038" s="17"/>
      <c r="T1038" s="17"/>
      <c r="U1038" s="17"/>
      <c r="V1038" s="17"/>
      <c r="W1038" s="17"/>
      <c r="X1038" s="17"/>
      <c r="Y1038" s="17"/>
      <c r="Z1038" s="17"/>
      <c r="AA1038" s="17"/>
      <c r="AB1038" s="17"/>
      <c r="AC1038" s="17"/>
      <c r="AD1038" s="17"/>
      <c r="AE1038" s="17"/>
      <c r="AF1038" s="17"/>
      <c r="AG1038" s="17"/>
      <c r="AH1038" s="17"/>
      <c r="AI1038" s="17"/>
      <c r="AJ1038" s="17"/>
      <c r="AK1038" s="17"/>
      <c r="AL1038" s="17"/>
      <c r="AM1038" s="17"/>
      <c r="AN1038" s="17"/>
      <c r="AO1038" s="17"/>
      <c r="AP1038" s="17"/>
      <c r="AQ1038" s="17"/>
      <c r="AR1038" s="17"/>
      <c r="AS1038" s="17"/>
      <c r="AT1038" s="17"/>
      <c r="AU1038" s="17"/>
      <c r="AV1038" s="17"/>
      <c r="AW1038" s="17"/>
      <c r="AX1038" s="17"/>
      <c r="AY1038" s="17"/>
      <c r="AZ1038" s="17"/>
      <c r="BA1038" s="17"/>
      <c r="BB1038" s="17"/>
      <c r="BC1038" s="17"/>
      <c r="BD1038" s="17"/>
      <c r="BE1038" s="17"/>
      <c r="BF1038" s="17"/>
      <c r="BG1038" s="17"/>
      <c r="BH1038" s="17"/>
      <c r="BI1038" s="17"/>
      <c r="BJ1038" s="17"/>
      <c r="BK1038" s="17"/>
      <c r="BL1038" s="17"/>
      <c r="BM1038" s="17"/>
      <c r="BN1038" s="17"/>
      <c r="BO1038" s="17"/>
      <c r="BP1038" s="17"/>
    </row>
    <row r="1039" spans="3:68">
      <c r="C1039" s="17"/>
      <c r="D1039" s="17"/>
      <c r="E1039" s="17"/>
      <c r="F1039" s="17"/>
      <c r="G1039" s="17"/>
      <c r="H1039" s="17"/>
      <c r="I1039" s="17"/>
      <c r="J1039" s="17"/>
      <c r="K1039" s="17"/>
      <c r="L1039" s="17"/>
      <c r="M1039" s="17"/>
      <c r="N1039" s="17"/>
      <c r="O1039" s="17"/>
      <c r="P1039" s="17"/>
      <c r="Q1039" s="17"/>
      <c r="R1039" s="17"/>
      <c r="S1039" s="17"/>
      <c r="T1039" s="17"/>
      <c r="U1039" s="17"/>
      <c r="V1039" s="17"/>
      <c r="W1039" s="17"/>
      <c r="X1039" s="17"/>
      <c r="Y1039" s="17"/>
      <c r="Z1039" s="17"/>
      <c r="AA1039" s="17"/>
      <c r="AB1039" s="17"/>
      <c r="AC1039" s="17"/>
      <c r="AD1039" s="17"/>
      <c r="AE1039" s="17"/>
      <c r="AF1039" s="17"/>
      <c r="AG1039" s="17"/>
      <c r="AH1039" s="17"/>
      <c r="AI1039" s="17"/>
      <c r="AJ1039" s="17"/>
      <c r="AK1039" s="17"/>
      <c r="AL1039" s="17"/>
      <c r="AM1039" s="17"/>
      <c r="AN1039" s="17"/>
      <c r="AO1039" s="17"/>
      <c r="AP1039" s="17"/>
      <c r="AQ1039" s="17"/>
      <c r="AR1039" s="17"/>
      <c r="AS1039" s="17"/>
      <c r="AT1039" s="17"/>
      <c r="AU1039" s="17"/>
      <c r="AV1039" s="17"/>
      <c r="AW1039" s="17"/>
      <c r="AX1039" s="17"/>
      <c r="AY1039" s="17"/>
      <c r="AZ1039" s="17"/>
      <c r="BA1039" s="17"/>
      <c r="BB1039" s="17"/>
      <c r="BC1039" s="17"/>
      <c r="BD1039" s="17"/>
      <c r="BE1039" s="17"/>
      <c r="BF1039" s="17"/>
      <c r="BG1039" s="17"/>
      <c r="BH1039" s="17"/>
      <c r="BI1039" s="17"/>
      <c r="BJ1039" s="17"/>
      <c r="BK1039" s="17"/>
      <c r="BL1039" s="17"/>
      <c r="BM1039" s="17"/>
      <c r="BN1039" s="17"/>
      <c r="BO1039" s="17"/>
      <c r="BP1039" s="17"/>
    </row>
    <row r="1040" spans="3:68">
      <c r="C1040" s="17"/>
      <c r="D1040" s="17"/>
      <c r="E1040" s="17"/>
      <c r="F1040" s="17"/>
      <c r="G1040" s="17"/>
      <c r="H1040" s="17"/>
      <c r="I1040" s="17"/>
      <c r="J1040" s="17"/>
      <c r="K1040" s="17"/>
      <c r="L1040" s="17"/>
      <c r="M1040" s="17"/>
      <c r="N1040" s="17"/>
      <c r="O1040" s="17"/>
      <c r="P1040" s="17"/>
      <c r="Q1040" s="17"/>
      <c r="R1040" s="17"/>
      <c r="S1040" s="17"/>
      <c r="T1040" s="17"/>
      <c r="U1040" s="17"/>
      <c r="V1040" s="17"/>
      <c r="W1040" s="17"/>
      <c r="X1040" s="17"/>
      <c r="Y1040" s="17"/>
      <c r="Z1040" s="17"/>
      <c r="AA1040" s="17"/>
      <c r="AB1040" s="17"/>
      <c r="AC1040" s="17"/>
      <c r="AD1040" s="17"/>
      <c r="AE1040" s="17"/>
      <c r="AF1040" s="17"/>
      <c r="AG1040" s="17"/>
      <c r="AH1040" s="17"/>
      <c r="AI1040" s="17"/>
      <c r="AJ1040" s="17"/>
      <c r="AK1040" s="17"/>
      <c r="AL1040" s="17"/>
      <c r="AM1040" s="17"/>
      <c r="AN1040" s="17"/>
      <c r="AO1040" s="17"/>
      <c r="AP1040" s="17"/>
      <c r="AQ1040" s="17"/>
      <c r="AR1040" s="17"/>
      <c r="AS1040" s="17"/>
      <c r="AT1040" s="17"/>
      <c r="AU1040" s="17"/>
      <c r="AV1040" s="17"/>
      <c r="AW1040" s="17"/>
      <c r="AX1040" s="17"/>
      <c r="AY1040" s="17"/>
      <c r="AZ1040" s="17"/>
      <c r="BA1040" s="17"/>
      <c r="BB1040" s="17"/>
      <c r="BC1040" s="17"/>
      <c r="BD1040" s="17"/>
      <c r="BE1040" s="17"/>
      <c r="BF1040" s="17"/>
      <c r="BG1040" s="17"/>
      <c r="BH1040" s="17"/>
      <c r="BI1040" s="17"/>
      <c r="BJ1040" s="17"/>
      <c r="BK1040" s="17"/>
      <c r="BL1040" s="17"/>
      <c r="BM1040" s="17"/>
      <c r="BN1040" s="17"/>
      <c r="BO1040" s="17"/>
      <c r="BP1040" s="17"/>
    </row>
    <row r="1041" spans="3:68">
      <c r="C1041" s="17"/>
      <c r="D1041" s="17"/>
      <c r="E1041" s="17"/>
      <c r="F1041" s="17"/>
      <c r="G1041" s="17"/>
      <c r="H1041" s="17"/>
      <c r="I1041" s="17"/>
      <c r="J1041" s="17"/>
      <c r="K1041" s="17"/>
      <c r="L1041" s="17"/>
      <c r="M1041" s="17"/>
      <c r="N1041" s="17"/>
      <c r="O1041" s="17"/>
      <c r="P1041" s="17"/>
      <c r="Q1041" s="17"/>
      <c r="R1041" s="17"/>
      <c r="S1041" s="17"/>
      <c r="T1041" s="17"/>
      <c r="U1041" s="17"/>
      <c r="V1041" s="17"/>
      <c r="W1041" s="17"/>
      <c r="X1041" s="17"/>
      <c r="Y1041" s="17"/>
      <c r="Z1041" s="17"/>
      <c r="AA1041" s="17"/>
      <c r="AB1041" s="17"/>
      <c r="AC1041" s="17"/>
      <c r="AD1041" s="17"/>
      <c r="AE1041" s="17"/>
      <c r="AF1041" s="17"/>
      <c r="AG1041" s="17"/>
      <c r="AH1041" s="17"/>
      <c r="AI1041" s="17"/>
      <c r="AJ1041" s="17"/>
      <c r="AK1041" s="17"/>
      <c r="AL1041" s="17"/>
      <c r="AM1041" s="17"/>
      <c r="AN1041" s="17"/>
      <c r="AO1041" s="17"/>
      <c r="AP1041" s="17"/>
      <c r="AQ1041" s="17"/>
      <c r="AR1041" s="17"/>
      <c r="AS1041" s="17"/>
      <c r="AT1041" s="17"/>
      <c r="AU1041" s="17"/>
      <c r="AV1041" s="17"/>
      <c r="AW1041" s="17"/>
      <c r="AX1041" s="17"/>
      <c r="AY1041" s="17"/>
      <c r="AZ1041" s="17"/>
      <c r="BA1041" s="17"/>
      <c r="BB1041" s="17"/>
      <c r="BC1041" s="17"/>
      <c r="BD1041" s="17"/>
      <c r="BE1041" s="17"/>
      <c r="BF1041" s="17"/>
      <c r="BG1041" s="17"/>
      <c r="BH1041" s="17"/>
      <c r="BI1041" s="17"/>
      <c r="BJ1041" s="17"/>
      <c r="BK1041" s="17"/>
      <c r="BL1041" s="17"/>
      <c r="BM1041" s="17"/>
      <c r="BN1041" s="17"/>
      <c r="BO1041" s="17"/>
      <c r="BP1041" s="17"/>
    </row>
    <row r="1042" spans="3:68">
      <c r="C1042" s="17"/>
      <c r="D1042" s="17"/>
      <c r="E1042" s="17"/>
      <c r="F1042" s="17"/>
      <c r="G1042" s="17"/>
      <c r="H1042" s="17"/>
      <c r="I1042" s="17"/>
      <c r="J1042" s="17"/>
      <c r="K1042" s="17"/>
      <c r="L1042" s="17"/>
      <c r="M1042" s="17"/>
      <c r="N1042" s="17"/>
      <c r="O1042" s="17"/>
      <c r="P1042" s="17"/>
      <c r="Q1042" s="17"/>
      <c r="R1042" s="17"/>
      <c r="S1042" s="17"/>
      <c r="T1042" s="17"/>
      <c r="U1042" s="17"/>
      <c r="V1042" s="17"/>
      <c r="W1042" s="17"/>
      <c r="X1042" s="17"/>
      <c r="Y1042" s="17"/>
      <c r="Z1042" s="17"/>
      <c r="AA1042" s="17"/>
      <c r="AB1042" s="17"/>
      <c r="AC1042" s="17"/>
      <c r="AD1042" s="17"/>
      <c r="AE1042" s="17"/>
      <c r="AF1042" s="17"/>
      <c r="AG1042" s="17"/>
      <c r="AH1042" s="17"/>
      <c r="AI1042" s="17"/>
      <c r="AJ1042" s="17"/>
      <c r="AK1042" s="17"/>
      <c r="AL1042" s="17"/>
      <c r="AM1042" s="17"/>
      <c r="AN1042" s="17"/>
      <c r="AO1042" s="17"/>
      <c r="AP1042" s="17"/>
      <c r="AQ1042" s="17"/>
      <c r="AR1042" s="17"/>
      <c r="AS1042" s="17"/>
      <c r="AT1042" s="17"/>
      <c r="AU1042" s="17"/>
      <c r="AV1042" s="17"/>
      <c r="AW1042" s="17"/>
      <c r="AX1042" s="17"/>
      <c r="AY1042" s="17"/>
      <c r="AZ1042" s="17"/>
      <c r="BA1042" s="17"/>
      <c r="BB1042" s="17"/>
      <c r="BC1042" s="17"/>
      <c r="BD1042" s="17"/>
      <c r="BE1042" s="17"/>
      <c r="BF1042" s="17"/>
      <c r="BG1042" s="17"/>
      <c r="BH1042" s="17"/>
      <c r="BI1042" s="17"/>
      <c r="BJ1042" s="17"/>
      <c r="BK1042" s="17"/>
      <c r="BL1042" s="17"/>
      <c r="BM1042" s="17"/>
      <c r="BN1042" s="17"/>
      <c r="BO1042" s="17"/>
      <c r="BP1042" s="17"/>
    </row>
    <row r="1043" spans="3:68">
      <c r="C1043" s="17"/>
      <c r="D1043" s="17"/>
      <c r="E1043" s="17"/>
      <c r="F1043" s="17"/>
      <c r="G1043" s="17"/>
      <c r="H1043" s="17"/>
      <c r="I1043" s="17"/>
      <c r="J1043" s="17"/>
      <c r="K1043" s="17"/>
      <c r="L1043" s="17"/>
      <c r="M1043" s="17"/>
      <c r="N1043" s="17"/>
      <c r="O1043" s="17"/>
      <c r="P1043" s="17"/>
      <c r="Q1043" s="17"/>
      <c r="R1043" s="17"/>
      <c r="S1043" s="17"/>
      <c r="T1043" s="17"/>
      <c r="U1043" s="17"/>
      <c r="V1043" s="17"/>
      <c r="W1043" s="17"/>
      <c r="X1043" s="17"/>
      <c r="Y1043" s="17"/>
      <c r="Z1043" s="17"/>
      <c r="AA1043" s="17"/>
      <c r="AB1043" s="17"/>
      <c r="AC1043" s="17"/>
      <c r="AD1043" s="17"/>
      <c r="AE1043" s="17"/>
      <c r="AF1043" s="17"/>
      <c r="AG1043" s="17"/>
      <c r="AH1043" s="17"/>
      <c r="AI1043" s="17"/>
      <c r="AJ1043" s="17"/>
      <c r="AK1043" s="17"/>
      <c r="AL1043" s="17"/>
      <c r="AM1043" s="17"/>
      <c r="AN1043" s="17"/>
      <c r="AO1043" s="17"/>
      <c r="AP1043" s="17"/>
      <c r="AQ1043" s="17"/>
      <c r="AR1043" s="17"/>
      <c r="AS1043" s="17"/>
      <c r="AT1043" s="17"/>
      <c r="AU1043" s="17"/>
      <c r="AV1043" s="17"/>
      <c r="AW1043" s="17"/>
      <c r="AX1043" s="17"/>
      <c r="AY1043" s="17"/>
      <c r="AZ1043" s="17"/>
      <c r="BA1043" s="17"/>
      <c r="BB1043" s="17"/>
      <c r="BC1043" s="17"/>
      <c r="BD1043" s="17"/>
      <c r="BE1043" s="17"/>
      <c r="BF1043" s="17"/>
      <c r="BG1043" s="17"/>
      <c r="BH1043" s="17"/>
      <c r="BI1043" s="17"/>
      <c r="BJ1043" s="17"/>
      <c r="BK1043" s="17"/>
      <c r="BL1043" s="17"/>
      <c r="BM1043" s="17"/>
      <c r="BN1043" s="17"/>
      <c r="BO1043" s="17"/>
      <c r="BP1043" s="17"/>
    </row>
    <row r="1044" spans="3:68">
      <c r="C1044" s="17"/>
      <c r="D1044" s="17"/>
      <c r="E1044" s="17"/>
      <c r="F1044" s="17"/>
      <c r="G1044" s="17"/>
      <c r="H1044" s="17"/>
      <c r="I1044" s="17"/>
      <c r="J1044" s="17"/>
      <c r="K1044" s="17"/>
      <c r="L1044" s="17"/>
      <c r="M1044" s="17"/>
      <c r="N1044" s="17"/>
      <c r="O1044" s="17"/>
      <c r="P1044" s="17"/>
      <c r="Q1044" s="17"/>
      <c r="R1044" s="17"/>
      <c r="S1044" s="17"/>
      <c r="T1044" s="17"/>
      <c r="U1044" s="17"/>
      <c r="V1044" s="17"/>
      <c r="W1044" s="17"/>
      <c r="X1044" s="17"/>
      <c r="Y1044" s="17"/>
      <c r="Z1044" s="17"/>
      <c r="AA1044" s="17"/>
      <c r="AB1044" s="17"/>
      <c r="AC1044" s="17"/>
      <c r="AD1044" s="17"/>
      <c r="AE1044" s="17"/>
      <c r="AF1044" s="17"/>
      <c r="AG1044" s="17"/>
      <c r="AH1044" s="17"/>
      <c r="AI1044" s="17"/>
      <c r="AJ1044" s="17"/>
      <c r="AK1044" s="17"/>
      <c r="AL1044" s="17"/>
      <c r="AM1044" s="17"/>
      <c r="AN1044" s="17"/>
      <c r="AO1044" s="17"/>
      <c r="AP1044" s="17"/>
      <c r="AQ1044" s="17"/>
      <c r="AR1044" s="17"/>
      <c r="AS1044" s="17"/>
      <c r="AT1044" s="17"/>
      <c r="AU1044" s="17"/>
      <c r="AV1044" s="17"/>
      <c r="AW1044" s="17"/>
      <c r="AX1044" s="17"/>
      <c r="AY1044" s="17"/>
      <c r="AZ1044" s="17"/>
      <c r="BA1044" s="17"/>
      <c r="BB1044" s="17"/>
      <c r="BC1044" s="17"/>
      <c r="BD1044" s="17"/>
      <c r="BE1044" s="17"/>
      <c r="BF1044" s="17"/>
      <c r="BG1044" s="17"/>
      <c r="BH1044" s="17"/>
      <c r="BI1044" s="17"/>
      <c r="BJ1044" s="17"/>
      <c r="BK1044" s="17"/>
      <c r="BL1044" s="17"/>
      <c r="BM1044" s="17"/>
      <c r="BN1044" s="17"/>
      <c r="BO1044" s="17"/>
      <c r="BP1044" s="17"/>
    </row>
    <row r="1045" spans="3:68">
      <c r="C1045" s="17"/>
      <c r="D1045" s="17"/>
      <c r="E1045" s="17"/>
      <c r="F1045" s="17"/>
      <c r="G1045" s="17"/>
      <c r="H1045" s="17"/>
      <c r="I1045" s="17"/>
      <c r="J1045" s="17"/>
      <c r="K1045" s="17"/>
      <c r="L1045" s="17"/>
      <c r="M1045" s="17"/>
      <c r="N1045" s="17"/>
      <c r="O1045" s="17"/>
      <c r="P1045" s="17"/>
      <c r="Q1045" s="17"/>
      <c r="R1045" s="17"/>
      <c r="S1045" s="17"/>
      <c r="T1045" s="17"/>
      <c r="U1045" s="17"/>
      <c r="V1045" s="17"/>
      <c r="W1045" s="17"/>
      <c r="X1045" s="17"/>
      <c r="Y1045" s="17"/>
      <c r="Z1045" s="17"/>
      <c r="AA1045" s="17"/>
      <c r="AB1045" s="17"/>
      <c r="AC1045" s="17"/>
      <c r="AD1045" s="17"/>
      <c r="AE1045" s="17"/>
      <c r="AF1045" s="17"/>
      <c r="AG1045" s="17"/>
      <c r="AH1045" s="17"/>
      <c r="AI1045" s="17"/>
      <c r="AJ1045" s="17"/>
      <c r="AK1045" s="17"/>
      <c r="AL1045" s="17"/>
      <c r="AM1045" s="17"/>
      <c r="AN1045" s="17"/>
      <c r="AO1045" s="17"/>
      <c r="AP1045" s="17"/>
      <c r="AQ1045" s="17"/>
      <c r="AR1045" s="17"/>
      <c r="AS1045" s="17"/>
      <c r="AT1045" s="17"/>
      <c r="AU1045" s="17"/>
      <c r="AV1045" s="17"/>
      <c r="AW1045" s="17"/>
      <c r="AX1045" s="17"/>
      <c r="AY1045" s="17"/>
      <c r="AZ1045" s="17"/>
      <c r="BA1045" s="17"/>
      <c r="BB1045" s="17"/>
      <c r="BC1045" s="17"/>
      <c r="BD1045" s="17"/>
      <c r="BE1045" s="17"/>
      <c r="BF1045" s="17"/>
      <c r="BG1045" s="17"/>
      <c r="BH1045" s="17"/>
      <c r="BI1045" s="17"/>
      <c r="BJ1045" s="17"/>
      <c r="BK1045" s="17"/>
      <c r="BL1045" s="17"/>
      <c r="BM1045" s="17"/>
      <c r="BN1045" s="17"/>
      <c r="BO1045" s="17"/>
      <c r="BP1045" s="17"/>
    </row>
    <row r="1046" spans="3:68">
      <c r="C1046" s="17"/>
      <c r="D1046" s="17"/>
      <c r="E1046" s="17"/>
      <c r="F1046" s="17"/>
      <c r="G1046" s="17"/>
      <c r="H1046" s="17"/>
      <c r="I1046" s="17"/>
      <c r="J1046" s="17"/>
      <c r="K1046" s="17"/>
      <c r="L1046" s="17"/>
      <c r="M1046" s="17"/>
      <c r="N1046" s="17"/>
      <c r="O1046" s="17"/>
      <c r="P1046" s="17"/>
      <c r="Q1046" s="17"/>
      <c r="R1046" s="17"/>
      <c r="S1046" s="17"/>
      <c r="T1046" s="17"/>
      <c r="U1046" s="17"/>
      <c r="V1046" s="17"/>
      <c r="W1046" s="17"/>
      <c r="X1046" s="17"/>
      <c r="Y1046" s="17"/>
      <c r="Z1046" s="17"/>
      <c r="AA1046" s="17"/>
      <c r="AB1046" s="17"/>
      <c r="AC1046" s="17"/>
      <c r="AD1046" s="17"/>
      <c r="AE1046" s="17"/>
      <c r="AF1046" s="17"/>
      <c r="AG1046" s="17"/>
      <c r="AH1046" s="17"/>
      <c r="AI1046" s="17"/>
      <c r="AJ1046" s="17"/>
      <c r="AK1046" s="17"/>
      <c r="AL1046" s="17"/>
      <c r="AM1046" s="17"/>
      <c r="AN1046" s="17"/>
      <c r="AO1046" s="17"/>
      <c r="AP1046" s="17"/>
      <c r="AQ1046" s="17"/>
      <c r="AR1046" s="17"/>
      <c r="AS1046" s="17"/>
      <c r="AT1046" s="17"/>
      <c r="AU1046" s="17"/>
      <c r="AV1046" s="17"/>
      <c r="AW1046" s="17"/>
      <c r="AX1046" s="17"/>
      <c r="AY1046" s="17"/>
      <c r="AZ1046" s="17"/>
      <c r="BA1046" s="17"/>
      <c r="BB1046" s="17"/>
      <c r="BC1046" s="17"/>
      <c r="BD1046" s="17"/>
      <c r="BE1046" s="17"/>
      <c r="BF1046" s="17"/>
      <c r="BG1046" s="17"/>
      <c r="BH1046" s="17"/>
      <c r="BI1046" s="17"/>
      <c r="BJ1046" s="17"/>
      <c r="BK1046" s="17"/>
      <c r="BL1046" s="17"/>
      <c r="BM1046" s="17"/>
      <c r="BN1046" s="17"/>
      <c r="BO1046" s="17"/>
      <c r="BP1046" s="17"/>
    </row>
    <row r="1047" spans="3:68">
      <c r="C1047" s="17"/>
      <c r="D1047" s="17"/>
      <c r="E1047" s="17"/>
      <c r="F1047" s="17"/>
      <c r="G1047" s="17"/>
      <c r="H1047" s="17"/>
      <c r="I1047" s="17"/>
      <c r="J1047" s="17"/>
      <c r="K1047" s="17"/>
      <c r="L1047" s="17"/>
      <c r="M1047" s="17"/>
      <c r="N1047" s="17"/>
      <c r="O1047" s="17"/>
      <c r="P1047" s="17"/>
      <c r="Q1047" s="17"/>
      <c r="R1047" s="17"/>
      <c r="S1047" s="17"/>
      <c r="T1047" s="17"/>
      <c r="U1047" s="17"/>
      <c r="V1047" s="17"/>
      <c r="W1047" s="17"/>
      <c r="X1047" s="17"/>
      <c r="Y1047" s="17"/>
      <c r="Z1047" s="17"/>
      <c r="AA1047" s="17"/>
      <c r="AB1047" s="17"/>
      <c r="AC1047" s="17"/>
      <c r="AD1047" s="17"/>
      <c r="AE1047" s="17"/>
      <c r="AF1047" s="17"/>
      <c r="AG1047" s="17"/>
      <c r="AH1047" s="17"/>
      <c r="AI1047" s="17"/>
      <c r="AJ1047" s="17"/>
      <c r="AK1047" s="17"/>
      <c r="AL1047" s="17"/>
      <c r="AM1047" s="17"/>
      <c r="AN1047" s="17"/>
      <c r="AO1047" s="17"/>
      <c r="AP1047" s="17"/>
      <c r="AQ1047" s="17"/>
      <c r="AR1047" s="17"/>
      <c r="AS1047" s="17"/>
      <c r="AT1047" s="17"/>
      <c r="AU1047" s="17"/>
      <c r="AV1047" s="17"/>
      <c r="AW1047" s="17"/>
      <c r="AX1047" s="17"/>
      <c r="AY1047" s="17"/>
      <c r="AZ1047" s="17"/>
      <c r="BA1047" s="17"/>
      <c r="BB1047" s="17"/>
      <c r="BC1047" s="17"/>
      <c r="BD1047" s="17"/>
      <c r="BE1047" s="17"/>
      <c r="BF1047" s="17"/>
      <c r="BG1047" s="17"/>
      <c r="BH1047" s="17"/>
      <c r="BI1047" s="17"/>
      <c r="BJ1047" s="17"/>
      <c r="BK1047" s="17"/>
      <c r="BL1047" s="17"/>
      <c r="BM1047" s="17"/>
      <c r="BN1047" s="17"/>
      <c r="BO1047" s="17"/>
      <c r="BP1047" s="17"/>
    </row>
    <row r="1048" spans="3:68">
      <c r="C1048" s="17"/>
      <c r="D1048" s="17"/>
      <c r="E1048" s="17"/>
      <c r="F1048" s="17"/>
      <c r="G1048" s="17"/>
      <c r="H1048" s="17"/>
      <c r="I1048" s="17"/>
      <c r="J1048" s="17"/>
      <c r="K1048" s="17"/>
      <c r="L1048" s="17"/>
      <c r="M1048" s="17"/>
      <c r="N1048" s="17"/>
      <c r="O1048" s="17"/>
      <c r="P1048" s="17"/>
      <c r="Q1048" s="17"/>
      <c r="R1048" s="17"/>
      <c r="S1048" s="17"/>
      <c r="T1048" s="17"/>
      <c r="U1048" s="17"/>
      <c r="V1048" s="17"/>
      <c r="W1048" s="17"/>
      <c r="X1048" s="17"/>
      <c r="Y1048" s="17"/>
      <c r="Z1048" s="17"/>
      <c r="AA1048" s="17"/>
      <c r="AB1048" s="17"/>
      <c r="AC1048" s="17"/>
      <c r="AD1048" s="17"/>
      <c r="AE1048" s="17"/>
      <c r="AF1048" s="17"/>
      <c r="AG1048" s="17"/>
      <c r="AH1048" s="17"/>
      <c r="AI1048" s="17"/>
      <c r="AJ1048" s="17"/>
      <c r="AK1048" s="17"/>
      <c r="AL1048" s="17"/>
      <c r="AM1048" s="17"/>
      <c r="AN1048" s="17"/>
      <c r="AO1048" s="17"/>
      <c r="AP1048" s="17"/>
      <c r="AQ1048" s="17"/>
      <c r="AR1048" s="17"/>
      <c r="AS1048" s="17"/>
      <c r="AT1048" s="17"/>
      <c r="AU1048" s="17"/>
      <c r="AV1048" s="17"/>
      <c r="AW1048" s="17"/>
      <c r="AX1048" s="17"/>
      <c r="AY1048" s="17"/>
      <c r="AZ1048" s="17"/>
      <c r="BA1048" s="17"/>
      <c r="BB1048" s="17"/>
      <c r="BC1048" s="17"/>
      <c r="BD1048" s="17"/>
      <c r="BE1048" s="17"/>
      <c r="BF1048" s="17"/>
      <c r="BG1048" s="17"/>
      <c r="BH1048" s="17"/>
      <c r="BI1048" s="17"/>
      <c r="BJ1048" s="17"/>
      <c r="BK1048" s="17"/>
      <c r="BL1048" s="17"/>
      <c r="BM1048" s="17"/>
      <c r="BN1048" s="17"/>
      <c r="BO1048" s="17"/>
      <c r="BP1048" s="17"/>
    </row>
    <row r="1049" spans="3:68">
      <c r="C1049" s="17"/>
      <c r="D1049" s="17"/>
      <c r="E1049" s="17"/>
      <c r="F1049" s="17"/>
      <c r="G1049" s="17"/>
      <c r="H1049" s="17"/>
      <c r="I1049" s="17"/>
      <c r="J1049" s="17"/>
      <c r="K1049" s="17"/>
      <c r="L1049" s="17"/>
      <c r="M1049" s="17"/>
      <c r="N1049" s="17"/>
      <c r="O1049" s="17"/>
      <c r="P1049" s="17"/>
      <c r="Q1049" s="17"/>
      <c r="R1049" s="17"/>
      <c r="S1049" s="17"/>
      <c r="T1049" s="17"/>
      <c r="U1049" s="17"/>
      <c r="V1049" s="17"/>
      <c r="W1049" s="17"/>
      <c r="X1049" s="17"/>
      <c r="Y1049" s="17"/>
      <c r="Z1049" s="17"/>
      <c r="AA1049" s="17"/>
      <c r="AB1049" s="17"/>
      <c r="AC1049" s="17"/>
      <c r="AD1049" s="17"/>
      <c r="AE1049" s="17"/>
      <c r="AF1049" s="17"/>
      <c r="AG1049" s="17"/>
      <c r="AH1049" s="17"/>
      <c r="AI1049" s="17"/>
      <c r="AJ1049" s="17"/>
      <c r="AK1049" s="17"/>
      <c r="AL1049" s="17"/>
      <c r="AM1049" s="17"/>
      <c r="AN1049" s="17"/>
      <c r="AO1049" s="17"/>
      <c r="AP1049" s="17"/>
      <c r="AQ1049" s="17"/>
      <c r="AR1049" s="17"/>
      <c r="AS1049" s="17"/>
      <c r="AT1049" s="17"/>
      <c r="AU1049" s="17"/>
      <c r="AV1049" s="17"/>
      <c r="AW1049" s="17"/>
      <c r="AX1049" s="17"/>
      <c r="AY1049" s="17"/>
      <c r="AZ1049" s="17"/>
      <c r="BA1049" s="17"/>
      <c r="BB1049" s="17"/>
      <c r="BC1049" s="17"/>
      <c r="BD1049" s="17"/>
      <c r="BE1049" s="17"/>
      <c r="BF1049" s="17"/>
      <c r="BG1049" s="17"/>
      <c r="BH1049" s="17"/>
      <c r="BI1049" s="17"/>
      <c r="BJ1049" s="17"/>
      <c r="BK1049" s="17"/>
      <c r="BL1049" s="17"/>
      <c r="BM1049" s="17"/>
      <c r="BN1049" s="17"/>
      <c r="BO1049" s="17"/>
      <c r="BP1049" s="17"/>
    </row>
    <row r="1050" spans="3:68">
      <c r="C1050" s="17"/>
      <c r="D1050" s="17"/>
      <c r="E1050" s="17"/>
      <c r="F1050" s="17"/>
      <c r="G1050" s="17"/>
      <c r="H1050" s="17"/>
      <c r="I1050" s="17"/>
      <c r="J1050" s="17"/>
      <c r="K1050" s="17"/>
      <c r="L1050" s="17"/>
      <c r="M1050" s="17"/>
      <c r="N1050" s="17"/>
      <c r="O1050" s="17"/>
      <c r="P1050" s="17"/>
      <c r="Q1050" s="17"/>
      <c r="R1050" s="17"/>
      <c r="S1050" s="17"/>
      <c r="T1050" s="17"/>
      <c r="U1050" s="17"/>
      <c r="V1050" s="17"/>
      <c r="W1050" s="17"/>
      <c r="X1050" s="17"/>
      <c r="Y1050" s="17"/>
      <c r="Z1050" s="17"/>
      <c r="AA1050" s="17"/>
      <c r="AB1050" s="17"/>
      <c r="AC1050" s="17"/>
      <c r="AD1050" s="17"/>
      <c r="AE1050" s="17"/>
      <c r="AF1050" s="17"/>
      <c r="AG1050" s="17"/>
      <c r="AH1050" s="17"/>
      <c r="AI1050" s="17"/>
      <c r="AJ1050" s="17"/>
      <c r="AK1050" s="17"/>
      <c r="AL1050" s="17"/>
      <c r="AM1050" s="17"/>
      <c r="AN1050" s="17"/>
      <c r="AO1050" s="17"/>
      <c r="AP1050" s="17"/>
      <c r="AQ1050" s="17"/>
      <c r="AR1050" s="17"/>
      <c r="AS1050" s="17"/>
      <c r="AT1050" s="17"/>
      <c r="AU1050" s="17"/>
      <c r="AV1050" s="17"/>
      <c r="AW1050" s="17"/>
      <c r="AX1050" s="17"/>
      <c r="AY1050" s="17"/>
      <c r="AZ1050" s="17"/>
      <c r="BA1050" s="17"/>
      <c r="BB1050" s="17"/>
      <c r="BC1050" s="17"/>
      <c r="BD1050" s="17"/>
      <c r="BE1050" s="17"/>
      <c r="BF1050" s="17"/>
      <c r="BG1050" s="17"/>
      <c r="BH1050" s="17"/>
      <c r="BI1050" s="17"/>
      <c r="BJ1050" s="17"/>
      <c r="BK1050" s="17"/>
      <c r="BL1050" s="17"/>
      <c r="BM1050" s="17"/>
      <c r="BN1050" s="17"/>
      <c r="BO1050" s="17"/>
      <c r="BP1050" s="17"/>
    </row>
    <row r="1051" spans="3:68">
      <c r="C1051" s="17"/>
      <c r="D1051" s="17"/>
      <c r="E1051" s="17"/>
      <c r="F1051" s="17"/>
      <c r="G1051" s="17"/>
      <c r="H1051" s="17"/>
      <c r="I1051" s="17"/>
      <c r="J1051" s="17"/>
      <c r="K1051" s="17"/>
      <c r="L1051" s="17"/>
      <c r="M1051" s="17"/>
      <c r="N1051" s="17"/>
      <c r="O1051" s="17"/>
      <c r="P1051" s="17"/>
      <c r="Q1051" s="17"/>
      <c r="R1051" s="17"/>
      <c r="S1051" s="17"/>
      <c r="T1051" s="17"/>
      <c r="U1051" s="17"/>
      <c r="V1051" s="17"/>
      <c r="W1051" s="17"/>
      <c r="X1051" s="17"/>
      <c r="Y1051" s="17"/>
      <c r="Z1051" s="17"/>
      <c r="AA1051" s="17"/>
      <c r="AB1051" s="17"/>
      <c r="AC1051" s="17"/>
      <c r="AD1051" s="17"/>
      <c r="AE1051" s="17"/>
      <c r="AF1051" s="17"/>
      <c r="AG1051" s="17"/>
      <c r="AH1051" s="17"/>
      <c r="AI1051" s="17"/>
      <c r="AJ1051" s="17"/>
      <c r="AK1051" s="17"/>
      <c r="AL1051" s="17"/>
      <c r="AM1051" s="17"/>
      <c r="AN1051" s="17"/>
      <c r="AO1051" s="17"/>
      <c r="AP1051" s="17"/>
      <c r="AQ1051" s="17"/>
      <c r="AR1051" s="17"/>
      <c r="AS1051" s="17"/>
      <c r="AT1051" s="17"/>
      <c r="AU1051" s="17"/>
      <c r="AV1051" s="17"/>
      <c r="AW1051" s="17"/>
      <c r="AX1051" s="17"/>
      <c r="AY1051" s="17"/>
      <c r="AZ1051" s="17"/>
      <c r="BA1051" s="17"/>
      <c r="BB1051" s="17"/>
      <c r="BC1051" s="17"/>
      <c r="BD1051" s="17"/>
      <c r="BE1051" s="17"/>
      <c r="BF1051" s="17"/>
      <c r="BG1051" s="17"/>
      <c r="BH1051" s="17"/>
      <c r="BI1051" s="17"/>
      <c r="BJ1051" s="17"/>
      <c r="BK1051" s="17"/>
      <c r="BL1051" s="17"/>
      <c r="BM1051" s="17"/>
      <c r="BN1051" s="17"/>
      <c r="BO1051" s="17"/>
      <c r="BP1051" s="17"/>
    </row>
    <row r="1052" spans="3:68">
      <c r="C1052" s="17"/>
      <c r="D1052" s="17"/>
      <c r="E1052" s="17"/>
      <c r="F1052" s="17"/>
      <c r="G1052" s="17"/>
      <c r="H1052" s="17"/>
      <c r="I1052" s="17"/>
      <c r="J1052" s="17"/>
      <c r="K1052" s="17"/>
      <c r="L1052" s="17"/>
      <c r="M1052" s="17"/>
      <c r="N1052" s="17"/>
      <c r="O1052" s="17"/>
      <c r="P1052" s="17"/>
      <c r="Q1052" s="17"/>
      <c r="R1052" s="17"/>
      <c r="S1052" s="17"/>
      <c r="T1052" s="17"/>
      <c r="U1052" s="17"/>
      <c r="V1052" s="17"/>
      <c r="W1052" s="17"/>
      <c r="X1052" s="17"/>
      <c r="Y1052" s="17"/>
      <c r="Z1052" s="17"/>
      <c r="AA1052" s="17"/>
      <c r="AB1052" s="17"/>
      <c r="AC1052" s="17"/>
      <c r="AD1052" s="17"/>
      <c r="AE1052" s="17"/>
      <c r="AF1052" s="17"/>
      <c r="AG1052" s="17"/>
      <c r="AH1052" s="17"/>
      <c r="AI1052" s="17"/>
      <c r="AJ1052" s="17"/>
      <c r="AK1052" s="17"/>
      <c r="AL1052" s="17"/>
      <c r="AM1052" s="17"/>
      <c r="AN1052" s="17"/>
      <c r="AO1052" s="17"/>
      <c r="AP1052" s="17"/>
      <c r="AQ1052" s="17"/>
      <c r="AR1052" s="17"/>
      <c r="AS1052" s="17"/>
      <c r="AT1052" s="17"/>
      <c r="AU1052" s="17"/>
      <c r="AV1052" s="17"/>
      <c r="AW1052" s="17"/>
      <c r="AX1052" s="17"/>
      <c r="AY1052" s="17"/>
      <c r="AZ1052" s="17"/>
      <c r="BA1052" s="17"/>
      <c r="BB1052" s="17"/>
      <c r="BC1052" s="17"/>
      <c r="BD1052" s="17"/>
      <c r="BE1052" s="17"/>
      <c r="BF1052" s="17"/>
      <c r="BG1052" s="17"/>
      <c r="BH1052" s="17"/>
      <c r="BI1052" s="17"/>
      <c r="BJ1052" s="17"/>
      <c r="BK1052" s="17"/>
      <c r="BL1052" s="17"/>
      <c r="BM1052" s="17"/>
      <c r="BN1052" s="17"/>
      <c r="BO1052" s="17"/>
      <c r="BP1052" s="17"/>
    </row>
    <row r="1053" spans="3:68">
      <c r="C1053" s="17"/>
      <c r="D1053" s="17"/>
      <c r="E1053" s="17"/>
      <c r="F1053" s="17"/>
      <c r="G1053" s="17"/>
      <c r="H1053" s="17"/>
      <c r="I1053" s="17"/>
      <c r="J1053" s="17"/>
      <c r="K1053" s="17"/>
      <c r="L1053" s="17"/>
      <c r="M1053" s="17"/>
      <c r="N1053" s="17"/>
      <c r="O1053" s="17"/>
      <c r="P1053" s="17"/>
      <c r="Q1053" s="17"/>
      <c r="R1053" s="17"/>
      <c r="S1053" s="17"/>
      <c r="T1053" s="17"/>
      <c r="U1053" s="17"/>
      <c r="V1053" s="17"/>
      <c r="W1053" s="17"/>
      <c r="X1053" s="17"/>
      <c r="Y1053" s="17"/>
      <c r="Z1053" s="17"/>
      <c r="AA1053" s="17"/>
      <c r="AB1053" s="17"/>
      <c r="AC1053" s="17"/>
      <c r="AD1053" s="17"/>
      <c r="AE1053" s="17"/>
      <c r="AF1053" s="17"/>
      <c r="AG1053" s="17"/>
      <c r="AH1053" s="17"/>
      <c r="AI1053" s="17"/>
      <c r="AJ1053" s="17"/>
      <c r="AK1053" s="17"/>
      <c r="AL1053" s="17"/>
      <c r="AM1053" s="17"/>
      <c r="AN1053" s="17"/>
      <c r="AO1053" s="17"/>
      <c r="AP1053" s="17"/>
      <c r="AQ1053" s="17"/>
      <c r="AR1053" s="17"/>
      <c r="AS1053" s="17"/>
      <c r="AT1053" s="17"/>
      <c r="AU1053" s="17"/>
      <c r="AV1053" s="17"/>
      <c r="AW1053" s="17"/>
      <c r="AX1053" s="17"/>
      <c r="AY1053" s="17"/>
      <c r="AZ1053" s="17"/>
      <c r="BA1053" s="17"/>
      <c r="BB1053" s="17"/>
      <c r="BC1053" s="17"/>
      <c r="BD1053" s="17"/>
      <c r="BE1053" s="17"/>
      <c r="BF1053" s="17"/>
      <c r="BG1053" s="17"/>
      <c r="BH1053" s="17"/>
      <c r="BI1053" s="17"/>
      <c r="BJ1053" s="17"/>
      <c r="BK1053" s="17"/>
      <c r="BL1053" s="17"/>
      <c r="BM1053" s="17"/>
      <c r="BN1053" s="17"/>
      <c r="BO1053" s="17"/>
      <c r="BP1053" s="17"/>
    </row>
    <row r="1054" spans="3:68">
      <c r="C1054" s="17"/>
      <c r="D1054" s="17"/>
      <c r="E1054" s="17"/>
      <c r="F1054" s="17"/>
      <c r="G1054" s="17"/>
      <c r="H1054" s="17"/>
      <c r="I1054" s="17"/>
      <c r="J1054" s="17"/>
      <c r="K1054" s="17"/>
      <c r="L1054" s="17"/>
      <c r="M1054" s="17"/>
      <c r="N1054" s="17"/>
      <c r="O1054" s="17"/>
      <c r="P1054" s="17"/>
      <c r="Q1054" s="17"/>
      <c r="R1054" s="17"/>
      <c r="S1054" s="17"/>
      <c r="T1054" s="17"/>
      <c r="U1054" s="17"/>
      <c r="V1054" s="17"/>
      <c r="W1054" s="17"/>
      <c r="X1054" s="17"/>
      <c r="Y1054" s="17"/>
      <c r="Z1054" s="17"/>
      <c r="AA1054" s="17"/>
      <c r="AB1054" s="17"/>
      <c r="AC1054" s="17"/>
      <c r="AD1054" s="17"/>
      <c r="AE1054" s="17"/>
      <c r="AF1054" s="17"/>
      <c r="AG1054" s="17"/>
      <c r="AH1054" s="17"/>
      <c r="AI1054" s="17"/>
      <c r="AJ1054" s="17"/>
      <c r="AK1054" s="17"/>
      <c r="AL1054" s="17"/>
      <c r="AM1054" s="17"/>
      <c r="AN1054" s="17"/>
      <c r="AO1054" s="17"/>
      <c r="AP1054" s="17"/>
      <c r="AQ1054" s="17"/>
      <c r="AR1054" s="17"/>
      <c r="AS1054" s="17"/>
      <c r="AT1054" s="17"/>
      <c r="AU1054" s="17"/>
      <c r="AV1054" s="17"/>
      <c r="AW1054" s="17"/>
      <c r="AX1054" s="17"/>
      <c r="AY1054" s="17"/>
      <c r="AZ1054" s="17"/>
      <c r="BA1054" s="17"/>
      <c r="BB1054" s="17"/>
      <c r="BC1054" s="17"/>
      <c r="BD1054" s="17"/>
      <c r="BE1054" s="17"/>
      <c r="BF1054" s="17"/>
      <c r="BG1054" s="17"/>
      <c r="BH1054" s="17"/>
      <c r="BI1054" s="17"/>
      <c r="BJ1054" s="17"/>
      <c r="BK1054" s="17"/>
      <c r="BL1054" s="17"/>
      <c r="BM1054" s="17"/>
      <c r="BN1054" s="17"/>
      <c r="BO1054" s="17"/>
      <c r="BP1054" s="17"/>
    </row>
    <row r="1055" spans="3:68">
      <c r="C1055" s="17"/>
      <c r="D1055" s="17"/>
      <c r="E1055" s="17"/>
      <c r="F1055" s="17"/>
      <c r="G1055" s="17"/>
      <c r="H1055" s="17"/>
      <c r="I1055" s="17"/>
      <c r="J1055" s="17"/>
      <c r="K1055" s="17"/>
      <c r="L1055" s="17"/>
      <c r="M1055" s="17"/>
      <c r="N1055" s="17"/>
      <c r="O1055" s="17"/>
      <c r="P1055" s="17"/>
      <c r="Q1055" s="17"/>
      <c r="R1055" s="17"/>
      <c r="S1055" s="17"/>
      <c r="T1055" s="17"/>
      <c r="U1055" s="17"/>
      <c r="V1055" s="17"/>
      <c r="W1055" s="17"/>
      <c r="X1055" s="17"/>
      <c r="Y1055" s="17"/>
      <c r="Z1055" s="17"/>
      <c r="AA1055" s="17"/>
      <c r="AB1055" s="17"/>
      <c r="AC1055" s="17"/>
      <c r="AD1055" s="17"/>
      <c r="AE1055" s="17"/>
      <c r="AF1055" s="17"/>
      <c r="AG1055" s="17"/>
      <c r="AH1055" s="17"/>
      <c r="AI1055" s="17"/>
      <c r="AJ1055" s="17"/>
      <c r="AK1055" s="17"/>
      <c r="AL1055" s="17"/>
      <c r="AM1055" s="17"/>
      <c r="AN1055" s="17"/>
      <c r="AO1055" s="17"/>
      <c r="AP1055" s="17"/>
      <c r="AQ1055" s="17"/>
      <c r="AR1055" s="17"/>
      <c r="AS1055" s="17"/>
      <c r="AT1055" s="17"/>
      <c r="AU1055" s="17"/>
      <c r="AV1055" s="17"/>
      <c r="AW1055" s="17"/>
      <c r="AX1055" s="17"/>
      <c r="AY1055" s="17"/>
      <c r="AZ1055" s="17"/>
      <c r="BA1055" s="17"/>
      <c r="BB1055" s="17"/>
      <c r="BC1055" s="17"/>
      <c r="BD1055" s="17"/>
      <c r="BE1055" s="17"/>
      <c r="BF1055" s="17"/>
      <c r="BG1055" s="17"/>
      <c r="BH1055" s="17"/>
      <c r="BI1055" s="17"/>
      <c r="BJ1055" s="17"/>
      <c r="BK1055" s="17"/>
      <c r="BL1055" s="17"/>
      <c r="BM1055" s="17"/>
      <c r="BN1055" s="17"/>
      <c r="BO1055" s="17"/>
      <c r="BP1055" s="17"/>
    </row>
    <row r="1056" spans="3:68">
      <c r="C1056" s="17"/>
      <c r="D1056" s="17"/>
      <c r="E1056" s="17"/>
      <c r="F1056" s="17"/>
      <c r="G1056" s="17"/>
      <c r="H1056" s="17"/>
      <c r="I1056" s="17"/>
      <c r="J1056" s="17"/>
      <c r="K1056" s="17"/>
      <c r="L1056" s="17"/>
      <c r="M1056" s="17"/>
      <c r="N1056" s="17"/>
      <c r="O1056" s="17"/>
      <c r="P1056" s="17"/>
      <c r="Q1056" s="17"/>
      <c r="R1056" s="17"/>
      <c r="S1056" s="17"/>
      <c r="T1056" s="17"/>
      <c r="U1056" s="17"/>
      <c r="V1056" s="17"/>
      <c r="W1056" s="17"/>
      <c r="X1056" s="17"/>
      <c r="Y1056" s="17"/>
      <c r="Z1056" s="17"/>
      <c r="AA1056" s="17"/>
      <c r="AB1056" s="17"/>
      <c r="AC1056" s="17"/>
      <c r="AD1056" s="17"/>
      <c r="AE1056" s="17"/>
      <c r="AF1056" s="17"/>
      <c r="AG1056" s="17"/>
      <c r="AH1056" s="17"/>
      <c r="AI1056" s="17"/>
      <c r="AJ1056" s="17"/>
      <c r="AK1056" s="17"/>
      <c r="AL1056" s="17"/>
      <c r="AM1056" s="17"/>
      <c r="AN1056" s="17"/>
      <c r="AO1056" s="17"/>
      <c r="AP1056" s="17"/>
      <c r="AQ1056" s="17"/>
      <c r="AR1056" s="17"/>
      <c r="AS1056" s="17"/>
      <c r="AT1056" s="17"/>
      <c r="AU1056" s="17"/>
      <c r="AV1056" s="17"/>
      <c r="AW1056" s="17"/>
      <c r="AX1056" s="17"/>
      <c r="AY1056" s="17"/>
      <c r="AZ1056" s="17"/>
      <c r="BA1056" s="17"/>
      <c r="BB1056" s="17"/>
      <c r="BC1056" s="17"/>
      <c r="BD1056" s="17"/>
      <c r="BE1056" s="17"/>
      <c r="BF1056" s="17"/>
      <c r="BG1056" s="17"/>
      <c r="BH1056" s="17"/>
      <c r="BI1056" s="17"/>
      <c r="BJ1056" s="17"/>
      <c r="BK1056" s="17"/>
      <c r="BL1056" s="17"/>
      <c r="BM1056" s="17"/>
      <c r="BN1056" s="17"/>
      <c r="BO1056" s="17"/>
      <c r="BP1056" s="17"/>
    </row>
    <row r="1057" spans="3:68">
      <c r="C1057" s="17"/>
      <c r="D1057" s="17"/>
      <c r="E1057" s="17"/>
      <c r="F1057" s="17"/>
      <c r="G1057" s="17"/>
      <c r="H1057" s="17"/>
      <c r="I1057" s="17"/>
      <c r="J1057" s="17"/>
      <c r="K1057" s="17"/>
      <c r="L1057" s="17"/>
      <c r="M1057" s="17"/>
      <c r="N1057" s="17"/>
      <c r="O1057" s="17"/>
      <c r="P1057" s="17"/>
      <c r="Q1057" s="17"/>
      <c r="R1057" s="17"/>
      <c r="S1057" s="17"/>
      <c r="T1057" s="17"/>
      <c r="U1057" s="17"/>
      <c r="V1057" s="17"/>
      <c r="W1057" s="17"/>
      <c r="X1057" s="17"/>
      <c r="Y1057" s="17"/>
      <c r="Z1057" s="17"/>
      <c r="AA1057" s="17"/>
      <c r="AB1057" s="17"/>
      <c r="AC1057" s="17"/>
      <c r="AD1057" s="17"/>
      <c r="AE1057" s="17"/>
      <c r="AF1057" s="17"/>
      <c r="AG1057" s="17"/>
      <c r="AH1057" s="17"/>
      <c r="AI1057" s="17"/>
      <c r="AJ1057" s="17"/>
      <c r="AK1057" s="17"/>
      <c r="AL1057" s="17"/>
      <c r="AM1057" s="17"/>
      <c r="AN1057" s="17"/>
      <c r="AO1057" s="17"/>
      <c r="AP1057" s="17"/>
      <c r="AQ1057" s="17"/>
      <c r="AR1057" s="17"/>
      <c r="AS1057" s="17"/>
      <c r="AT1057" s="17"/>
      <c r="AU1057" s="17"/>
      <c r="AV1057" s="17"/>
      <c r="AW1057" s="17"/>
      <c r="AX1057" s="17"/>
      <c r="AY1057" s="17"/>
      <c r="AZ1057" s="17"/>
      <c r="BA1057" s="17"/>
      <c r="BB1057" s="17"/>
      <c r="BC1057" s="17"/>
      <c r="BD1057" s="17"/>
      <c r="BE1057" s="17"/>
      <c r="BF1057" s="17"/>
      <c r="BG1057" s="17"/>
      <c r="BH1057" s="17"/>
      <c r="BI1057" s="17"/>
      <c r="BJ1057" s="17"/>
      <c r="BK1057" s="17"/>
      <c r="BL1057" s="17"/>
      <c r="BM1057" s="17"/>
      <c r="BN1057" s="17"/>
      <c r="BO1057" s="17"/>
      <c r="BP1057" s="17"/>
    </row>
    <row r="1058" spans="3:68">
      <c r="C1058" s="17"/>
      <c r="D1058" s="17"/>
      <c r="E1058" s="17"/>
      <c r="F1058" s="17"/>
      <c r="G1058" s="17"/>
      <c r="H1058" s="17"/>
      <c r="I1058" s="17"/>
      <c r="J1058" s="17"/>
      <c r="K1058" s="17"/>
      <c r="L1058" s="17"/>
      <c r="M1058" s="17"/>
      <c r="N1058" s="17"/>
      <c r="O1058" s="17"/>
      <c r="P1058" s="17"/>
      <c r="Q1058" s="17"/>
      <c r="R1058" s="17"/>
      <c r="S1058" s="17"/>
      <c r="T1058" s="17"/>
      <c r="U1058" s="17"/>
      <c r="V1058" s="17"/>
      <c r="W1058" s="17"/>
      <c r="X1058" s="17"/>
      <c r="Y1058" s="17"/>
      <c r="Z1058" s="17"/>
      <c r="AA1058" s="17"/>
      <c r="AB1058" s="17"/>
      <c r="AC1058" s="17"/>
      <c r="AD1058" s="17"/>
      <c r="AE1058" s="17"/>
      <c r="AF1058" s="17"/>
      <c r="AG1058" s="17"/>
      <c r="AH1058" s="17"/>
      <c r="AI1058" s="17"/>
      <c r="AJ1058" s="17"/>
      <c r="AK1058" s="17"/>
      <c r="AL1058" s="17"/>
      <c r="AM1058" s="17"/>
      <c r="AN1058" s="17"/>
      <c r="AO1058" s="17"/>
      <c r="AP1058" s="17"/>
      <c r="AQ1058" s="17"/>
      <c r="AR1058" s="17"/>
      <c r="AS1058" s="17"/>
      <c r="AT1058" s="17"/>
      <c r="AU1058" s="17"/>
      <c r="AV1058" s="17"/>
      <c r="AW1058" s="17"/>
      <c r="AX1058" s="17"/>
      <c r="AY1058" s="17"/>
      <c r="AZ1058" s="17"/>
      <c r="BA1058" s="17"/>
      <c r="BB1058" s="17"/>
      <c r="BC1058" s="17"/>
      <c r="BD1058" s="17"/>
      <c r="BE1058" s="17"/>
      <c r="BF1058" s="17"/>
      <c r="BG1058" s="17"/>
      <c r="BH1058" s="17"/>
      <c r="BI1058" s="17"/>
      <c r="BJ1058" s="17"/>
      <c r="BK1058" s="17"/>
      <c r="BL1058" s="17"/>
      <c r="BM1058" s="17"/>
      <c r="BN1058" s="17"/>
      <c r="BO1058" s="17"/>
      <c r="BP1058" s="17"/>
    </row>
    <row r="1059" spans="3:68">
      <c r="C1059" s="17"/>
      <c r="D1059" s="17"/>
      <c r="E1059" s="17"/>
      <c r="F1059" s="17"/>
      <c r="G1059" s="17"/>
      <c r="H1059" s="17"/>
      <c r="I1059" s="17"/>
      <c r="J1059" s="17"/>
      <c r="K1059" s="17"/>
      <c r="L1059" s="17"/>
      <c r="M1059" s="17"/>
      <c r="N1059" s="17"/>
      <c r="O1059" s="17"/>
      <c r="P1059" s="17"/>
      <c r="Q1059" s="17"/>
      <c r="R1059" s="17"/>
      <c r="S1059" s="17"/>
      <c r="T1059" s="17"/>
      <c r="U1059" s="17"/>
      <c r="V1059" s="17"/>
      <c r="W1059" s="17"/>
      <c r="X1059" s="17"/>
      <c r="Y1059" s="17"/>
      <c r="Z1059" s="17"/>
      <c r="AA1059" s="17"/>
      <c r="AB1059" s="17"/>
      <c r="AC1059" s="17"/>
      <c r="AD1059" s="17"/>
      <c r="AE1059" s="17"/>
      <c r="AF1059" s="17"/>
      <c r="AG1059" s="17"/>
      <c r="AH1059" s="17"/>
      <c r="AI1059" s="17"/>
      <c r="AJ1059" s="17"/>
      <c r="AK1059" s="17"/>
      <c r="AL1059" s="17"/>
      <c r="AM1059" s="17"/>
      <c r="AN1059" s="17"/>
      <c r="AO1059" s="17"/>
      <c r="AP1059" s="17"/>
      <c r="AQ1059" s="17"/>
      <c r="AR1059" s="17"/>
      <c r="AS1059" s="17"/>
      <c r="AT1059" s="17"/>
      <c r="AU1059" s="17"/>
      <c r="AV1059" s="17"/>
      <c r="AW1059" s="17"/>
      <c r="AX1059" s="17"/>
      <c r="AY1059" s="17"/>
      <c r="AZ1059" s="17"/>
      <c r="BA1059" s="17"/>
      <c r="BB1059" s="17"/>
      <c r="BC1059" s="17"/>
      <c r="BD1059" s="17"/>
      <c r="BE1059" s="17"/>
      <c r="BF1059" s="17"/>
      <c r="BG1059" s="17"/>
      <c r="BH1059" s="17"/>
      <c r="BI1059" s="17"/>
      <c r="BJ1059" s="17"/>
      <c r="BK1059" s="17"/>
      <c r="BL1059" s="17"/>
      <c r="BM1059" s="17"/>
      <c r="BN1059" s="17"/>
      <c r="BO1059" s="17"/>
      <c r="BP1059" s="17"/>
    </row>
    <row r="1060" spans="3:68">
      <c r="C1060" s="17"/>
      <c r="D1060" s="17"/>
      <c r="E1060" s="17"/>
      <c r="F1060" s="17"/>
      <c r="G1060" s="17"/>
      <c r="H1060" s="17"/>
      <c r="I1060" s="17"/>
      <c r="J1060" s="17"/>
      <c r="K1060" s="17"/>
      <c r="L1060" s="17"/>
      <c r="M1060" s="17"/>
      <c r="N1060" s="17"/>
      <c r="O1060" s="17"/>
      <c r="P1060" s="17"/>
      <c r="Q1060" s="17"/>
      <c r="R1060" s="17"/>
      <c r="S1060" s="17"/>
      <c r="T1060" s="17"/>
      <c r="U1060" s="17"/>
      <c r="V1060" s="17"/>
      <c r="W1060" s="17"/>
      <c r="X1060" s="17"/>
      <c r="Y1060" s="17"/>
      <c r="Z1060" s="17"/>
      <c r="AA1060" s="17"/>
      <c r="AB1060" s="17"/>
      <c r="AC1060" s="17"/>
      <c r="AD1060" s="17"/>
      <c r="AE1060" s="17"/>
      <c r="AF1060" s="17"/>
      <c r="AG1060" s="17"/>
      <c r="AH1060" s="17"/>
      <c r="AI1060" s="17"/>
      <c r="AJ1060" s="17"/>
      <c r="AK1060" s="17"/>
      <c r="AL1060" s="17"/>
      <c r="AM1060" s="17"/>
      <c r="AN1060" s="17"/>
      <c r="AO1060" s="17"/>
      <c r="AP1060" s="17"/>
      <c r="AQ1060" s="17"/>
      <c r="AR1060" s="17"/>
      <c r="AS1060" s="17"/>
      <c r="AT1060" s="17"/>
      <c r="AU1060" s="17"/>
      <c r="AV1060" s="17"/>
      <c r="AW1060" s="17"/>
      <c r="AX1060" s="17"/>
      <c r="AY1060" s="17"/>
      <c r="AZ1060" s="17"/>
      <c r="BA1060" s="17"/>
      <c r="BB1060" s="17"/>
      <c r="BC1060" s="17"/>
      <c r="BD1060" s="17"/>
      <c r="BE1060" s="17"/>
      <c r="BF1060" s="17"/>
      <c r="BG1060" s="17"/>
      <c r="BH1060" s="17"/>
      <c r="BI1060" s="17"/>
      <c r="BJ1060" s="17"/>
      <c r="BK1060" s="17"/>
      <c r="BL1060" s="17"/>
      <c r="BM1060" s="17"/>
      <c r="BN1060" s="17"/>
      <c r="BO1060" s="17"/>
      <c r="BP1060" s="17"/>
    </row>
    <row r="1061" spans="3:68">
      <c r="C1061" s="17"/>
      <c r="D1061" s="17"/>
      <c r="E1061" s="17"/>
      <c r="F1061" s="17"/>
      <c r="G1061" s="17"/>
      <c r="H1061" s="17"/>
      <c r="I1061" s="17"/>
      <c r="J1061" s="17"/>
      <c r="K1061" s="17"/>
      <c r="L1061" s="17"/>
      <c r="M1061" s="17"/>
      <c r="N1061" s="17"/>
      <c r="O1061" s="17"/>
      <c r="P1061" s="17"/>
      <c r="Q1061" s="17"/>
      <c r="R1061" s="17"/>
      <c r="S1061" s="17"/>
      <c r="T1061" s="17"/>
      <c r="U1061" s="17"/>
      <c r="V1061" s="17"/>
      <c r="W1061" s="17"/>
      <c r="X1061" s="17"/>
      <c r="Y1061" s="17"/>
      <c r="Z1061" s="17"/>
      <c r="AA1061" s="17"/>
      <c r="AB1061" s="17"/>
      <c r="AC1061" s="17"/>
      <c r="AD1061" s="17"/>
      <c r="AE1061" s="17"/>
      <c r="AF1061" s="17"/>
      <c r="AG1061" s="17"/>
      <c r="AH1061" s="17"/>
      <c r="AI1061" s="17"/>
      <c r="AJ1061" s="17"/>
      <c r="AK1061" s="17"/>
      <c r="AL1061" s="17"/>
      <c r="AM1061" s="17"/>
      <c r="AN1061" s="17"/>
      <c r="AO1061" s="17"/>
      <c r="AP1061" s="17"/>
      <c r="AQ1061" s="17"/>
      <c r="AR1061" s="17"/>
      <c r="AS1061" s="17"/>
      <c r="AT1061" s="17"/>
      <c r="AU1061" s="17"/>
      <c r="AV1061" s="17"/>
      <c r="AW1061" s="17"/>
      <c r="AX1061" s="17"/>
      <c r="AY1061" s="17"/>
      <c r="AZ1061" s="17"/>
      <c r="BA1061" s="17"/>
      <c r="BB1061" s="17"/>
      <c r="BC1061" s="17"/>
      <c r="BD1061" s="17"/>
      <c r="BE1061" s="17"/>
      <c r="BF1061" s="17"/>
      <c r="BG1061" s="17"/>
      <c r="BH1061" s="17"/>
      <c r="BI1061" s="17"/>
      <c r="BJ1061" s="17"/>
      <c r="BK1061" s="17"/>
      <c r="BL1061" s="17"/>
      <c r="BM1061" s="17"/>
      <c r="BN1061" s="17"/>
      <c r="BO1061" s="17"/>
      <c r="BP1061" s="17"/>
    </row>
    <row r="1062" spans="3:68">
      <c r="C1062" s="17"/>
      <c r="D1062" s="17"/>
      <c r="E1062" s="17"/>
      <c r="F1062" s="17"/>
      <c r="G1062" s="17"/>
      <c r="H1062" s="17"/>
      <c r="I1062" s="17"/>
      <c r="J1062" s="17"/>
      <c r="K1062" s="17"/>
      <c r="L1062" s="17"/>
      <c r="M1062" s="17"/>
      <c r="N1062" s="17"/>
      <c r="O1062" s="17"/>
      <c r="P1062" s="17"/>
      <c r="Q1062" s="17"/>
      <c r="R1062" s="17"/>
      <c r="S1062" s="17"/>
      <c r="T1062" s="17"/>
      <c r="U1062" s="17"/>
      <c r="V1062" s="17"/>
      <c r="W1062" s="17"/>
      <c r="X1062" s="17"/>
      <c r="Y1062" s="17"/>
      <c r="Z1062" s="17"/>
      <c r="AA1062" s="17"/>
      <c r="AB1062" s="17"/>
      <c r="AC1062" s="17"/>
      <c r="AD1062" s="17"/>
      <c r="AE1062" s="17"/>
      <c r="AF1062" s="17"/>
      <c r="AG1062" s="17"/>
      <c r="AH1062" s="17"/>
      <c r="AI1062" s="17"/>
      <c r="AJ1062" s="17"/>
      <c r="AK1062" s="17"/>
      <c r="AL1062" s="17"/>
      <c r="AM1062" s="17"/>
      <c r="AN1062" s="17"/>
      <c r="AO1062" s="17"/>
      <c r="AP1062" s="17"/>
      <c r="AQ1062" s="17"/>
      <c r="AR1062" s="17"/>
      <c r="AS1062" s="17"/>
      <c r="AT1062" s="17"/>
      <c r="AU1062" s="17"/>
      <c r="AV1062" s="17"/>
      <c r="AW1062" s="17"/>
      <c r="AX1062" s="17"/>
      <c r="AY1062" s="17"/>
      <c r="AZ1062" s="17"/>
      <c r="BA1062" s="17"/>
      <c r="BB1062" s="17"/>
      <c r="BC1062" s="17"/>
      <c r="BD1062" s="17"/>
      <c r="BE1062" s="17"/>
      <c r="BF1062" s="17"/>
      <c r="BG1062" s="17"/>
      <c r="BH1062" s="17"/>
      <c r="BI1062" s="17"/>
      <c r="BJ1062" s="17"/>
      <c r="BK1062" s="17"/>
      <c r="BL1062" s="17"/>
      <c r="BM1062" s="17"/>
      <c r="BN1062" s="17"/>
      <c r="BO1062" s="17"/>
      <c r="BP1062" s="17"/>
    </row>
    <row r="1063" spans="3:68">
      <c r="C1063" s="17"/>
      <c r="D1063" s="17"/>
      <c r="E1063" s="17"/>
      <c r="F1063" s="17"/>
      <c r="G1063" s="17"/>
      <c r="H1063" s="17"/>
      <c r="I1063" s="17"/>
      <c r="J1063" s="17"/>
      <c r="K1063" s="17"/>
      <c r="L1063" s="17"/>
      <c r="M1063" s="17"/>
      <c r="N1063" s="17"/>
      <c r="O1063" s="17"/>
      <c r="P1063" s="17"/>
      <c r="Q1063" s="17"/>
      <c r="R1063" s="17"/>
      <c r="S1063" s="17"/>
      <c r="T1063" s="17"/>
      <c r="U1063" s="17"/>
      <c r="V1063" s="17"/>
      <c r="W1063" s="17"/>
      <c r="X1063" s="17"/>
      <c r="Y1063" s="17"/>
      <c r="Z1063" s="17"/>
      <c r="AA1063" s="17"/>
      <c r="AB1063" s="17"/>
      <c r="AC1063" s="17"/>
      <c r="AD1063" s="17"/>
      <c r="AE1063" s="17"/>
      <c r="AF1063" s="17"/>
      <c r="AG1063" s="17"/>
      <c r="AH1063" s="17"/>
      <c r="AI1063" s="17"/>
      <c r="AJ1063" s="17"/>
      <c r="AK1063" s="17"/>
      <c r="AL1063" s="17"/>
      <c r="AM1063" s="17"/>
      <c r="AN1063" s="17"/>
      <c r="AO1063" s="17"/>
      <c r="AP1063" s="17"/>
      <c r="AQ1063" s="17"/>
      <c r="AR1063" s="17"/>
      <c r="AS1063" s="17"/>
      <c r="AT1063" s="17"/>
      <c r="AU1063" s="17"/>
      <c r="AV1063" s="17"/>
      <c r="AW1063" s="17"/>
      <c r="AX1063" s="17"/>
      <c r="AY1063" s="17"/>
      <c r="AZ1063" s="17"/>
      <c r="BA1063" s="17"/>
      <c r="BB1063" s="17"/>
      <c r="BC1063" s="17"/>
      <c r="BD1063" s="17"/>
      <c r="BE1063" s="17"/>
      <c r="BF1063" s="17"/>
      <c r="BG1063" s="17"/>
      <c r="BH1063" s="17"/>
      <c r="BI1063" s="17"/>
      <c r="BJ1063" s="17"/>
      <c r="BK1063" s="17"/>
      <c r="BL1063" s="17"/>
      <c r="BM1063" s="17"/>
      <c r="BN1063" s="17"/>
      <c r="BO1063" s="17"/>
      <c r="BP1063" s="17"/>
    </row>
    <row r="1064" spans="3:68">
      <c r="C1064" s="17"/>
      <c r="D1064" s="17"/>
      <c r="E1064" s="17"/>
      <c r="F1064" s="17"/>
      <c r="G1064" s="17"/>
      <c r="H1064" s="17"/>
      <c r="I1064" s="17"/>
      <c r="J1064" s="17"/>
      <c r="K1064" s="17"/>
      <c r="L1064" s="17"/>
      <c r="M1064" s="17"/>
      <c r="N1064" s="17"/>
      <c r="O1064" s="17"/>
      <c r="P1064" s="17"/>
      <c r="Q1064" s="17"/>
      <c r="R1064" s="17"/>
      <c r="S1064" s="17"/>
      <c r="T1064" s="17"/>
      <c r="U1064" s="17"/>
      <c r="V1064" s="17"/>
      <c r="W1064" s="17"/>
      <c r="X1064" s="17"/>
      <c r="Y1064" s="17"/>
      <c r="Z1064" s="17"/>
      <c r="AA1064" s="17"/>
      <c r="AB1064" s="17"/>
      <c r="AC1064" s="17"/>
      <c r="AD1064" s="17"/>
      <c r="AE1064" s="17"/>
      <c r="AF1064" s="17"/>
      <c r="AG1064" s="17"/>
      <c r="AH1064" s="17"/>
      <c r="AI1064" s="17"/>
      <c r="AJ1064" s="17"/>
      <c r="AK1064" s="17"/>
      <c r="AL1064" s="17"/>
      <c r="AM1064" s="17"/>
      <c r="AN1064" s="17"/>
      <c r="AO1064" s="17"/>
      <c r="AP1064" s="17"/>
      <c r="AQ1064" s="17"/>
      <c r="AR1064" s="17"/>
      <c r="AS1064" s="17"/>
      <c r="AT1064" s="17"/>
      <c r="AU1064" s="17"/>
      <c r="AV1064" s="17"/>
      <c r="AW1064" s="17"/>
      <c r="AX1064" s="17"/>
      <c r="AY1064" s="17"/>
      <c r="AZ1064" s="17"/>
      <c r="BA1064" s="17"/>
      <c r="BB1064" s="17"/>
      <c r="BC1064" s="17"/>
      <c r="BD1064" s="17"/>
      <c r="BE1064" s="17"/>
      <c r="BF1064" s="17"/>
      <c r="BG1064" s="17"/>
      <c r="BH1064" s="17"/>
      <c r="BI1064" s="17"/>
      <c r="BJ1064" s="17"/>
      <c r="BK1064" s="17"/>
      <c r="BL1064" s="17"/>
      <c r="BM1064" s="17"/>
      <c r="BN1064" s="17"/>
      <c r="BO1064" s="17"/>
      <c r="BP1064" s="17"/>
    </row>
    <row r="1065" spans="3:68">
      <c r="C1065" s="17"/>
      <c r="D1065" s="17"/>
      <c r="E1065" s="17"/>
      <c r="F1065" s="17"/>
      <c r="G1065" s="17"/>
      <c r="H1065" s="17"/>
      <c r="I1065" s="17"/>
      <c r="J1065" s="17"/>
      <c r="K1065" s="17"/>
      <c r="L1065" s="17"/>
      <c r="M1065" s="17"/>
      <c r="N1065" s="17"/>
      <c r="O1065" s="17"/>
      <c r="P1065" s="17"/>
      <c r="Q1065" s="17"/>
      <c r="R1065" s="17"/>
      <c r="S1065" s="17"/>
      <c r="T1065" s="17"/>
      <c r="U1065" s="17"/>
      <c r="V1065" s="17"/>
      <c r="W1065" s="17"/>
      <c r="X1065" s="17"/>
      <c r="Y1065" s="17"/>
      <c r="Z1065" s="17"/>
      <c r="AA1065" s="17"/>
      <c r="AB1065" s="17"/>
      <c r="AC1065" s="17"/>
      <c r="AD1065" s="17"/>
      <c r="AE1065" s="17"/>
      <c r="AF1065" s="17"/>
      <c r="AG1065" s="17"/>
      <c r="AH1065" s="17"/>
      <c r="AI1065" s="17"/>
      <c r="AJ1065" s="17"/>
      <c r="AK1065" s="17"/>
      <c r="AL1065" s="17"/>
      <c r="AM1065" s="17"/>
      <c r="AN1065" s="17"/>
      <c r="AO1065" s="17"/>
      <c r="AP1065" s="17"/>
      <c r="AQ1065" s="17"/>
      <c r="AR1065" s="17"/>
      <c r="AS1065" s="17"/>
      <c r="AT1065" s="17"/>
      <c r="AU1065" s="17"/>
      <c r="AV1065" s="17"/>
      <c r="AW1065" s="17"/>
      <c r="AX1065" s="17"/>
      <c r="AY1065" s="17"/>
      <c r="AZ1065" s="17"/>
      <c r="BA1065" s="17"/>
      <c r="BB1065" s="17"/>
      <c r="BC1065" s="17"/>
      <c r="BD1065" s="17"/>
      <c r="BE1065" s="17"/>
      <c r="BF1065" s="17"/>
      <c r="BG1065" s="17"/>
      <c r="BH1065" s="17"/>
      <c r="BI1065" s="17"/>
      <c r="BJ1065" s="17"/>
      <c r="BK1065" s="17"/>
      <c r="BL1065" s="17"/>
      <c r="BM1065" s="17"/>
      <c r="BN1065" s="17"/>
      <c r="BO1065" s="17"/>
      <c r="BP1065" s="17"/>
    </row>
    <row r="1066" spans="3:68">
      <c r="C1066" s="17"/>
      <c r="D1066" s="17"/>
      <c r="E1066" s="17"/>
      <c r="F1066" s="17"/>
      <c r="G1066" s="17"/>
      <c r="H1066" s="17"/>
      <c r="I1066" s="17"/>
      <c r="J1066" s="17"/>
      <c r="K1066" s="17"/>
      <c r="L1066" s="17"/>
      <c r="M1066" s="17"/>
      <c r="N1066" s="17"/>
      <c r="O1066" s="17"/>
      <c r="P1066" s="17"/>
      <c r="Q1066" s="17"/>
      <c r="R1066" s="17"/>
      <c r="S1066" s="17"/>
      <c r="T1066" s="17"/>
      <c r="U1066" s="17"/>
      <c r="V1066" s="17"/>
      <c r="W1066" s="17"/>
      <c r="X1066" s="17"/>
      <c r="Y1066" s="17"/>
      <c r="Z1066" s="17"/>
      <c r="AA1066" s="17"/>
      <c r="AB1066" s="17"/>
      <c r="AC1066" s="17"/>
      <c r="AD1066" s="17"/>
      <c r="AE1066" s="17"/>
      <c r="AF1066" s="17"/>
      <c r="AG1066" s="17"/>
      <c r="AH1066" s="17"/>
      <c r="AI1066" s="17"/>
      <c r="AJ1066" s="17"/>
      <c r="AK1066" s="17"/>
      <c r="AL1066" s="17"/>
      <c r="AM1066" s="17"/>
      <c r="AN1066" s="17"/>
      <c r="AO1066" s="17"/>
      <c r="AP1066" s="17"/>
      <c r="AQ1066" s="17"/>
      <c r="AR1066" s="17"/>
      <c r="AS1066" s="17"/>
      <c r="AT1066" s="17"/>
      <c r="AU1066" s="17"/>
      <c r="AV1066" s="17"/>
      <c r="AW1066" s="17"/>
      <c r="AX1066" s="17"/>
      <c r="AY1066" s="17"/>
      <c r="AZ1066" s="17"/>
      <c r="BA1066" s="17"/>
      <c r="BB1066" s="17"/>
      <c r="BC1066" s="17"/>
      <c r="BD1066" s="17"/>
      <c r="BE1066" s="17"/>
      <c r="BF1066" s="17"/>
      <c r="BG1066" s="17"/>
      <c r="BH1066" s="17"/>
      <c r="BI1066" s="17"/>
      <c r="BJ1066" s="17"/>
      <c r="BK1066" s="17"/>
      <c r="BL1066" s="17"/>
      <c r="BM1066" s="17"/>
      <c r="BN1066" s="17"/>
      <c r="BO1066" s="17"/>
      <c r="BP1066" s="17"/>
    </row>
    <row r="1067" spans="3:68">
      <c r="C1067" s="17"/>
      <c r="D1067" s="17"/>
      <c r="E1067" s="17"/>
      <c r="F1067" s="17"/>
      <c r="G1067" s="17"/>
      <c r="H1067" s="17"/>
      <c r="I1067" s="17"/>
      <c r="J1067" s="17"/>
      <c r="K1067" s="17"/>
      <c r="L1067" s="17"/>
      <c r="M1067" s="17"/>
      <c r="N1067" s="17"/>
      <c r="O1067" s="17"/>
      <c r="P1067" s="17"/>
      <c r="Q1067" s="17"/>
      <c r="R1067" s="17"/>
      <c r="S1067" s="17"/>
      <c r="T1067" s="17"/>
      <c r="U1067" s="17"/>
      <c r="V1067" s="17"/>
      <c r="W1067" s="17"/>
      <c r="X1067" s="17"/>
      <c r="Y1067" s="17"/>
      <c r="Z1067" s="17"/>
      <c r="AA1067" s="17"/>
      <c r="AB1067" s="17"/>
      <c r="AC1067" s="17"/>
      <c r="AD1067" s="17"/>
      <c r="AE1067" s="17"/>
      <c r="AF1067" s="17"/>
      <c r="AG1067" s="17"/>
      <c r="AH1067" s="17"/>
      <c r="AI1067" s="17"/>
      <c r="AJ1067" s="17"/>
      <c r="AK1067" s="17"/>
      <c r="AL1067" s="17"/>
      <c r="AM1067" s="17"/>
      <c r="AN1067" s="17"/>
      <c r="AO1067" s="17"/>
      <c r="AP1067" s="17"/>
      <c r="AQ1067" s="17"/>
      <c r="AR1067" s="17"/>
      <c r="AS1067" s="17"/>
      <c r="AT1067" s="17"/>
      <c r="AU1067" s="17"/>
      <c r="AV1067" s="17"/>
      <c r="AW1067" s="17"/>
      <c r="AX1067" s="17"/>
      <c r="AY1067" s="17"/>
      <c r="AZ1067" s="17"/>
      <c r="BA1067" s="17"/>
      <c r="BB1067" s="17"/>
      <c r="BC1067" s="17"/>
      <c r="BD1067" s="17"/>
      <c r="BE1067" s="17"/>
      <c r="BF1067" s="17"/>
      <c r="BG1067" s="17"/>
      <c r="BH1067" s="17"/>
      <c r="BI1067" s="17"/>
      <c r="BJ1067" s="17"/>
      <c r="BK1067" s="17"/>
      <c r="BL1067" s="17"/>
      <c r="BM1067" s="17"/>
      <c r="BN1067" s="17"/>
      <c r="BO1067" s="17"/>
      <c r="BP1067" s="17"/>
    </row>
    <row r="1068" spans="3:68">
      <c r="C1068" s="17"/>
      <c r="D1068" s="17"/>
      <c r="E1068" s="17"/>
      <c r="F1068" s="17"/>
      <c r="G1068" s="17"/>
      <c r="H1068" s="17"/>
      <c r="I1068" s="17"/>
      <c r="J1068" s="17"/>
      <c r="K1068" s="17"/>
      <c r="L1068" s="17"/>
      <c r="M1068" s="17"/>
      <c r="N1068" s="17"/>
      <c r="O1068" s="17"/>
      <c r="P1068" s="17"/>
      <c r="Q1068" s="17"/>
      <c r="R1068" s="17"/>
      <c r="S1068" s="17"/>
      <c r="T1068" s="17"/>
      <c r="U1068" s="17"/>
      <c r="V1068" s="17"/>
      <c r="W1068" s="17"/>
      <c r="X1068" s="17"/>
      <c r="Y1068" s="17"/>
      <c r="Z1068" s="17"/>
      <c r="AA1068" s="17"/>
      <c r="AB1068" s="17"/>
      <c r="AC1068" s="17"/>
      <c r="AD1068" s="17"/>
      <c r="AE1068" s="17"/>
      <c r="AF1068" s="17"/>
      <c r="AG1068" s="17"/>
      <c r="AH1068" s="17"/>
      <c r="AI1068" s="17"/>
      <c r="AJ1068" s="17"/>
      <c r="AK1068" s="17"/>
      <c r="AL1068" s="17"/>
      <c r="AM1068" s="17"/>
      <c r="AN1068" s="17"/>
      <c r="AO1068" s="17"/>
      <c r="AP1068" s="17"/>
      <c r="AQ1068" s="17"/>
      <c r="AR1068" s="17"/>
      <c r="AS1068" s="17"/>
      <c r="AT1068" s="17"/>
      <c r="AU1068" s="17"/>
      <c r="AV1068" s="17"/>
      <c r="AW1068" s="17"/>
      <c r="AX1068" s="17"/>
      <c r="AY1068" s="17"/>
      <c r="AZ1068" s="17"/>
      <c r="BA1068" s="17"/>
      <c r="BB1068" s="17"/>
      <c r="BC1068" s="17"/>
      <c r="BD1068" s="17"/>
      <c r="BE1068" s="17"/>
      <c r="BF1068" s="17"/>
      <c r="BG1068" s="17"/>
      <c r="BH1068" s="17"/>
      <c r="BI1068" s="17"/>
      <c r="BJ1068" s="17"/>
      <c r="BK1068" s="17"/>
      <c r="BL1068" s="17"/>
      <c r="BM1068" s="17"/>
      <c r="BN1068" s="17"/>
      <c r="BO1068" s="17"/>
      <c r="BP1068" s="17"/>
    </row>
    <row r="1069" spans="3:68">
      <c r="C1069" s="17"/>
      <c r="D1069" s="17"/>
      <c r="E1069" s="17"/>
      <c r="F1069" s="17"/>
      <c r="G1069" s="17"/>
      <c r="H1069" s="17"/>
      <c r="I1069" s="17"/>
      <c r="J1069" s="17"/>
      <c r="K1069" s="17"/>
      <c r="L1069" s="17"/>
      <c r="M1069" s="17"/>
      <c r="N1069" s="17"/>
      <c r="O1069" s="17"/>
      <c r="P1069" s="17"/>
      <c r="Q1069" s="17"/>
      <c r="R1069" s="17"/>
      <c r="S1069" s="17"/>
      <c r="T1069" s="17"/>
      <c r="U1069" s="17"/>
      <c r="V1069" s="17"/>
      <c r="W1069" s="17"/>
      <c r="X1069" s="17"/>
      <c r="Y1069" s="17"/>
      <c r="Z1069" s="17"/>
      <c r="AA1069" s="17"/>
      <c r="AB1069" s="17"/>
      <c r="AC1069" s="17"/>
      <c r="AD1069" s="17"/>
      <c r="AE1069" s="17"/>
      <c r="AF1069" s="17"/>
      <c r="AG1069" s="17"/>
      <c r="AH1069" s="17"/>
      <c r="AI1069" s="17"/>
      <c r="AJ1069" s="17"/>
      <c r="AK1069" s="17"/>
      <c r="AL1069" s="17"/>
      <c r="AM1069" s="17"/>
      <c r="AN1069" s="17"/>
      <c r="AO1069" s="17"/>
      <c r="AP1069" s="17"/>
      <c r="AQ1069" s="17"/>
      <c r="AR1069" s="17"/>
      <c r="AS1069" s="17"/>
      <c r="AT1069" s="17"/>
      <c r="AU1069" s="17"/>
      <c r="AV1069" s="17"/>
      <c r="AW1069" s="17"/>
      <c r="AX1069" s="17"/>
      <c r="AY1069" s="17"/>
      <c r="AZ1069" s="17"/>
      <c r="BA1069" s="17"/>
      <c r="BB1069" s="17"/>
      <c r="BC1069" s="17"/>
      <c r="BD1069" s="17"/>
      <c r="BE1069" s="17"/>
      <c r="BF1069" s="17"/>
      <c r="BG1069" s="17"/>
      <c r="BH1069" s="17"/>
      <c r="BI1069" s="17"/>
      <c r="BJ1069" s="17"/>
      <c r="BK1069" s="17"/>
      <c r="BL1069" s="17"/>
      <c r="BM1069" s="17"/>
      <c r="BN1069" s="17"/>
      <c r="BO1069" s="17"/>
      <c r="BP1069" s="17"/>
    </row>
    <row r="1070" spans="3:68">
      <c r="C1070" s="17"/>
      <c r="D1070" s="17"/>
      <c r="E1070" s="17"/>
      <c r="F1070" s="17"/>
      <c r="G1070" s="17"/>
      <c r="H1070" s="17"/>
      <c r="I1070" s="17"/>
      <c r="J1070" s="17"/>
      <c r="K1070" s="17"/>
      <c r="L1070" s="17"/>
      <c r="M1070" s="17"/>
      <c r="N1070" s="17"/>
      <c r="O1070" s="17"/>
      <c r="P1070" s="17"/>
      <c r="Q1070" s="17"/>
      <c r="R1070" s="17"/>
      <c r="S1070" s="17"/>
      <c r="T1070" s="17"/>
      <c r="U1070" s="17"/>
      <c r="V1070" s="17"/>
      <c r="W1070" s="17"/>
      <c r="X1070" s="17"/>
      <c r="Y1070" s="17"/>
      <c r="Z1070" s="17"/>
      <c r="AA1070" s="17"/>
      <c r="AB1070" s="17"/>
      <c r="AC1070" s="17"/>
      <c r="AD1070" s="17"/>
      <c r="AE1070" s="17"/>
      <c r="AF1070" s="17"/>
      <c r="AG1070" s="17"/>
      <c r="AH1070" s="17"/>
      <c r="AI1070" s="17"/>
      <c r="AJ1070" s="17"/>
      <c r="AK1070" s="17"/>
      <c r="AL1070" s="17"/>
      <c r="AM1070" s="17"/>
      <c r="AN1070" s="17"/>
      <c r="AO1070" s="17"/>
      <c r="AP1070" s="17"/>
      <c r="AQ1070" s="17"/>
      <c r="AR1070" s="17"/>
      <c r="AS1070" s="17"/>
      <c r="AT1070" s="17"/>
      <c r="AU1070" s="17"/>
      <c r="AV1070" s="17"/>
      <c r="AW1070" s="17"/>
      <c r="AX1070" s="17"/>
      <c r="AY1070" s="17"/>
      <c r="AZ1070" s="17"/>
      <c r="BA1070" s="17"/>
      <c r="BB1070" s="17"/>
      <c r="BC1070" s="17"/>
      <c r="BD1070" s="17"/>
      <c r="BE1070" s="17"/>
      <c r="BF1070" s="17"/>
      <c r="BG1070" s="17"/>
      <c r="BH1070" s="17"/>
      <c r="BI1070" s="17"/>
      <c r="BJ1070" s="17"/>
      <c r="BK1070" s="17"/>
      <c r="BL1070" s="17"/>
      <c r="BM1070" s="17"/>
      <c r="BN1070" s="17"/>
      <c r="BO1070" s="17"/>
      <c r="BP1070" s="17"/>
    </row>
    <row r="1071" spans="3:68">
      <c r="C1071" s="17"/>
      <c r="D1071" s="17"/>
      <c r="E1071" s="17"/>
      <c r="F1071" s="17"/>
      <c r="G1071" s="17"/>
      <c r="H1071" s="17"/>
      <c r="I1071" s="17"/>
      <c r="J1071" s="17"/>
      <c r="K1071" s="17"/>
      <c r="L1071" s="17"/>
      <c r="M1071" s="17"/>
      <c r="N1071" s="17"/>
      <c r="O1071" s="17"/>
      <c r="P1071" s="17"/>
      <c r="Q1071" s="17"/>
      <c r="R1071" s="17"/>
      <c r="S1071" s="17"/>
      <c r="T1071" s="17"/>
      <c r="U1071" s="17"/>
      <c r="V1071" s="17"/>
      <c r="W1071" s="17"/>
      <c r="X1071" s="17"/>
      <c r="Y1071" s="17"/>
      <c r="Z1071" s="17"/>
      <c r="AA1071" s="17"/>
      <c r="AB1071" s="17"/>
      <c r="AC1071" s="17"/>
      <c r="AD1071" s="17"/>
      <c r="AE1071" s="17"/>
      <c r="AF1071" s="17"/>
      <c r="AG1071" s="17"/>
      <c r="AH1071" s="17"/>
      <c r="AI1071" s="17"/>
      <c r="AJ1071" s="17"/>
      <c r="AK1071" s="17"/>
      <c r="AL1071" s="17"/>
      <c r="AM1071" s="17"/>
      <c r="AN1071" s="17"/>
      <c r="AO1071" s="17"/>
      <c r="AP1071" s="17"/>
      <c r="AQ1071" s="17"/>
      <c r="AR1071" s="17"/>
      <c r="AS1071" s="17"/>
      <c r="AT1071" s="17"/>
      <c r="AU1071" s="17"/>
      <c r="AV1071" s="17"/>
      <c r="AW1071" s="17"/>
      <c r="AX1071" s="17"/>
      <c r="AY1071" s="17"/>
      <c r="AZ1071" s="17"/>
      <c r="BA1071" s="17"/>
      <c r="BB1071" s="17"/>
      <c r="BC1071" s="17"/>
      <c r="BD1071" s="17"/>
      <c r="BE1071" s="17"/>
      <c r="BF1071" s="17"/>
      <c r="BG1071" s="17"/>
      <c r="BH1071" s="17"/>
      <c r="BI1071" s="17"/>
      <c r="BJ1071" s="17"/>
      <c r="BK1071" s="17"/>
      <c r="BL1071" s="17"/>
      <c r="BM1071" s="17"/>
      <c r="BN1071" s="17"/>
      <c r="BO1071" s="17"/>
      <c r="BP1071" s="17"/>
    </row>
    <row r="1072" spans="3:68">
      <c r="C1072" s="17"/>
      <c r="D1072" s="17"/>
      <c r="E1072" s="17"/>
      <c r="F1072" s="17"/>
      <c r="G1072" s="17"/>
      <c r="H1072" s="17"/>
      <c r="I1072" s="17"/>
      <c r="J1072" s="17"/>
      <c r="K1072" s="17"/>
      <c r="L1072" s="17"/>
      <c r="M1072" s="17"/>
      <c r="N1072" s="17"/>
      <c r="O1072" s="17"/>
      <c r="P1072" s="17"/>
      <c r="Q1072" s="17"/>
      <c r="R1072" s="17"/>
      <c r="S1072" s="17"/>
      <c r="T1072" s="17"/>
      <c r="U1072" s="17"/>
      <c r="V1072" s="17"/>
      <c r="W1072" s="17"/>
      <c r="X1072" s="17"/>
      <c r="Y1072" s="17"/>
      <c r="Z1072" s="17"/>
      <c r="AA1072" s="17"/>
      <c r="AB1072" s="17"/>
      <c r="AC1072" s="17"/>
      <c r="AD1072" s="17"/>
      <c r="AE1072" s="17"/>
      <c r="AF1072" s="17"/>
      <c r="AG1072" s="17"/>
      <c r="AH1072" s="17"/>
      <c r="AI1072" s="17"/>
      <c r="AJ1072" s="17"/>
      <c r="AK1072" s="17"/>
      <c r="AL1072" s="17"/>
      <c r="AM1072" s="17"/>
      <c r="AN1072" s="17"/>
      <c r="AO1072" s="17"/>
      <c r="AP1072" s="17"/>
      <c r="AQ1072" s="17"/>
      <c r="AR1072" s="17"/>
      <c r="AS1072" s="17"/>
      <c r="AT1072" s="17"/>
      <c r="AU1072" s="17"/>
      <c r="AV1072" s="17"/>
      <c r="AW1072" s="17"/>
      <c r="AX1072" s="17"/>
      <c r="AY1072" s="17"/>
      <c r="AZ1072" s="17"/>
      <c r="BA1072" s="17"/>
      <c r="BB1072" s="17"/>
      <c r="BC1072" s="17"/>
      <c r="BD1072" s="17"/>
      <c r="BE1072" s="17"/>
      <c r="BF1072" s="17"/>
      <c r="BG1072" s="17"/>
      <c r="BH1072" s="17"/>
      <c r="BI1072" s="17"/>
      <c r="BJ1072" s="17"/>
      <c r="BK1072" s="17"/>
      <c r="BL1072" s="17"/>
      <c r="BM1072" s="17"/>
      <c r="BN1072" s="17"/>
      <c r="BO1072" s="17"/>
      <c r="BP1072" s="17"/>
    </row>
    <row r="1073" spans="3:68">
      <c r="C1073" s="17"/>
      <c r="D1073" s="17"/>
      <c r="E1073" s="17"/>
      <c r="F1073" s="17"/>
      <c r="G1073" s="17"/>
      <c r="H1073" s="17"/>
      <c r="I1073" s="17"/>
      <c r="J1073" s="17"/>
      <c r="K1073" s="17"/>
      <c r="L1073" s="17"/>
      <c r="M1073" s="17"/>
      <c r="N1073" s="17"/>
      <c r="O1073" s="17"/>
      <c r="P1073" s="17"/>
      <c r="Q1073" s="17"/>
      <c r="R1073" s="17"/>
      <c r="S1073" s="17"/>
      <c r="T1073" s="17"/>
      <c r="U1073" s="17"/>
      <c r="V1073" s="17"/>
      <c r="W1073" s="17"/>
      <c r="X1073" s="17"/>
      <c r="Y1073" s="17"/>
      <c r="Z1073" s="17"/>
      <c r="AA1073" s="17"/>
      <c r="AB1073" s="17"/>
      <c r="AC1073" s="17"/>
      <c r="AD1073" s="17"/>
      <c r="AE1073" s="17"/>
      <c r="AF1073" s="17"/>
      <c r="AG1073" s="17"/>
      <c r="AH1073" s="17"/>
      <c r="AI1073" s="17"/>
      <c r="AJ1073" s="17"/>
      <c r="AK1073" s="17"/>
      <c r="AL1073" s="17"/>
      <c r="AM1073" s="17"/>
      <c r="AN1073" s="17"/>
      <c r="AO1073" s="17"/>
      <c r="AP1073" s="17"/>
      <c r="AQ1073" s="17"/>
      <c r="AR1073" s="17"/>
      <c r="AS1073" s="17"/>
      <c r="AT1073" s="17"/>
      <c r="AU1073" s="17"/>
      <c r="AV1073" s="17"/>
      <c r="AW1073" s="17"/>
      <c r="AX1073" s="17"/>
      <c r="AY1073" s="17"/>
      <c r="AZ1073" s="17"/>
      <c r="BA1073" s="17"/>
      <c r="BB1073" s="17"/>
      <c r="BC1073" s="17"/>
      <c r="BD1073" s="17"/>
      <c r="BE1073" s="17"/>
      <c r="BF1073" s="17"/>
      <c r="BG1073" s="17"/>
      <c r="BH1073" s="17"/>
      <c r="BI1073" s="17"/>
      <c r="BJ1073" s="17"/>
      <c r="BK1073" s="17"/>
      <c r="BL1073" s="17"/>
      <c r="BM1073" s="17"/>
      <c r="BN1073" s="17"/>
      <c r="BO1073" s="17"/>
      <c r="BP1073" s="17"/>
    </row>
    <row r="1074" spans="3:68">
      <c r="C1074" s="17"/>
      <c r="D1074" s="17"/>
      <c r="E1074" s="17"/>
      <c r="F1074" s="17"/>
      <c r="G1074" s="17"/>
      <c r="H1074" s="17"/>
      <c r="I1074" s="17"/>
      <c r="J1074" s="17"/>
      <c r="K1074" s="17"/>
      <c r="L1074" s="17"/>
      <c r="M1074" s="17"/>
      <c r="N1074" s="17"/>
      <c r="O1074" s="17"/>
      <c r="P1074" s="17"/>
      <c r="Q1074" s="17"/>
      <c r="R1074" s="17"/>
      <c r="S1074" s="17"/>
      <c r="T1074" s="17"/>
      <c r="U1074" s="17"/>
      <c r="V1074" s="17"/>
      <c r="W1074" s="17"/>
      <c r="X1074" s="17"/>
      <c r="Y1074" s="17"/>
      <c r="Z1074" s="17"/>
      <c r="AA1074" s="17"/>
      <c r="AB1074" s="17"/>
      <c r="AC1074" s="17"/>
      <c r="AD1074" s="17"/>
      <c r="AE1074" s="17"/>
      <c r="AF1074" s="17"/>
      <c r="AG1074" s="17"/>
      <c r="AH1074" s="17"/>
      <c r="AI1074" s="17"/>
      <c r="AJ1074" s="17"/>
      <c r="AK1074" s="17"/>
      <c r="AL1074" s="17"/>
      <c r="AM1074" s="17"/>
      <c r="AN1074" s="17"/>
      <c r="AO1074" s="17"/>
      <c r="AP1074" s="17"/>
      <c r="AQ1074" s="17"/>
      <c r="AR1074" s="17"/>
      <c r="AS1074" s="17"/>
      <c r="AT1074" s="17"/>
      <c r="AU1074" s="17"/>
      <c r="AV1074" s="17"/>
      <c r="AW1074" s="17"/>
      <c r="AX1074" s="17"/>
      <c r="AY1074" s="17"/>
      <c r="AZ1074" s="17"/>
      <c r="BA1074" s="17"/>
      <c r="BB1074" s="17"/>
      <c r="BC1074" s="17"/>
      <c r="BD1074" s="17"/>
      <c r="BE1074" s="17"/>
      <c r="BF1074" s="17"/>
      <c r="BG1074" s="17"/>
      <c r="BH1074" s="17"/>
      <c r="BI1074" s="17"/>
      <c r="BJ1074" s="17"/>
      <c r="BK1074" s="17"/>
      <c r="BL1074" s="17"/>
      <c r="BM1074" s="17"/>
      <c r="BN1074" s="17"/>
      <c r="BO1074" s="17"/>
      <c r="BP1074" s="17"/>
    </row>
    <row r="1075" spans="3:68">
      <c r="C1075" s="17"/>
      <c r="D1075" s="17"/>
      <c r="E1075" s="17"/>
      <c r="F1075" s="17"/>
      <c r="G1075" s="17"/>
      <c r="H1075" s="17"/>
      <c r="I1075" s="17"/>
      <c r="J1075" s="17"/>
      <c r="K1075" s="17"/>
      <c r="L1075" s="17"/>
      <c r="M1075" s="17"/>
      <c r="N1075" s="17"/>
      <c r="O1075" s="17"/>
      <c r="P1075" s="17"/>
      <c r="Q1075" s="17"/>
      <c r="R1075" s="17"/>
      <c r="S1075" s="17"/>
      <c r="T1075" s="17"/>
      <c r="U1075" s="17"/>
      <c r="V1075" s="17"/>
      <c r="W1075" s="17"/>
      <c r="X1075" s="17"/>
      <c r="Y1075" s="17"/>
      <c r="Z1075" s="17"/>
      <c r="AA1075" s="17"/>
      <c r="AB1075" s="17"/>
      <c r="AC1075" s="17"/>
      <c r="AD1075" s="17"/>
      <c r="AE1075" s="17"/>
      <c r="AF1075" s="17"/>
      <c r="AG1075" s="17"/>
      <c r="AH1075" s="17"/>
      <c r="AI1075" s="17"/>
      <c r="AJ1075" s="17"/>
      <c r="AK1075" s="17"/>
      <c r="AL1075" s="17"/>
      <c r="AM1075" s="17"/>
      <c r="AN1075" s="17"/>
      <c r="AO1075" s="17"/>
      <c r="AP1075" s="17"/>
      <c r="AQ1075" s="17"/>
      <c r="AR1075" s="17"/>
      <c r="AS1075" s="17"/>
      <c r="AT1075" s="17"/>
      <c r="AU1075" s="17"/>
      <c r="AV1075" s="17"/>
      <c r="AW1075" s="17"/>
      <c r="AX1075" s="17"/>
      <c r="AY1075" s="17"/>
      <c r="AZ1075" s="17"/>
      <c r="BA1075" s="17"/>
      <c r="BB1075" s="17"/>
      <c r="BC1075" s="17"/>
      <c r="BD1075" s="17"/>
      <c r="BE1075" s="17"/>
      <c r="BF1075" s="17"/>
      <c r="BG1075" s="17"/>
      <c r="BH1075" s="17"/>
      <c r="BI1075" s="17"/>
      <c r="BJ1075" s="17"/>
      <c r="BK1075" s="17"/>
      <c r="BL1075" s="17"/>
      <c r="BM1075" s="17"/>
      <c r="BN1075" s="17"/>
      <c r="BO1075" s="17"/>
      <c r="BP1075" s="17"/>
    </row>
    <row r="1076" spans="3:68">
      <c r="C1076" s="17"/>
      <c r="D1076" s="17"/>
      <c r="E1076" s="17"/>
      <c r="F1076" s="17"/>
      <c r="G1076" s="17"/>
      <c r="H1076" s="17"/>
      <c r="I1076" s="17"/>
      <c r="J1076" s="17"/>
      <c r="K1076" s="17"/>
      <c r="L1076" s="17"/>
      <c r="M1076" s="17"/>
      <c r="N1076" s="17"/>
      <c r="O1076" s="17"/>
      <c r="P1076" s="17"/>
      <c r="Q1076" s="17"/>
      <c r="R1076" s="17"/>
      <c r="S1076" s="17"/>
      <c r="T1076" s="17"/>
      <c r="U1076" s="17"/>
      <c r="V1076" s="17"/>
      <c r="W1076" s="17"/>
      <c r="X1076" s="17"/>
      <c r="Y1076" s="17"/>
      <c r="Z1076" s="17"/>
      <c r="AA1076" s="17"/>
      <c r="AB1076" s="17"/>
      <c r="AC1076" s="17"/>
      <c r="AD1076" s="17"/>
      <c r="AE1076" s="17"/>
      <c r="AF1076" s="17"/>
      <c r="AG1076" s="17"/>
      <c r="AH1076" s="17"/>
      <c r="AI1076" s="17"/>
      <c r="AJ1076" s="17"/>
      <c r="AK1076" s="17"/>
      <c r="AL1076" s="17"/>
      <c r="AM1076" s="17"/>
      <c r="AN1076" s="17"/>
      <c r="AO1076" s="17"/>
      <c r="AP1076" s="17"/>
      <c r="AQ1076" s="17"/>
      <c r="AR1076" s="17"/>
      <c r="AS1076" s="17"/>
      <c r="AT1076" s="17"/>
      <c r="AU1076" s="17"/>
      <c r="AV1076" s="17"/>
      <c r="AW1076" s="17"/>
      <c r="AX1076" s="17"/>
      <c r="AY1076" s="17"/>
      <c r="AZ1076" s="17"/>
      <c r="BA1076" s="17"/>
      <c r="BB1076" s="17"/>
      <c r="BC1076" s="17"/>
      <c r="BD1076" s="17"/>
      <c r="BE1076" s="17"/>
      <c r="BF1076" s="17"/>
      <c r="BG1076" s="17"/>
      <c r="BH1076" s="17"/>
      <c r="BI1076" s="17"/>
      <c r="BJ1076" s="17"/>
      <c r="BK1076" s="17"/>
      <c r="BL1076" s="17"/>
      <c r="BM1076" s="17"/>
      <c r="BN1076" s="17"/>
      <c r="BO1076" s="17"/>
      <c r="BP1076" s="17"/>
    </row>
    <row r="1077" spans="3:68">
      <c r="C1077" s="17"/>
      <c r="D1077" s="17"/>
      <c r="E1077" s="17"/>
      <c r="F1077" s="17"/>
      <c r="G1077" s="17"/>
      <c r="H1077" s="17"/>
      <c r="I1077" s="17"/>
      <c r="J1077" s="17"/>
      <c r="K1077" s="17"/>
      <c r="L1077" s="17"/>
      <c r="M1077" s="17"/>
      <c r="N1077" s="17"/>
      <c r="O1077" s="17"/>
      <c r="P1077" s="17"/>
      <c r="Q1077" s="17"/>
      <c r="R1077" s="17"/>
      <c r="S1077" s="17"/>
      <c r="T1077" s="17"/>
      <c r="U1077" s="17"/>
      <c r="V1077" s="17"/>
      <c r="W1077" s="17"/>
      <c r="X1077" s="17"/>
      <c r="Y1077" s="17"/>
      <c r="Z1077" s="17"/>
      <c r="AA1077" s="17"/>
      <c r="AB1077" s="17"/>
      <c r="AC1077" s="17"/>
      <c r="AD1077" s="17"/>
      <c r="AE1077" s="17"/>
      <c r="AF1077" s="17"/>
      <c r="AG1077" s="17"/>
      <c r="AH1077" s="17"/>
      <c r="AI1077" s="17"/>
      <c r="AJ1077" s="17"/>
      <c r="AK1077" s="17"/>
      <c r="AL1077" s="17"/>
      <c r="AM1077" s="17"/>
      <c r="AN1077" s="17"/>
      <c r="AO1077" s="17"/>
      <c r="AP1077" s="17"/>
      <c r="AQ1077" s="17"/>
      <c r="AR1077" s="17"/>
      <c r="AS1077" s="17"/>
      <c r="AT1077" s="17"/>
      <c r="AU1077" s="17"/>
      <c r="AV1077" s="17"/>
      <c r="AW1077" s="17"/>
      <c r="AX1077" s="17"/>
      <c r="AY1077" s="17"/>
      <c r="AZ1077" s="17"/>
      <c r="BA1077" s="17"/>
      <c r="BB1077" s="17"/>
      <c r="BC1077" s="17"/>
      <c r="BD1077" s="17"/>
      <c r="BE1077" s="17"/>
      <c r="BF1077" s="17"/>
      <c r="BG1077" s="17"/>
      <c r="BH1077" s="17"/>
      <c r="BI1077" s="17"/>
      <c r="BJ1077" s="17"/>
      <c r="BK1077" s="17"/>
      <c r="BL1077" s="17"/>
      <c r="BM1077" s="17"/>
      <c r="BN1077" s="17"/>
      <c r="BO1077" s="17"/>
      <c r="BP1077" s="17"/>
    </row>
    <row r="1078" spans="3:68">
      <c r="C1078" s="17"/>
      <c r="D1078" s="17"/>
      <c r="E1078" s="17"/>
      <c r="F1078" s="17"/>
      <c r="G1078" s="17"/>
      <c r="H1078" s="17"/>
      <c r="I1078" s="17"/>
      <c r="J1078" s="17"/>
      <c r="K1078" s="17"/>
      <c r="L1078" s="17"/>
      <c r="M1078" s="17"/>
      <c r="N1078" s="17"/>
      <c r="O1078" s="17"/>
      <c r="P1078" s="17"/>
      <c r="Q1078" s="17"/>
      <c r="R1078" s="17"/>
      <c r="S1078" s="17"/>
      <c r="T1078" s="17"/>
      <c r="U1078" s="17"/>
      <c r="V1078" s="17"/>
      <c r="W1078" s="17"/>
      <c r="X1078" s="17"/>
      <c r="Y1078" s="17"/>
      <c r="Z1078" s="17"/>
      <c r="AA1078" s="17"/>
      <c r="AB1078" s="17"/>
      <c r="AC1078" s="17"/>
      <c r="AD1078" s="17"/>
      <c r="AE1078" s="17"/>
      <c r="AF1078" s="17"/>
      <c r="AG1078" s="17"/>
      <c r="AH1078" s="17"/>
      <c r="AI1078" s="17"/>
      <c r="AJ1078" s="17"/>
      <c r="AK1078" s="17"/>
      <c r="AL1078" s="17"/>
      <c r="AM1078" s="17"/>
      <c r="AN1078" s="17"/>
      <c r="AO1078" s="17"/>
      <c r="AP1078" s="17"/>
      <c r="AQ1078" s="17"/>
      <c r="AR1078" s="17"/>
      <c r="AS1078" s="17"/>
      <c r="AT1078" s="17"/>
      <c r="AU1078" s="17"/>
      <c r="AV1078" s="17"/>
      <c r="AW1078" s="17"/>
      <c r="AX1078" s="17"/>
      <c r="AY1078" s="17"/>
      <c r="AZ1078" s="17"/>
      <c r="BA1078" s="17"/>
      <c r="BB1078" s="17"/>
      <c r="BC1078" s="17"/>
      <c r="BD1078" s="17"/>
      <c r="BE1078" s="17"/>
      <c r="BF1078" s="17"/>
      <c r="BG1078" s="17"/>
      <c r="BH1078" s="17"/>
      <c r="BI1078" s="17"/>
      <c r="BJ1078" s="17"/>
      <c r="BK1078" s="17"/>
      <c r="BL1078" s="17"/>
      <c r="BM1078" s="17"/>
      <c r="BN1078" s="17"/>
      <c r="BO1078" s="17"/>
      <c r="BP1078" s="17"/>
    </row>
    <row r="1079" spans="3:68">
      <c r="C1079" s="17"/>
      <c r="D1079" s="17"/>
      <c r="E1079" s="17"/>
      <c r="F1079" s="17"/>
      <c r="G1079" s="17"/>
      <c r="H1079" s="17"/>
      <c r="I1079" s="17"/>
      <c r="J1079" s="17"/>
      <c r="K1079" s="17"/>
      <c r="L1079" s="17"/>
      <c r="M1079" s="17"/>
      <c r="N1079" s="17"/>
      <c r="O1079" s="17"/>
      <c r="P1079" s="17"/>
      <c r="Q1079" s="17"/>
      <c r="R1079" s="17"/>
      <c r="S1079" s="17"/>
      <c r="T1079" s="17"/>
      <c r="U1079" s="17"/>
      <c r="V1079" s="17"/>
      <c r="W1079" s="17"/>
      <c r="X1079" s="17"/>
      <c r="Y1079" s="17"/>
      <c r="Z1079" s="17"/>
      <c r="AA1079" s="17"/>
      <c r="AB1079" s="17"/>
      <c r="AC1079" s="17"/>
      <c r="AD1079" s="17"/>
      <c r="AE1079" s="17"/>
      <c r="AF1079" s="17"/>
      <c r="AG1079" s="17"/>
      <c r="AH1079" s="17"/>
      <c r="AI1079" s="17"/>
      <c r="AJ1079" s="17"/>
      <c r="AK1079" s="17"/>
      <c r="AL1079" s="17"/>
      <c r="AM1079" s="17"/>
      <c r="AN1079" s="17"/>
      <c r="AO1079" s="17"/>
      <c r="AP1079" s="17"/>
      <c r="AQ1079" s="17"/>
      <c r="AR1079" s="17"/>
      <c r="AS1079" s="17"/>
      <c r="AT1079" s="17"/>
      <c r="AU1079" s="17"/>
      <c r="AV1079" s="17"/>
      <c r="AW1079" s="17"/>
      <c r="AX1079" s="17"/>
      <c r="AY1079" s="17"/>
      <c r="AZ1079" s="17"/>
      <c r="BA1079" s="17"/>
      <c r="BB1079" s="17"/>
      <c r="BC1079" s="17"/>
      <c r="BD1079" s="17"/>
      <c r="BE1079" s="17"/>
      <c r="BF1079" s="17"/>
      <c r="BG1079" s="17"/>
      <c r="BH1079" s="17"/>
      <c r="BI1079" s="17"/>
      <c r="BJ1079" s="17"/>
      <c r="BK1079" s="17"/>
      <c r="BL1079" s="17"/>
      <c r="BM1079" s="17"/>
      <c r="BN1079" s="17"/>
      <c r="BO1079" s="17"/>
      <c r="BP1079" s="17"/>
    </row>
    <row r="1080" spans="3:68">
      <c r="C1080" s="17"/>
      <c r="D1080" s="17"/>
      <c r="E1080" s="17"/>
      <c r="F1080" s="17"/>
      <c r="G1080" s="17"/>
      <c r="H1080" s="17"/>
      <c r="I1080" s="17"/>
      <c r="J1080" s="17"/>
      <c r="K1080" s="17"/>
      <c r="L1080" s="17"/>
      <c r="M1080" s="17"/>
      <c r="N1080" s="17"/>
      <c r="O1080" s="17"/>
      <c r="P1080" s="17"/>
      <c r="Q1080" s="17"/>
      <c r="R1080" s="17"/>
      <c r="S1080" s="17"/>
      <c r="T1080" s="17"/>
      <c r="U1080" s="17"/>
      <c r="V1080" s="17"/>
      <c r="W1080" s="17"/>
      <c r="X1080" s="17"/>
      <c r="Y1080" s="17"/>
      <c r="Z1080" s="17"/>
      <c r="AA1080" s="17"/>
      <c r="AB1080" s="17"/>
      <c r="AC1080" s="17"/>
      <c r="AD1080" s="17"/>
      <c r="AE1080" s="17"/>
      <c r="AF1080" s="17"/>
      <c r="AG1080" s="17"/>
      <c r="AH1080" s="17"/>
      <c r="AI1080" s="17"/>
      <c r="AJ1080" s="17"/>
      <c r="AK1080" s="17"/>
      <c r="AL1080" s="17"/>
      <c r="AM1080" s="17"/>
      <c r="AN1080" s="17"/>
      <c r="AO1080" s="17"/>
      <c r="AP1080" s="17"/>
      <c r="AQ1080" s="17"/>
      <c r="AR1080" s="17"/>
      <c r="AS1080" s="17"/>
      <c r="AT1080" s="17"/>
      <c r="AU1080" s="17"/>
      <c r="AV1080" s="17"/>
      <c r="AW1080" s="17"/>
      <c r="AX1080" s="17"/>
      <c r="AY1080" s="17"/>
      <c r="AZ1080" s="17"/>
      <c r="BA1080" s="17"/>
      <c r="BB1080" s="17"/>
      <c r="BC1080" s="17"/>
      <c r="BD1080" s="17"/>
      <c r="BE1080" s="17"/>
      <c r="BF1080" s="17"/>
      <c r="BG1080" s="17"/>
      <c r="BH1080" s="17"/>
      <c r="BI1080" s="17"/>
      <c r="BJ1080" s="17"/>
      <c r="BK1080" s="17"/>
      <c r="BL1080" s="17"/>
      <c r="BM1080" s="17"/>
      <c r="BN1080" s="17"/>
      <c r="BO1080" s="17"/>
      <c r="BP1080" s="17"/>
    </row>
    <row r="1081" spans="3:68">
      <c r="C1081" s="17"/>
      <c r="D1081" s="17"/>
      <c r="E1081" s="17"/>
      <c r="F1081" s="17"/>
      <c r="G1081" s="17"/>
      <c r="H1081" s="17"/>
      <c r="I1081" s="17"/>
      <c r="J1081" s="17"/>
      <c r="K1081" s="17"/>
      <c r="L1081" s="17"/>
      <c r="M1081" s="17"/>
      <c r="N1081" s="17"/>
      <c r="O1081" s="17"/>
      <c r="P1081" s="17"/>
      <c r="Q1081" s="17"/>
      <c r="R1081" s="17"/>
      <c r="S1081" s="17"/>
      <c r="T1081" s="17"/>
      <c r="U1081" s="17"/>
      <c r="V1081" s="17"/>
      <c r="W1081" s="17"/>
      <c r="X1081" s="17"/>
      <c r="Y1081" s="17"/>
      <c r="Z1081" s="17"/>
      <c r="AA1081" s="17"/>
      <c r="AB1081" s="17"/>
      <c r="AC1081" s="17"/>
      <c r="AD1081" s="17"/>
      <c r="AE1081" s="17"/>
      <c r="AF1081" s="17"/>
      <c r="AG1081" s="17"/>
      <c r="AH1081" s="17"/>
      <c r="AI1081" s="17"/>
      <c r="AJ1081" s="17"/>
      <c r="AK1081" s="17"/>
      <c r="AL1081" s="17"/>
      <c r="AM1081" s="17"/>
      <c r="AN1081" s="17"/>
      <c r="AO1081" s="17"/>
      <c r="AP1081" s="17"/>
      <c r="AQ1081" s="17"/>
      <c r="AR1081" s="17"/>
      <c r="AS1081" s="17"/>
      <c r="AT1081" s="17"/>
      <c r="AU1081" s="17"/>
      <c r="AV1081" s="17"/>
      <c r="AW1081" s="17"/>
      <c r="AX1081" s="17"/>
      <c r="AY1081" s="17"/>
      <c r="AZ1081" s="17"/>
      <c r="BA1081" s="17"/>
      <c r="BB1081" s="17"/>
      <c r="BC1081" s="17"/>
      <c r="BD1081" s="17"/>
      <c r="BE1081" s="17"/>
      <c r="BF1081" s="17"/>
      <c r="BG1081" s="17"/>
      <c r="BH1081" s="17"/>
      <c r="BI1081" s="17"/>
      <c r="BJ1081" s="17"/>
      <c r="BK1081" s="17"/>
      <c r="BL1081" s="17"/>
      <c r="BM1081" s="17"/>
      <c r="BN1081" s="17"/>
      <c r="BO1081" s="17"/>
      <c r="BP1081" s="17"/>
    </row>
    <row r="1082" spans="3:68">
      <c r="C1082" s="17"/>
      <c r="D1082" s="17"/>
      <c r="E1082" s="17"/>
      <c r="F1082" s="17"/>
      <c r="G1082" s="17"/>
      <c r="H1082" s="17"/>
      <c r="I1082" s="17"/>
      <c r="J1082" s="17"/>
      <c r="K1082" s="17"/>
      <c r="L1082" s="17"/>
      <c r="M1082" s="17"/>
      <c r="N1082" s="17"/>
      <c r="O1082" s="17"/>
      <c r="P1082" s="17"/>
      <c r="Q1082" s="17"/>
      <c r="R1082" s="17"/>
      <c r="S1082" s="17"/>
      <c r="T1082" s="17"/>
      <c r="U1082" s="17"/>
      <c r="V1082" s="17"/>
      <c r="W1082" s="17"/>
      <c r="X1082" s="17"/>
      <c r="Y1082" s="17"/>
      <c r="Z1082" s="17"/>
      <c r="AA1082" s="17"/>
      <c r="AB1082" s="17"/>
      <c r="AC1082" s="17"/>
      <c r="AD1082" s="17"/>
      <c r="AE1082" s="17"/>
      <c r="AF1082" s="17"/>
      <c r="AG1082" s="17"/>
      <c r="AH1082" s="17"/>
      <c r="AI1082" s="17"/>
      <c r="AJ1082" s="17"/>
      <c r="AK1082" s="17"/>
      <c r="AL1082" s="17"/>
      <c r="AM1082" s="17"/>
      <c r="AN1082" s="17"/>
      <c r="AO1082" s="17"/>
      <c r="AP1082" s="17"/>
      <c r="AQ1082" s="17"/>
      <c r="AR1082" s="17"/>
      <c r="AS1082" s="17"/>
      <c r="AT1082" s="17"/>
      <c r="AU1082" s="17"/>
      <c r="AV1082" s="17"/>
      <c r="AW1082" s="17"/>
      <c r="AX1082" s="17"/>
      <c r="AY1082" s="17"/>
      <c r="AZ1082" s="17"/>
      <c r="BA1082" s="17"/>
      <c r="BB1082" s="17"/>
      <c r="BC1082" s="17"/>
      <c r="BD1082" s="17"/>
      <c r="BE1082" s="17"/>
      <c r="BF1082" s="17"/>
      <c r="BG1082" s="17"/>
      <c r="BH1082" s="17"/>
      <c r="BI1082" s="17"/>
      <c r="BJ1082" s="17"/>
      <c r="BK1082" s="17"/>
      <c r="BL1082" s="17"/>
      <c r="BM1082" s="17"/>
      <c r="BN1082" s="17"/>
      <c r="BO1082" s="17"/>
      <c r="BP1082" s="17"/>
    </row>
    <row r="1083" spans="3:68">
      <c r="C1083" s="17"/>
      <c r="D1083" s="17"/>
      <c r="E1083" s="17"/>
      <c r="F1083" s="17"/>
      <c r="G1083" s="17"/>
      <c r="H1083" s="17"/>
      <c r="I1083" s="17"/>
      <c r="J1083" s="17"/>
      <c r="K1083" s="17"/>
      <c r="L1083" s="17"/>
      <c r="M1083" s="17"/>
      <c r="N1083" s="17"/>
      <c r="O1083" s="17"/>
      <c r="P1083" s="17"/>
      <c r="Q1083" s="17"/>
      <c r="R1083" s="17"/>
      <c r="S1083" s="17"/>
      <c r="T1083" s="17"/>
      <c r="U1083" s="17"/>
      <c r="V1083" s="17"/>
      <c r="W1083" s="17"/>
      <c r="X1083" s="17"/>
      <c r="Y1083" s="17"/>
      <c r="Z1083" s="17"/>
      <c r="AA1083" s="17"/>
      <c r="AB1083" s="17"/>
      <c r="AC1083" s="17"/>
      <c r="AD1083" s="17"/>
      <c r="AE1083" s="17"/>
      <c r="AF1083" s="17"/>
      <c r="AG1083" s="17"/>
      <c r="AH1083" s="17"/>
      <c r="AI1083" s="17"/>
      <c r="AJ1083" s="17"/>
      <c r="AK1083" s="17"/>
      <c r="AL1083" s="17"/>
      <c r="AM1083" s="17"/>
      <c r="AN1083" s="17"/>
      <c r="AO1083" s="17"/>
      <c r="AP1083" s="17"/>
      <c r="AQ1083" s="17"/>
      <c r="AR1083" s="17"/>
      <c r="AS1083" s="17"/>
      <c r="AT1083" s="17"/>
      <c r="AU1083" s="17"/>
      <c r="AV1083" s="17"/>
      <c r="AW1083" s="17"/>
      <c r="AX1083" s="17"/>
      <c r="AY1083" s="17"/>
      <c r="AZ1083" s="17"/>
      <c r="BA1083" s="17"/>
      <c r="BB1083" s="17"/>
      <c r="BC1083" s="17"/>
      <c r="BD1083" s="17"/>
      <c r="BE1083" s="17"/>
      <c r="BF1083" s="17"/>
      <c r="BG1083" s="17"/>
      <c r="BH1083" s="17"/>
      <c r="BI1083" s="17"/>
      <c r="BJ1083" s="17"/>
      <c r="BK1083" s="17"/>
      <c r="BL1083" s="17"/>
      <c r="BM1083" s="17"/>
      <c r="BN1083" s="17"/>
      <c r="BO1083" s="17"/>
      <c r="BP1083" s="17"/>
    </row>
    <row r="1084" spans="3:68">
      <c r="C1084" s="17"/>
      <c r="D1084" s="17"/>
      <c r="E1084" s="17"/>
      <c r="F1084" s="17"/>
      <c r="G1084" s="17"/>
      <c r="H1084" s="17"/>
      <c r="I1084" s="17"/>
      <c r="J1084" s="17"/>
      <c r="K1084" s="17"/>
      <c r="L1084" s="17"/>
      <c r="M1084" s="17"/>
      <c r="N1084" s="17"/>
      <c r="O1084" s="17"/>
      <c r="P1084" s="17"/>
      <c r="Q1084" s="17"/>
      <c r="R1084" s="17"/>
      <c r="S1084" s="17"/>
      <c r="T1084" s="17"/>
      <c r="U1084" s="17"/>
      <c r="V1084" s="17"/>
      <c r="W1084" s="17"/>
      <c r="X1084" s="17"/>
      <c r="Y1084" s="17"/>
      <c r="Z1084" s="17"/>
      <c r="AA1084" s="17"/>
      <c r="AB1084" s="17"/>
      <c r="AC1084" s="17"/>
      <c r="AD1084" s="17"/>
      <c r="AE1084" s="17"/>
      <c r="AF1084" s="17"/>
      <c r="AG1084" s="17"/>
      <c r="AH1084" s="17"/>
      <c r="AI1084" s="17"/>
      <c r="AJ1084" s="17"/>
      <c r="AK1084" s="17"/>
      <c r="AL1084" s="17"/>
      <c r="AM1084" s="17"/>
      <c r="AN1084" s="17"/>
      <c r="AO1084" s="17"/>
      <c r="AP1084" s="17"/>
      <c r="AQ1084" s="17"/>
      <c r="AR1084" s="17"/>
      <c r="AS1084" s="17"/>
      <c r="AT1084" s="17"/>
      <c r="AU1084" s="17"/>
      <c r="AV1084" s="17"/>
      <c r="AW1084" s="17"/>
      <c r="AX1084" s="17"/>
      <c r="AY1084" s="17"/>
      <c r="AZ1084" s="17"/>
      <c r="BA1084" s="17"/>
      <c r="BB1084" s="17"/>
      <c r="BC1084" s="17"/>
      <c r="BD1084" s="17"/>
      <c r="BE1084" s="17"/>
      <c r="BF1084" s="17"/>
      <c r="BG1084" s="17"/>
      <c r="BH1084" s="17"/>
      <c r="BI1084" s="17"/>
      <c r="BJ1084" s="17"/>
      <c r="BK1084" s="17"/>
      <c r="BL1084" s="17"/>
      <c r="BM1084" s="17"/>
      <c r="BN1084" s="17"/>
      <c r="BO1084" s="17"/>
      <c r="BP1084" s="17"/>
    </row>
    <row r="1085" spans="3:68">
      <c r="C1085" s="17"/>
      <c r="D1085" s="17"/>
      <c r="E1085" s="17"/>
      <c r="F1085" s="17"/>
      <c r="G1085" s="17"/>
      <c r="H1085" s="17"/>
      <c r="I1085" s="17"/>
      <c r="J1085" s="17"/>
      <c r="K1085" s="17"/>
      <c r="L1085" s="17"/>
      <c r="M1085" s="17"/>
      <c r="N1085" s="17"/>
      <c r="O1085" s="17"/>
      <c r="P1085" s="17"/>
      <c r="Q1085" s="17"/>
      <c r="R1085" s="17"/>
      <c r="S1085" s="17"/>
      <c r="T1085" s="17"/>
      <c r="U1085" s="17"/>
      <c r="V1085" s="17"/>
      <c r="W1085" s="17"/>
      <c r="X1085" s="17"/>
      <c r="Y1085" s="17"/>
      <c r="Z1085" s="17"/>
      <c r="AA1085" s="17"/>
      <c r="AB1085" s="17"/>
      <c r="AC1085" s="17"/>
      <c r="AD1085" s="17"/>
      <c r="AE1085" s="17"/>
      <c r="AF1085" s="17"/>
      <c r="AG1085" s="17"/>
      <c r="AH1085" s="17"/>
      <c r="AI1085" s="17"/>
      <c r="AJ1085" s="17"/>
      <c r="AK1085" s="17"/>
      <c r="AL1085" s="17"/>
      <c r="AM1085" s="17"/>
      <c r="AN1085" s="17"/>
      <c r="AO1085" s="17"/>
      <c r="AP1085" s="17"/>
      <c r="AQ1085" s="17"/>
      <c r="AR1085" s="17"/>
      <c r="AS1085" s="17"/>
      <c r="AT1085" s="17"/>
      <c r="AU1085" s="17"/>
      <c r="AV1085" s="17"/>
      <c r="AW1085" s="17"/>
      <c r="AX1085" s="17"/>
      <c r="AY1085" s="17"/>
      <c r="AZ1085" s="17"/>
      <c r="BA1085" s="17"/>
      <c r="BB1085" s="17"/>
      <c r="BC1085" s="17"/>
      <c r="BD1085" s="17"/>
      <c r="BE1085" s="17"/>
      <c r="BF1085" s="17"/>
      <c r="BG1085" s="17"/>
      <c r="BH1085" s="17"/>
      <c r="BI1085" s="17"/>
      <c r="BJ1085" s="17"/>
      <c r="BK1085" s="17"/>
      <c r="BL1085" s="17"/>
      <c r="BM1085" s="17"/>
      <c r="BN1085" s="17"/>
      <c r="BO1085" s="17"/>
      <c r="BP1085" s="17"/>
    </row>
    <row r="1086" spans="3:68">
      <c r="C1086" s="17"/>
      <c r="D1086" s="17"/>
      <c r="E1086" s="17"/>
      <c r="F1086" s="17"/>
      <c r="G1086" s="17"/>
      <c r="H1086" s="17"/>
      <c r="I1086" s="17"/>
      <c r="J1086" s="17"/>
      <c r="K1086" s="17"/>
      <c r="L1086" s="17"/>
      <c r="M1086" s="17"/>
      <c r="N1086" s="17"/>
      <c r="O1086" s="17"/>
      <c r="P1086" s="17"/>
      <c r="Q1086" s="17"/>
      <c r="R1086" s="17"/>
      <c r="S1086" s="17"/>
      <c r="T1086" s="17"/>
      <c r="U1086" s="17"/>
      <c r="V1086" s="17"/>
      <c r="W1086" s="17"/>
      <c r="X1086" s="17"/>
      <c r="Y1086" s="17"/>
      <c r="Z1086" s="17"/>
      <c r="AA1086" s="17"/>
      <c r="AB1086" s="17"/>
      <c r="AC1086" s="17"/>
      <c r="AD1086" s="17"/>
      <c r="AE1086" s="17"/>
      <c r="AF1086" s="17"/>
      <c r="AG1086" s="17"/>
      <c r="AH1086" s="17"/>
      <c r="AI1086" s="17"/>
      <c r="AJ1086" s="17"/>
      <c r="AK1086" s="17"/>
      <c r="AL1086" s="17"/>
      <c r="AM1086" s="17"/>
      <c r="AN1086" s="17"/>
      <c r="AO1086" s="17"/>
      <c r="AP1086" s="17"/>
      <c r="AQ1086" s="17"/>
      <c r="AR1086" s="17"/>
      <c r="AS1086" s="17"/>
      <c r="AT1086" s="17"/>
      <c r="AU1086" s="17"/>
      <c r="AV1086" s="17"/>
      <c r="AW1086" s="17"/>
      <c r="AX1086" s="17"/>
      <c r="AY1086" s="17"/>
      <c r="AZ1086" s="17"/>
      <c r="BA1086" s="17"/>
      <c r="BB1086" s="17"/>
      <c r="BC1086" s="17"/>
      <c r="BD1086" s="17"/>
      <c r="BE1086" s="17"/>
      <c r="BF1086" s="17"/>
      <c r="BG1086" s="17"/>
      <c r="BH1086" s="17"/>
      <c r="BI1086" s="17"/>
      <c r="BJ1086" s="17"/>
      <c r="BK1086" s="17"/>
      <c r="BL1086" s="17"/>
      <c r="BM1086" s="17"/>
      <c r="BN1086" s="17"/>
      <c r="BO1086" s="17"/>
      <c r="BP1086" s="17"/>
    </row>
    <row r="1087" spans="3:68">
      <c r="C1087" s="17"/>
      <c r="D1087" s="17"/>
      <c r="E1087" s="17"/>
      <c r="F1087" s="17"/>
      <c r="G1087" s="17"/>
      <c r="H1087" s="17"/>
      <c r="I1087" s="17"/>
      <c r="J1087" s="17"/>
      <c r="K1087" s="17"/>
      <c r="L1087" s="17"/>
      <c r="M1087" s="17"/>
      <c r="N1087" s="17"/>
      <c r="O1087" s="17"/>
      <c r="P1087" s="17"/>
      <c r="Q1087" s="17"/>
      <c r="R1087" s="17"/>
      <c r="S1087" s="17"/>
      <c r="T1087" s="17"/>
      <c r="U1087" s="17"/>
      <c r="V1087" s="17"/>
      <c r="W1087" s="17"/>
      <c r="X1087" s="17"/>
      <c r="Y1087" s="17"/>
      <c r="Z1087" s="17"/>
      <c r="AA1087" s="17"/>
      <c r="AB1087" s="17"/>
      <c r="AC1087" s="17"/>
      <c r="AD1087" s="17"/>
      <c r="AE1087" s="17"/>
      <c r="AF1087" s="17"/>
      <c r="AG1087" s="17"/>
      <c r="AH1087" s="17"/>
      <c r="AI1087" s="17"/>
      <c r="AJ1087" s="17"/>
      <c r="AK1087" s="17"/>
      <c r="AL1087" s="17"/>
      <c r="AM1087" s="17"/>
      <c r="AN1087" s="17"/>
      <c r="AO1087" s="17"/>
      <c r="AP1087" s="17"/>
      <c r="AQ1087" s="17"/>
      <c r="AR1087" s="17"/>
      <c r="AS1087" s="17"/>
      <c r="AT1087" s="17"/>
      <c r="AU1087" s="17"/>
      <c r="AV1087" s="17"/>
      <c r="AW1087" s="17"/>
      <c r="AX1087" s="17"/>
      <c r="AY1087" s="17"/>
      <c r="AZ1087" s="17"/>
      <c r="BA1087" s="17"/>
      <c r="BB1087" s="17"/>
      <c r="BC1087" s="17"/>
      <c r="BD1087" s="17"/>
      <c r="BE1087" s="17"/>
      <c r="BF1087" s="17"/>
      <c r="BG1087" s="17"/>
      <c r="BH1087" s="17"/>
      <c r="BI1087" s="17"/>
      <c r="BJ1087" s="17"/>
      <c r="BK1087" s="17"/>
      <c r="BL1087" s="17"/>
      <c r="BM1087" s="17"/>
      <c r="BN1087" s="17"/>
      <c r="BO1087" s="17"/>
      <c r="BP1087" s="17"/>
    </row>
    <row r="1088" spans="3:68">
      <c r="C1088" s="17"/>
      <c r="D1088" s="17"/>
      <c r="E1088" s="17"/>
      <c r="F1088" s="17"/>
      <c r="G1088" s="17"/>
      <c r="H1088" s="17"/>
      <c r="I1088" s="17"/>
      <c r="J1088" s="17"/>
      <c r="K1088" s="17"/>
      <c r="L1088" s="17"/>
      <c r="M1088" s="17"/>
      <c r="N1088" s="17"/>
      <c r="O1088" s="17"/>
      <c r="P1088" s="17"/>
      <c r="Q1088" s="17"/>
      <c r="R1088" s="17"/>
      <c r="S1088" s="17"/>
      <c r="T1088" s="17"/>
      <c r="U1088" s="17"/>
      <c r="V1088" s="17"/>
      <c r="W1088" s="17"/>
      <c r="X1088" s="17"/>
      <c r="Y1088" s="17"/>
      <c r="Z1088" s="17"/>
      <c r="AA1088" s="17"/>
      <c r="AB1088" s="17"/>
      <c r="AC1088" s="17"/>
      <c r="AD1088" s="17"/>
      <c r="AE1088" s="17"/>
      <c r="AF1088" s="17"/>
      <c r="AG1088" s="17"/>
      <c r="AH1088" s="17"/>
      <c r="AI1088" s="17"/>
      <c r="AJ1088" s="17"/>
      <c r="AK1088" s="17"/>
      <c r="AL1088" s="17"/>
      <c r="AM1088" s="17"/>
      <c r="AN1088" s="17"/>
      <c r="AO1088" s="17"/>
      <c r="AP1088" s="17"/>
      <c r="AQ1088" s="17"/>
      <c r="AR1088" s="17"/>
      <c r="AS1088" s="17"/>
      <c r="AT1088" s="17"/>
      <c r="AU1088" s="17"/>
      <c r="AV1088" s="17"/>
      <c r="AW1088" s="17"/>
      <c r="AX1088" s="17"/>
      <c r="AY1088" s="17"/>
      <c r="AZ1088" s="17"/>
      <c r="BA1088" s="17"/>
      <c r="BB1088" s="17"/>
      <c r="BC1088" s="17"/>
      <c r="BD1088" s="17"/>
      <c r="BE1088" s="17"/>
      <c r="BF1088" s="17"/>
      <c r="BG1088" s="17"/>
      <c r="BH1088" s="17"/>
      <c r="BI1088" s="17"/>
      <c r="BJ1088" s="17"/>
      <c r="BK1088" s="17"/>
      <c r="BL1088" s="17"/>
      <c r="BM1088" s="17"/>
      <c r="BN1088" s="17"/>
      <c r="BO1088" s="17"/>
      <c r="BP1088" s="17"/>
    </row>
    <row r="1089" spans="3:68">
      <c r="C1089" s="17"/>
      <c r="D1089" s="17"/>
      <c r="E1089" s="17"/>
      <c r="F1089" s="17"/>
      <c r="G1089" s="17"/>
      <c r="H1089" s="17"/>
      <c r="I1089" s="17"/>
      <c r="J1089" s="17"/>
      <c r="K1089" s="17"/>
      <c r="L1089" s="17"/>
      <c r="M1089" s="17"/>
      <c r="N1089" s="17"/>
      <c r="O1089" s="17"/>
      <c r="P1089" s="17"/>
      <c r="Q1089" s="17"/>
      <c r="R1089" s="17"/>
      <c r="S1089" s="17"/>
      <c r="T1089" s="17"/>
      <c r="U1089" s="17"/>
      <c r="V1089" s="17"/>
      <c r="W1089" s="17"/>
      <c r="X1089" s="17"/>
      <c r="Y1089" s="17"/>
      <c r="Z1089" s="17"/>
      <c r="AA1089" s="17"/>
      <c r="AB1089" s="17"/>
      <c r="AC1089" s="17"/>
      <c r="AD1089" s="17"/>
      <c r="AE1089" s="17"/>
      <c r="AF1089" s="17"/>
      <c r="AG1089" s="17"/>
      <c r="AH1089" s="17"/>
      <c r="AI1089" s="17"/>
      <c r="AJ1089" s="17"/>
      <c r="AK1089" s="17"/>
      <c r="AL1089" s="17"/>
      <c r="AM1089" s="17"/>
      <c r="AN1089" s="17"/>
      <c r="AO1089" s="17"/>
      <c r="AP1089" s="17"/>
      <c r="AQ1089" s="17"/>
      <c r="AR1089" s="17"/>
      <c r="AS1089" s="17"/>
      <c r="AT1089" s="17"/>
      <c r="AU1089" s="17"/>
      <c r="AV1089" s="17"/>
      <c r="AW1089" s="17"/>
      <c r="AX1089" s="17"/>
      <c r="AY1089" s="17"/>
      <c r="AZ1089" s="17"/>
      <c r="BA1089" s="17"/>
      <c r="BB1089" s="17"/>
      <c r="BC1089" s="17"/>
      <c r="BD1089" s="17"/>
      <c r="BE1089" s="17"/>
      <c r="BF1089" s="17"/>
      <c r="BG1089" s="17"/>
      <c r="BH1089" s="17"/>
      <c r="BI1089" s="17"/>
      <c r="BJ1089" s="17"/>
      <c r="BK1089" s="17"/>
      <c r="BL1089" s="17"/>
      <c r="BM1089" s="17"/>
      <c r="BN1089" s="17"/>
      <c r="BO1089" s="17"/>
      <c r="BP1089" s="17"/>
    </row>
    <row r="1090" spans="3:68">
      <c r="C1090" s="17"/>
      <c r="D1090" s="17"/>
      <c r="E1090" s="17"/>
      <c r="F1090" s="17"/>
      <c r="G1090" s="17"/>
      <c r="H1090" s="17"/>
      <c r="I1090" s="17"/>
      <c r="J1090" s="17"/>
      <c r="K1090" s="17"/>
      <c r="L1090" s="17"/>
      <c r="M1090" s="17"/>
      <c r="N1090" s="17"/>
      <c r="O1090" s="17"/>
      <c r="P1090" s="17"/>
      <c r="Q1090" s="17"/>
      <c r="R1090" s="17"/>
      <c r="S1090" s="17"/>
      <c r="T1090" s="17"/>
      <c r="U1090" s="17"/>
      <c r="V1090" s="17"/>
      <c r="W1090" s="17"/>
      <c r="X1090" s="17"/>
      <c r="Y1090" s="17"/>
      <c r="Z1090" s="17"/>
      <c r="AA1090" s="17"/>
      <c r="AB1090" s="17"/>
      <c r="AC1090" s="17"/>
      <c r="AD1090" s="17"/>
      <c r="AE1090" s="17"/>
      <c r="AF1090" s="17"/>
      <c r="AG1090" s="17"/>
      <c r="AH1090" s="17"/>
      <c r="AI1090" s="17"/>
      <c r="AJ1090" s="17"/>
      <c r="AK1090" s="17"/>
      <c r="AL1090" s="17"/>
      <c r="AM1090" s="17"/>
      <c r="AN1090" s="17"/>
      <c r="AO1090" s="17"/>
      <c r="AP1090" s="17"/>
      <c r="AQ1090" s="17"/>
      <c r="AR1090" s="17"/>
      <c r="AS1090" s="17"/>
      <c r="AT1090" s="17"/>
      <c r="AU1090" s="17"/>
      <c r="AV1090" s="17"/>
      <c r="AW1090" s="17"/>
      <c r="AX1090" s="17"/>
      <c r="AY1090" s="17"/>
      <c r="AZ1090" s="17"/>
      <c r="BA1090" s="17"/>
      <c r="BB1090" s="17"/>
      <c r="BC1090" s="17"/>
      <c r="BD1090" s="17"/>
      <c r="BE1090" s="17"/>
      <c r="BF1090" s="17"/>
      <c r="BG1090" s="17"/>
      <c r="BH1090" s="17"/>
      <c r="BI1090" s="17"/>
      <c r="BJ1090" s="17"/>
      <c r="BK1090" s="17"/>
      <c r="BL1090" s="17"/>
      <c r="BM1090" s="17"/>
      <c r="BN1090" s="17"/>
      <c r="BO1090" s="17"/>
      <c r="BP1090" s="17"/>
    </row>
    <row r="1091" spans="3:68">
      <c r="C1091" s="17"/>
      <c r="D1091" s="17"/>
      <c r="E1091" s="17"/>
      <c r="F1091" s="17"/>
      <c r="G1091" s="17"/>
      <c r="H1091" s="17"/>
      <c r="I1091" s="17"/>
      <c r="J1091" s="17"/>
      <c r="K1091" s="17"/>
      <c r="L1091" s="17"/>
      <c r="M1091" s="17"/>
      <c r="N1091" s="17"/>
      <c r="O1091" s="17"/>
      <c r="P1091" s="17"/>
      <c r="Q1091" s="17"/>
      <c r="R1091" s="17"/>
      <c r="S1091" s="17"/>
      <c r="T1091" s="17"/>
      <c r="U1091" s="17"/>
      <c r="V1091" s="17"/>
      <c r="W1091" s="17"/>
      <c r="X1091" s="17"/>
      <c r="Y1091" s="17"/>
      <c r="Z1091" s="17"/>
      <c r="AA1091" s="17"/>
      <c r="AB1091" s="17"/>
      <c r="AC1091" s="17"/>
      <c r="AD1091" s="17"/>
      <c r="AE1091" s="17"/>
      <c r="AF1091" s="17"/>
      <c r="AG1091" s="17"/>
      <c r="AH1091" s="17"/>
      <c r="AI1091" s="17"/>
      <c r="AJ1091" s="17"/>
      <c r="AK1091" s="17"/>
      <c r="AL1091" s="17"/>
      <c r="AM1091" s="17"/>
      <c r="AN1091" s="17"/>
      <c r="AO1091" s="17"/>
      <c r="AP1091" s="17"/>
      <c r="AQ1091" s="17"/>
      <c r="AR1091" s="17"/>
      <c r="AS1091" s="17"/>
      <c r="AT1091" s="17"/>
      <c r="AU1091" s="17"/>
      <c r="AV1091" s="17"/>
      <c r="AW1091" s="17"/>
      <c r="AX1091" s="17"/>
      <c r="AY1091" s="17"/>
      <c r="AZ1091" s="17"/>
      <c r="BA1091" s="17"/>
      <c r="BB1091" s="17"/>
      <c r="BC1091" s="17"/>
      <c r="BD1091" s="17"/>
      <c r="BE1091" s="17"/>
      <c r="BF1091" s="17"/>
      <c r="BG1091" s="17"/>
      <c r="BH1091" s="17"/>
      <c r="BI1091" s="17"/>
      <c r="BJ1091" s="17"/>
      <c r="BK1091" s="17"/>
      <c r="BL1091" s="17"/>
      <c r="BM1091" s="17"/>
      <c r="BN1091" s="17"/>
      <c r="BO1091" s="17"/>
      <c r="BP1091" s="17"/>
    </row>
    <row r="1092" spans="3:68">
      <c r="C1092" s="17"/>
      <c r="D1092" s="17"/>
      <c r="E1092" s="17"/>
      <c r="F1092" s="17"/>
      <c r="G1092" s="17"/>
      <c r="H1092" s="17"/>
      <c r="I1092" s="17"/>
      <c r="J1092" s="17"/>
      <c r="K1092" s="17"/>
      <c r="L1092" s="17"/>
      <c r="M1092" s="17"/>
      <c r="N1092" s="17"/>
      <c r="O1092" s="17"/>
      <c r="P1092" s="17"/>
      <c r="Q1092" s="17"/>
      <c r="R1092" s="17"/>
      <c r="S1092" s="17"/>
      <c r="T1092" s="17"/>
      <c r="U1092" s="17"/>
      <c r="V1092" s="17"/>
      <c r="W1092" s="17"/>
      <c r="X1092" s="17"/>
      <c r="Y1092" s="17"/>
      <c r="Z1092" s="17"/>
      <c r="AA1092" s="17"/>
      <c r="AB1092" s="17"/>
      <c r="AC1092" s="17"/>
      <c r="AD1092" s="17"/>
      <c r="AE1092" s="17"/>
      <c r="AF1092" s="17"/>
      <c r="AG1092" s="17"/>
      <c r="AH1092" s="17"/>
      <c r="AI1092" s="17"/>
      <c r="AJ1092" s="17"/>
      <c r="AK1092" s="17"/>
      <c r="AL1092" s="17"/>
      <c r="AM1092" s="17"/>
      <c r="AN1092" s="17"/>
      <c r="AO1092" s="17"/>
      <c r="AP1092" s="17"/>
      <c r="AQ1092" s="17"/>
      <c r="AR1092" s="17"/>
      <c r="AS1092" s="17"/>
      <c r="AT1092" s="17"/>
      <c r="AU1092" s="17"/>
      <c r="AV1092" s="17"/>
      <c r="AW1092" s="17"/>
      <c r="AX1092" s="17"/>
      <c r="AY1092" s="17"/>
      <c r="AZ1092" s="17"/>
      <c r="BA1092" s="17"/>
      <c r="BB1092" s="17"/>
      <c r="BC1092" s="17"/>
      <c r="BD1092" s="17"/>
      <c r="BE1092" s="17"/>
      <c r="BF1092" s="17"/>
      <c r="BG1092" s="17"/>
      <c r="BH1092" s="17"/>
      <c r="BI1092" s="17"/>
      <c r="BJ1092" s="17"/>
      <c r="BK1092" s="17"/>
      <c r="BL1092" s="17"/>
      <c r="BM1092" s="17"/>
      <c r="BN1092" s="17"/>
      <c r="BO1092" s="17"/>
      <c r="BP1092" s="17"/>
    </row>
    <row r="1093" spans="3:68">
      <c r="C1093" s="17"/>
      <c r="D1093" s="17"/>
      <c r="E1093" s="17"/>
      <c r="F1093" s="17"/>
      <c r="G1093" s="17"/>
      <c r="H1093" s="17"/>
      <c r="I1093" s="17"/>
      <c r="J1093" s="17"/>
      <c r="K1093" s="17"/>
      <c r="L1093" s="17"/>
      <c r="M1093" s="17"/>
      <c r="N1093" s="17"/>
      <c r="O1093" s="17"/>
      <c r="P1093" s="17"/>
      <c r="Q1093" s="17"/>
      <c r="R1093" s="17"/>
      <c r="S1093" s="17"/>
      <c r="T1093" s="17"/>
      <c r="U1093" s="17"/>
      <c r="V1093" s="17"/>
      <c r="W1093" s="17"/>
      <c r="X1093" s="17"/>
      <c r="Y1093" s="17"/>
      <c r="Z1093" s="17"/>
      <c r="AA1093" s="17"/>
      <c r="AB1093" s="17"/>
      <c r="AC1093" s="17"/>
      <c r="AD1093" s="17"/>
      <c r="AE1093" s="17"/>
      <c r="AF1093" s="17"/>
      <c r="AG1093" s="17"/>
      <c r="AH1093" s="17"/>
      <c r="AI1093" s="17"/>
      <c r="AJ1093" s="17"/>
      <c r="AK1093" s="17"/>
      <c r="AL1093" s="17"/>
      <c r="AM1093" s="17"/>
      <c r="AN1093" s="17"/>
      <c r="AO1093" s="17"/>
      <c r="AP1093" s="17"/>
      <c r="AQ1093" s="17"/>
      <c r="AR1093" s="17"/>
      <c r="AS1093" s="17"/>
      <c r="AT1093" s="17"/>
      <c r="AU1093" s="17"/>
      <c r="AV1093" s="17"/>
      <c r="AW1093" s="17"/>
      <c r="AX1093" s="17"/>
      <c r="AY1093" s="17"/>
      <c r="AZ1093" s="17"/>
      <c r="BA1093" s="17"/>
      <c r="BB1093" s="17"/>
      <c r="BC1093" s="17"/>
      <c r="BD1093" s="17"/>
      <c r="BE1093" s="17"/>
      <c r="BF1093" s="17"/>
      <c r="BG1093" s="17"/>
      <c r="BH1093" s="17"/>
      <c r="BI1093" s="17"/>
      <c r="BJ1093" s="17"/>
      <c r="BK1093" s="17"/>
      <c r="BL1093" s="17"/>
      <c r="BM1093" s="17"/>
      <c r="BN1093" s="17"/>
      <c r="BO1093" s="17"/>
      <c r="BP1093" s="17"/>
    </row>
    <row r="1094" spans="3:68">
      <c r="C1094" s="17"/>
      <c r="D1094" s="17"/>
      <c r="E1094" s="17"/>
      <c r="F1094" s="17"/>
      <c r="G1094" s="17"/>
      <c r="H1094" s="17"/>
      <c r="I1094" s="17"/>
      <c r="J1094" s="17"/>
      <c r="K1094" s="17"/>
      <c r="L1094" s="17"/>
      <c r="M1094" s="17"/>
      <c r="N1094" s="17"/>
      <c r="O1094" s="17"/>
      <c r="P1094" s="17"/>
      <c r="Q1094" s="17"/>
      <c r="R1094" s="17"/>
      <c r="S1094" s="17"/>
      <c r="T1094" s="17"/>
      <c r="U1094" s="17"/>
      <c r="V1094" s="17"/>
      <c r="W1094" s="17"/>
      <c r="X1094" s="17"/>
      <c r="Y1094" s="17"/>
      <c r="Z1094" s="17"/>
      <c r="AA1094" s="17"/>
      <c r="AB1094" s="17"/>
      <c r="AC1094" s="17"/>
      <c r="AD1094" s="17"/>
      <c r="AE1094" s="17"/>
      <c r="AF1094" s="17"/>
      <c r="AG1094" s="17"/>
      <c r="AH1094" s="17"/>
      <c r="AI1094" s="17"/>
      <c r="AJ1094" s="17"/>
      <c r="AK1094" s="17"/>
      <c r="AL1094" s="17"/>
      <c r="AM1094" s="17"/>
      <c r="AN1094" s="17"/>
      <c r="AO1094" s="17"/>
      <c r="AP1094" s="17"/>
      <c r="AQ1094" s="17"/>
      <c r="AR1094" s="17"/>
      <c r="AS1094" s="17"/>
      <c r="AT1094" s="17"/>
      <c r="AU1094" s="17"/>
      <c r="AV1094" s="17"/>
      <c r="AW1094" s="17"/>
      <c r="AX1094" s="17"/>
      <c r="AY1094" s="17"/>
      <c r="AZ1094" s="17"/>
      <c r="BA1094" s="17"/>
      <c r="BB1094" s="17"/>
      <c r="BC1094" s="17"/>
      <c r="BD1094" s="17"/>
      <c r="BE1094" s="17"/>
      <c r="BF1094" s="17"/>
      <c r="BG1094" s="17"/>
      <c r="BH1094" s="17"/>
      <c r="BI1094" s="17"/>
      <c r="BJ1094" s="17"/>
      <c r="BK1094" s="17"/>
      <c r="BL1094" s="17"/>
      <c r="BM1094" s="17"/>
      <c r="BN1094" s="17"/>
      <c r="BO1094" s="17"/>
      <c r="BP1094" s="17"/>
    </row>
    <row r="1095" spans="3:68">
      <c r="C1095" s="17"/>
      <c r="D1095" s="17"/>
      <c r="E1095" s="17"/>
      <c r="F1095" s="17"/>
      <c r="G1095" s="17"/>
      <c r="H1095" s="17"/>
      <c r="I1095" s="17"/>
      <c r="J1095" s="17"/>
      <c r="K1095" s="17"/>
      <c r="L1095" s="17"/>
      <c r="M1095" s="17"/>
      <c r="N1095" s="17"/>
      <c r="O1095" s="17"/>
      <c r="P1095" s="17"/>
      <c r="Q1095" s="17"/>
      <c r="R1095" s="17"/>
      <c r="S1095" s="17"/>
      <c r="T1095" s="17"/>
      <c r="U1095" s="17"/>
      <c r="V1095" s="17"/>
      <c r="W1095" s="17"/>
      <c r="X1095" s="17"/>
      <c r="Y1095" s="17"/>
      <c r="Z1095" s="17"/>
      <c r="AA1095" s="17"/>
      <c r="AB1095" s="17"/>
      <c r="AC1095" s="17"/>
      <c r="AD1095" s="17"/>
      <c r="AE1095" s="17"/>
      <c r="AF1095" s="17"/>
      <c r="AG1095" s="17"/>
      <c r="AH1095" s="17"/>
      <c r="AI1095" s="17"/>
      <c r="AJ1095" s="17"/>
      <c r="AK1095" s="17"/>
      <c r="AL1095" s="17"/>
      <c r="AM1095" s="17"/>
      <c r="AN1095" s="17"/>
      <c r="AO1095" s="17"/>
      <c r="AP1095" s="17"/>
      <c r="AQ1095" s="17"/>
      <c r="AR1095" s="17"/>
      <c r="AS1095" s="17"/>
      <c r="AT1095" s="17"/>
      <c r="AU1095" s="17"/>
      <c r="AV1095" s="17"/>
      <c r="AW1095" s="17"/>
      <c r="AX1095" s="17"/>
      <c r="AY1095" s="17"/>
      <c r="AZ1095" s="17"/>
      <c r="BA1095" s="17"/>
      <c r="BB1095" s="17"/>
      <c r="BC1095" s="17"/>
      <c r="BD1095" s="17"/>
      <c r="BE1095" s="17"/>
      <c r="BF1095" s="17"/>
      <c r="BG1095" s="17"/>
      <c r="BH1095" s="17"/>
      <c r="BI1095" s="17"/>
      <c r="BJ1095" s="17"/>
      <c r="BK1095" s="17"/>
      <c r="BL1095" s="17"/>
      <c r="BM1095" s="17"/>
      <c r="BN1095" s="17"/>
      <c r="BO1095" s="17"/>
      <c r="BP1095" s="17"/>
    </row>
    <row r="1096" spans="3:68">
      <c r="C1096" s="17"/>
      <c r="D1096" s="17"/>
      <c r="E1096" s="17"/>
      <c r="F1096" s="17"/>
      <c r="G1096" s="17"/>
      <c r="H1096" s="17"/>
      <c r="I1096" s="17"/>
      <c r="J1096" s="17"/>
      <c r="K1096" s="17"/>
      <c r="L1096" s="17"/>
      <c r="M1096" s="17"/>
      <c r="N1096" s="17"/>
      <c r="O1096" s="17"/>
      <c r="P1096" s="17"/>
      <c r="Q1096" s="17"/>
      <c r="R1096" s="17"/>
      <c r="S1096" s="17"/>
      <c r="T1096" s="17"/>
      <c r="U1096" s="17"/>
      <c r="V1096" s="17"/>
      <c r="W1096" s="17"/>
      <c r="X1096" s="17"/>
      <c r="Y1096" s="17"/>
      <c r="Z1096" s="17"/>
      <c r="AA1096" s="17"/>
      <c r="AB1096" s="17"/>
      <c r="AC1096" s="17"/>
      <c r="AD1096" s="17"/>
      <c r="AE1096" s="17"/>
      <c r="AF1096" s="17"/>
      <c r="AG1096" s="17"/>
      <c r="AH1096" s="17"/>
      <c r="AI1096" s="17"/>
      <c r="AJ1096" s="17"/>
      <c r="AK1096" s="17"/>
      <c r="AL1096" s="17"/>
      <c r="AM1096" s="17"/>
      <c r="AN1096" s="17"/>
      <c r="AO1096" s="17"/>
      <c r="AP1096" s="17"/>
      <c r="AQ1096" s="17"/>
      <c r="AR1096" s="17"/>
      <c r="AS1096" s="17"/>
      <c r="AT1096" s="17"/>
      <c r="AU1096" s="17"/>
      <c r="AV1096" s="17"/>
      <c r="AW1096" s="17"/>
      <c r="AX1096" s="17"/>
      <c r="AY1096" s="17"/>
      <c r="AZ1096" s="17"/>
      <c r="BA1096" s="17"/>
      <c r="BB1096" s="17"/>
      <c r="BC1096" s="17"/>
      <c r="BD1096" s="17"/>
      <c r="BE1096" s="17"/>
      <c r="BF1096" s="17"/>
      <c r="BG1096" s="17"/>
      <c r="BH1096" s="17"/>
      <c r="BI1096" s="17"/>
      <c r="BJ1096" s="17"/>
      <c r="BK1096" s="17"/>
      <c r="BL1096" s="17"/>
      <c r="BM1096" s="17"/>
      <c r="BN1096" s="17"/>
      <c r="BO1096" s="17"/>
      <c r="BP1096" s="17"/>
    </row>
    <row r="1097" spans="3:68">
      <c r="C1097" s="17"/>
      <c r="D1097" s="17"/>
      <c r="E1097" s="17"/>
      <c r="F1097" s="17"/>
      <c r="G1097" s="17"/>
      <c r="H1097" s="17"/>
      <c r="I1097" s="17"/>
      <c r="J1097" s="17"/>
      <c r="K1097" s="17"/>
      <c r="L1097" s="17"/>
      <c r="M1097" s="17"/>
      <c r="N1097" s="17"/>
      <c r="O1097" s="17"/>
      <c r="P1097" s="17"/>
      <c r="Q1097" s="17"/>
      <c r="R1097" s="17"/>
      <c r="S1097" s="17"/>
      <c r="T1097" s="17"/>
      <c r="U1097" s="17"/>
      <c r="V1097" s="17"/>
      <c r="W1097" s="17"/>
      <c r="X1097" s="17"/>
      <c r="Y1097" s="17"/>
      <c r="Z1097" s="17"/>
      <c r="AA1097" s="17"/>
      <c r="AB1097" s="17"/>
      <c r="AC1097" s="17"/>
      <c r="AD1097" s="17"/>
      <c r="AE1097" s="17"/>
      <c r="AF1097" s="17"/>
      <c r="AG1097" s="17"/>
      <c r="AH1097" s="17"/>
      <c r="AI1097" s="17"/>
      <c r="AJ1097" s="17"/>
      <c r="AK1097" s="17"/>
      <c r="AL1097" s="17"/>
      <c r="AM1097" s="17"/>
      <c r="AN1097" s="17"/>
      <c r="AO1097" s="17"/>
      <c r="AP1097" s="17"/>
      <c r="AQ1097" s="17"/>
      <c r="AR1097" s="17"/>
      <c r="AS1097" s="17"/>
      <c r="AT1097" s="17"/>
      <c r="AU1097" s="17"/>
      <c r="AV1097" s="17"/>
      <c r="AW1097" s="17"/>
      <c r="AX1097" s="17"/>
      <c r="AY1097" s="17"/>
      <c r="AZ1097" s="17"/>
      <c r="BA1097" s="17"/>
      <c r="BB1097" s="17"/>
      <c r="BC1097" s="17"/>
      <c r="BD1097" s="17"/>
      <c r="BE1097" s="17"/>
      <c r="BF1097" s="17"/>
      <c r="BG1097" s="17"/>
      <c r="BH1097" s="17"/>
      <c r="BI1097" s="17"/>
      <c r="BJ1097" s="17"/>
      <c r="BK1097" s="17"/>
      <c r="BL1097" s="17"/>
      <c r="BM1097" s="17"/>
      <c r="BN1097" s="17"/>
      <c r="BO1097" s="17"/>
      <c r="BP1097" s="17"/>
    </row>
    <row r="1098" spans="3:68">
      <c r="C1098" s="17"/>
      <c r="D1098" s="17"/>
      <c r="E1098" s="17"/>
      <c r="F1098" s="17"/>
      <c r="G1098" s="17"/>
      <c r="H1098" s="17"/>
      <c r="I1098" s="17"/>
      <c r="J1098" s="17"/>
      <c r="K1098" s="17"/>
      <c r="L1098" s="17"/>
      <c r="M1098" s="17"/>
      <c r="N1098" s="17"/>
      <c r="O1098" s="17"/>
      <c r="P1098" s="17"/>
      <c r="Q1098" s="17"/>
      <c r="R1098" s="17"/>
      <c r="S1098" s="17"/>
      <c r="T1098" s="17"/>
      <c r="U1098" s="17"/>
      <c r="V1098" s="17"/>
      <c r="W1098" s="17"/>
      <c r="X1098" s="17"/>
      <c r="Y1098" s="17"/>
      <c r="Z1098" s="17"/>
      <c r="AA1098" s="17"/>
      <c r="AB1098" s="17"/>
      <c r="AC1098" s="17"/>
      <c r="AD1098" s="17"/>
      <c r="AE1098" s="17"/>
      <c r="AF1098" s="17"/>
      <c r="AG1098" s="17"/>
      <c r="AH1098" s="17"/>
      <c r="AI1098" s="17"/>
      <c r="AJ1098" s="17"/>
      <c r="AK1098" s="17"/>
      <c r="AL1098" s="17"/>
      <c r="AM1098" s="17"/>
      <c r="AN1098" s="17"/>
      <c r="AO1098" s="17"/>
      <c r="AP1098" s="17"/>
      <c r="AQ1098" s="17"/>
      <c r="AR1098" s="17"/>
      <c r="AS1098" s="17"/>
      <c r="AT1098" s="17"/>
      <c r="AU1098" s="17"/>
      <c r="AV1098" s="17"/>
      <c r="AW1098" s="17"/>
      <c r="AX1098" s="17"/>
      <c r="AY1098" s="17"/>
      <c r="AZ1098" s="17"/>
      <c r="BA1098" s="17"/>
      <c r="BB1098" s="17"/>
      <c r="BC1098" s="17"/>
      <c r="BD1098" s="17"/>
      <c r="BE1098" s="17"/>
      <c r="BF1098" s="17"/>
      <c r="BG1098" s="17"/>
      <c r="BH1098" s="17"/>
      <c r="BI1098" s="17"/>
      <c r="BJ1098" s="17"/>
      <c r="BK1098" s="17"/>
      <c r="BL1098" s="17"/>
      <c r="BM1098" s="17"/>
      <c r="BN1098" s="17"/>
      <c r="BO1098" s="17"/>
      <c r="BP1098" s="17"/>
    </row>
    <row r="1099" spans="3:68">
      <c r="C1099" s="17"/>
      <c r="D1099" s="17"/>
      <c r="E1099" s="17"/>
      <c r="F1099" s="17"/>
      <c r="G1099" s="17"/>
      <c r="H1099" s="17"/>
      <c r="I1099" s="17"/>
      <c r="J1099" s="17"/>
      <c r="K1099" s="17"/>
      <c r="L1099" s="17"/>
      <c r="M1099" s="17"/>
      <c r="N1099" s="17"/>
      <c r="O1099" s="17"/>
      <c r="P1099" s="17"/>
      <c r="Q1099" s="17"/>
      <c r="R1099" s="17"/>
      <c r="S1099" s="17"/>
      <c r="T1099" s="17"/>
      <c r="U1099" s="17"/>
      <c r="V1099" s="17"/>
      <c r="W1099" s="17"/>
      <c r="X1099" s="17"/>
      <c r="Y1099" s="17"/>
      <c r="Z1099" s="17"/>
      <c r="AA1099" s="17"/>
      <c r="AB1099" s="17"/>
      <c r="AC1099" s="17"/>
      <c r="AD1099" s="17"/>
      <c r="AE1099" s="17"/>
      <c r="AF1099" s="17"/>
      <c r="AG1099" s="17"/>
      <c r="AH1099" s="17"/>
      <c r="AI1099" s="17"/>
      <c r="AJ1099" s="17"/>
      <c r="AK1099" s="17"/>
      <c r="AL1099" s="17"/>
      <c r="AM1099" s="17"/>
      <c r="AN1099" s="17"/>
      <c r="AO1099" s="17"/>
      <c r="AP1099" s="17"/>
      <c r="AQ1099" s="17"/>
      <c r="AR1099" s="17"/>
      <c r="AS1099" s="17"/>
      <c r="AT1099" s="17"/>
      <c r="AU1099" s="17"/>
      <c r="AV1099" s="17"/>
      <c r="AW1099" s="17"/>
      <c r="AX1099" s="17"/>
      <c r="AY1099" s="17"/>
      <c r="AZ1099" s="17"/>
      <c r="BA1099" s="17"/>
      <c r="BB1099" s="17"/>
      <c r="BC1099" s="17"/>
      <c r="BD1099" s="17"/>
      <c r="BE1099" s="17"/>
      <c r="BF1099" s="17"/>
      <c r="BG1099" s="17"/>
      <c r="BH1099" s="17"/>
      <c r="BI1099" s="17"/>
      <c r="BJ1099" s="17"/>
      <c r="BK1099" s="17"/>
      <c r="BL1099" s="17"/>
      <c r="BM1099" s="17"/>
      <c r="BN1099" s="17"/>
      <c r="BO1099" s="17"/>
      <c r="BP1099" s="17"/>
    </row>
    <row r="1100" spans="3:68">
      <c r="C1100" s="17"/>
      <c r="D1100" s="17"/>
      <c r="E1100" s="17"/>
      <c r="F1100" s="17"/>
      <c r="G1100" s="17"/>
      <c r="H1100" s="17"/>
      <c r="I1100" s="17"/>
      <c r="J1100" s="17"/>
      <c r="K1100" s="17"/>
      <c r="L1100" s="17"/>
      <c r="M1100" s="17"/>
      <c r="N1100" s="17"/>
      <c r="O1100" s="17"/>
      <c r="P1100" s="17"/>
      <c r="Q1100" s="17"/>
      <c r="R1100" s="17"/>
      <c r="S1100" s="17"/>
      <c r="T1100" s="17"/>
      <c r="U1100" s="17"/>
      <c r="V1100" s="17"/>
      <c r="W1100" s="17"/>
      <c r="X1100" s="17"/>
      <c r="Y1100" s="17"/>
      <c r="Z1100" s="17"/>
      <c r="AA1100" s="17"/>
      <c r="AB1100" s="17"/>
      <c r="AC1100" s="17"/>
      <c r="AD1100" s="17"/>
      <c r="AE1100" s="17"/>
      <c r="AF1100" s="17"/>
      <c r="AG1100" s="17"/>
      <c r="AH1100" s="17"/>
      <c r="AI1100" s="17"/>
      <c r="AJ1100" s="17"/>
      <c r="AK1100" s="17"/>
      <c r="AL1100" s="17"/>
      <c r="AM1100" s="17"/>
      <c r="AN1100" s="17"/>
      <c r="AO1100" s="17"/>
      <c r="AP1100" s="17"/>
      <c r="AQ1100" s="17"/>
      <c r="AR1100" s="17"/>
      <c r="AS1100" s="17"/>
      <c r="AT1100" s="17"/>
      <c r="AU1100" s="17"/>
      <c r="AV1100" s="17"/>
      <c r="AW1100" s="17"/>
      <c r="AX1100" s="17"/>
      <c r="AY1100" s="17"/>
      <c r="AZ1100" s="17"/>
      <c r="BA1100" s="17"/>
      <c r="BB1100" s="17"/>
      <c r="BC1100" s="17"/>
      <c r="BD1100" s="17"/>
      <c r="BE1100" s="17"/>
      <c r="BF1100" s="17"/>
      <c r="BG1100" s="17"/>
      <c r="BH1100" s="17"/>
      <c r="BI1100" s="17"/>
      <c r="BJ1100" s="17"/>
      <c r="BK1100" s="17"/>
      <c r="BL1100" s="17"/>
      <c r="BM1100" s="17"/>
      <c r="BN1100" s="17"/>
      <c r="BO1100" s="17"/>
      <c r="BP1100" s="17"/>
    </row>
    <row r="1101" spans="3:68">
      <c r="C1101" s="17"/>
      <c r="D1101" s="17"/>
      <c r="E1101" s="17"/>
      <c r="F1101" s="17"/>
      <c r="G1101" s="17"/>
      <c r="H1101" s="17"/>
      <c r="I1101" s="17"/>
      <c r="J1101" s="17"/>
      <c r="K1101" s="17"/>
      <c r="L1101" s="17"/>
      <c r="M1101" s="17"/>
      <c r="N1101" s="17"/>
      <c r="O1101" s="17"/>
      <c r="P1101" s="17"/>
      <c r="Q1101" s="17"/>
      <c r="R1101" s="17"/>
      <c r="S1101" s="17"/>
      <c r="T1101" s="17"/>
      <c r="U1101" s="17"/>
      <c r="V1101" s="17"/>
      <c r="W1101" s="17"/>
      <c r="X1101" s="17"/>
      <c r="Y1101" s="17"/>
      <c r="Z1101" s="17"/>
      <c r="AA1101" s="17"/>
      <c r="AB1101" s="17"/>
      <c r="AC1101" s="17"/>
      <c r="AD1101" s="17"/>
      <c r="AE1101" s="17"/>
      <c r="AF1101" s="17"/>
      <c r="AG1101" s="17"/>
      <c r="AH1101" s="17"/>
      <c r="AI1101" s="17"/>
      <c r="AJ1101" s="17"/>
      <c r="AK1101" s="17"/>
      <c r="AL1101" s="17"/>
      <c r="AM1101" s="17"/>
      <c r="AN1101" s="17"/>
      <c r="AO1101" s="17"/>
      <c r="AP1101" s="17"/>
      <c r="AQ1101" s="17"/>
      <c r="AR1101" s="17"/>
      <c r="AS1101" s="17"/>
      <c r="AT1101" s="17"/>
      <c r="AU1101" s="17"/>
      <c r="AV1101" s="17"/>
      <c r="AW1101" s="17"/>
      <c r="AX1101" s="17"/>
      <c r="AY1101" s="17"/>
      <c r="AZ1101" s="17"/>
      <c r="BA1101" s="17"/>
      <c r="BB1101" s="17"/>
      <c r="BC1101" s="17"/>
      <c r="BD1101" s="17"/>
      <c r="BE1101" s="17"/>
      <c r="BF1101" s="17"/>
      <c r="BG1101" s="17"/>
      <c r="BH1101" s="17"/>
      <c r="BI1101" s="17"/>
      <c r="BJ1101" s="17"/>
      <c r="BK1101" s="17"/>
      <c r="BL1101" s="17"/>
      <c r="BM1101" s="17"/>
      <c r="BN1101" s="17"/>
      <c r="BO1101" s="17"/>
      <c r="BP1101" s="17"/>
    </row>
    <row r="1102" spans="3:68">
      <c r="C1102" s="17"/>
      <c r="D1102" s="17"/>
      <c r="E1102" s="17"/>
      <c r="F1102" s="17"/>
      <c r="G1102" s="17"/>
      <c r="H1102" s="17"/>
      <c r="I1102" s="17"/>
      <c r="J1102" s="17"/>
      <c r="K1102" s="17"/>
      <c r="L1102" s="17"/>
      <c r="M1102" s="17"/>
      <c r="N1102" s="17"/>
      <c r="O1102" s="17"/>
      <c r="P1102" s="17"/>
      <c r="Q1102" s="17"/>
      <c r="R1102" s="17"/>
      <c r="S1102" s="17"/>
      <c r="T1102" s="17"/>
      <c r="U1102" s="17"/>
      <c r="V1102" s="17"/>
      <c r="W1102" s="17"/>
      <c r="X1102" s="17"/>
      <c r="Y1102" s="17"/>
      <c r="Z1102" s="17"/>
      <c r="AA1102" s="17"/>
      <c r="AB1102" s="17"/>
      <c r="AC1102" s="17"/>
      <c r="AD1102" s="17"/>
      <c r="AE1102" s="17"/>
      <c r="AF1102" s="17"/>
      <c r="AG1102" s="17"/>
      <c r="AH1102" s="17"/>
      <c r="AI1102" s="17"/>
      <c r="AJ1102" s="17"/>
      <c r="AK1102" s="17"/>
      <c r="AL1102" s="17"/>
      <c r="AM1102" s="17"/>
      <c r="AN1102" s="17"/>
      <c r="AO1102" s="17"/>
      <c r="AP1102" s="17"/>
      <c r="AQ1102" s="17"/>
      <c r="AR1102" s="17"/>
      <c r="AS1102" s="17"/>
      <c r="AT1102" s="17"/>
      <c r="AU1102" s="17"/>
      <c r="AV1102" s="17"/>
      <c r="AW1102" s="17"/>
      <c r="AX1102" s="17"/>
      <c r="AY1102" s="17"/>
      <c r="AZ1102" s="17"/>
      <c r="BA1102" s="17"/>
      <c r="BB1102" s="17"/>
      <c r="BC1102" s="17"/>
      <c r="BD1102" s="17"/>
      <c r="BE1102" s="17"/>
      <c r="BF1102" s="17"/>
      <c r="BG1102" s="17"/>
      <c r="BH1102" s="17"/>
      <c r="BI1102" s="17"/>
      <c r="BJ1102" s="17"/>
      <c r="BK1102" s="17"/>
      <c r="BL1102" s="17"/>
      <c r="BM1102" s="17"/>
      <c r="BN1102" s="17"/>
      <c r="BO1102" s="17"/>
      <c r="BP1102" s="17"/>
    </row>
    <row r="1103" spans="3:68">
      <c r="C1103" s="17"/>
      <c r="D1103" s="17"/>
      <c r="E1103" s="17"/>
      <c r="F1103" s="17"/>
      <c r="G1103" s="17"/>
      <c r="H1103" s="17"/>
      <c r="I1103" s="17"/>
      <c r="J1103" s="17"/>
      <c r="K1103" s="17"/>
      <c r="L1103" s="17"/>
      <c r="M1103" s="17"/>
      <c r="N1103" s="17"/>
      <c r="O1103" s="17"/>
      <c r="P1103" s="17"/>
      <c r="Q1103" s="17"/>
      <c r="R1103" s="17"/>
      <c r="S1103" s="17"/>
      <c r="T1103" s="17"/>
      <c r="U1103" s="17"/>
      <c r="V1103" s="17"/>
      <c r="W1103" s="17"/>
      <c r="X1103" s="17"/>
      <c r="Y1103" s="17"/>
      <c r="Z1103" s="17"/>
      <c r="AA1103" s="17"/>
      <c r="AB1103" s="17"/>
      <c r="AC1103" s="17"/>
      <c r="AD1103" s="17"/>
      <c r="AE1103" s="17"/>
      <c r="AF1103" s="17"/>
      <c r="AG1103" s="17"/>
      <c r="AH1103" s="17"/>
      <c r="AI1103" s="17"/>
      <c r="AJ1103" s="17"/>
      <c r="AK1103" s="17"/>
      <c r="AL1103" s="17"/>
      <c r="AM1103" s="17"/>
      <c r="AN1103" s="17"/>
      <c r="AO1103" s="17"/>
      <c r="AP1103" s="17"/>
      <c r="AQ1103" s="17"/>
      <c r="AR1103" s="17"/>
      <c r="AS1103" s="17"/>
      <c r="AT1103" s="17"/>
      <c r="AU1103" s="17"/>
      <c r="AV1103" s="17"/>
      <c r="AW1103" s="17"/>
      <c r="AX1103" s="17"/>
      <c r="AY1103" s="17"/>
      <c r="AZ1103" s="17"/>
      <c r="BA1103" s="17"/>
      <c r="BB1103" s="17"/>
      <c r="BC1103" s="17"/>
      <c r="BD1103" s="17"/>
      <c r="BE1103" s="17"/>
      <c r="BF1103" s="17"/>
      <c r="BG1103" s="17"/>
      <c r="BH1103" s="17"/>
      <c r="BI1103" s="17"/>
      <c r="BJ1103" s="17"/>
      <c r="BK1103" s="17"/>
      <c r="BL1103" s="17"/>
      <c r="BM1103" s="17"/>
      <c r="BN1103" s="17"/>
      <c r="BO1103" s="17"/>
      <c r="BP1103" s="17"/>
    </row>
    <row r="1104" spans="3:68">
      <c r="C1104" s="17"/>
      <c r="D1104" s="17"/>
      <c r="E1104" s="17"/>
      <c r="F1104" s="17"/>
      <c r="G1104" s="17"/>
      <c r="H1104" s="17"/>
      <c r="I1104" s="17"/>
      <c r="J1104" s="17"/>
      <c r="K1104" s="17"/>
      <c r="L1104" s="17"/>
      <c r="M1104" s="17"/>
      <c r="N1104" s="17"/>
      <c r="O1104" s="17"/>
      <c r="P1104" s="17"/>
      <c r="Q1104" s="17"/>
      <c r="R1104" s="17"/>
      <c r="S1104" s="17"/>
      <c r="T1104" s="17"/>
      <c r="U1104" s="17"/>
      <c r="V1104" s="17"/>
      <c r="W1104" s="17"/>
      <c r="X1104" s="17"/>
      <c r="Y1104" s="17"/>
      <c r="Z1104" s="17"/>
      <c r="AA1104" s="17"/>
      <c r="AB1104" s="17"/>
      <c r="AC1104" s="17"/>
      <c r="AD1104" s="17"/>
      <c r="AE1104" s="17"/>
      <c r="AF1104" s="17"/>
      <c r="AG1104" s="17"/>
      <c r="AH1104" s="17"/>
      <c r="AI1104" s="17"/>
      <c r="AJ1104" s="17"/>
      <c r="AK1104" s="17"/>
      <c r="AL1104" s="17"/>
      <c r="AM1104" s="17"/>
      <c r="AN1104" s="17"/>
      <c r="AO1104" s="17"/>
      <c r="AP1104" s="17"/>
      <c r="AQ1104" s="17"/>
      <c r="AR1104" s="17"/>
      <c r="AS1104" s="17"/>
      <c r="AT1104" s="17"/>
      <c r="AU1104" s="17"/>
      <c r="AV1104" s="17"/>
      <c r="AW1104" s="17"/>
      <c r="AX1104" s="17"/>
      <c r="AY1104" s="17"/>
      <c r="AZ1104" s="17"/>
      <c r="BA1104" s="17"/>
      <c r="BB1104" s="17"/>
      <c r="BC1104" s="17"/>
      <c r="BD1104" s="17"/>
      <c r="BE1104" s="17"/>
      <c r="BF1104" s="17"/>
      <c r="BG1104" s="17"/>
      <c r="BH1104" s="17"/>
      <c r="BI1104" s="17"/>
      <c r="BJ1104" s="17"/>
      <c r="BK1104" s="17"/>
      <c r="BL1104" s="17"/>
      <c r="BM1104" s="17"/>
      <c r="BN1104" s="17"/>
      <c r="BO1104" s="17"/>
      <c r="BP1104" s="17"/>
    </row>
    <row r="1105" spans="3:68">
      <c r="C1105" s="17"/>
      <c r="D1105" s="17"/>
      <c r="E1105" s="17"/>
      <c r="F1105" s="17"/>
      <c r="G1105" s="17"/>
      <c r="H1105" s="17"/>
      <c r="I1105" s="17"/>
      <c r="J1105" s="17"/>
      <c r="K1105" s="17"/>
      <c r="L1105" s="17"/>
      <c r="M1105" s="17"/>
      <c r="N1105" s="17"/>
      <c r="O1105" s="17"/>
      <c r="P1105" s="17"/>
      <c r="Q1105" s="17"/>
      <c r="R1105" s="17"/>
      <c r="S1105" s="17"/>
      <c r="T1105" s="17"/>
      <c r="U1105" s="17"/>
      <c r="V1105" s="17"/>
      <c r="W1105" s="17"/>
      <c r="X1105" s="17"/>
      <c r="Y1105" s="17"/>
      <c r="Z1105" s="17"/>
      <c r="AA1105" s="17"/>
      <c r="AB1105" s="17"/>
      <c r="AC1105" s="17"/>
      <c r="AD1105" s="17"/>
      <c r="AE1105" s="17"/>
      <c r="AF1105" s="17"/>
      <c r="AG1105" s="17"/>
      <c r="AH1105" s="17"/>
      <c r="AI1105" s="17"/>
      <c r="AJ1105" s="17"/>
      <c r="AK1105" s="17"/>
      <c r="AL1105" s="17"/>
      <c r="AM1105" s="17"/>
      <c r="AN1105" s="17"/>
      <c r="AO1105" s="17"/>
      <c r="AP1105" s="17"/>
      <c r="AQ1105" s="17"/>
      <c r="AR1105" s="17"/>
      <c r="AS1105" s="17"/>
      <c r="AT1105" s="17"/>
      <c r="AU1105" s="17"/>
      <c r="AV1105" s="17"/>
      <c r="AW1105" s="17"/>
      <c r="AX1105" s="17"/>
      <c r="AY1105" s="17"/>
      <c r="AZ1105" s="17"/>
      <c r="BA1105" s="17"/>
      <c r="BB1105" s="17"/>
      <c r="BC1105" s="17"/>
      <c r="BD1105" s="17"/>
      <c r="BE1105" s="17"/>
      <c r="BF1105" s="17"/>
      <c r="BG1105" s="17"/>
      <c r="BH1105" s="17"/>
      <c r="BI1105" s="17"/>
      <c r="BJ1105" s="17"/>
      <c r="BK1105" s="17"/>
      <c r="BL1105" s="17"/>
      <c r="BM1105" s="17"/>
      <c r="BN1105" s="17"/>
      <c r="BO1105" s="17"/>
      <c r="BP1105" s="17"/>
    </row>
    <row r="1106" spans="3:68">
      <c r="C1106" s="17"/>
      <c r="D1106" s="17"/>
      <c r="E1106" s="17"/>
      <c r="F1106" s="17"/>
      <c r="G1106" s="17"/>
      <c r="H1106" s="17"/>
      <c r="I1106" s="17"/>
      <c r="J1106" s="17"/>
      <c r="K1106" s="17"/>
      <c r="L1106" s="17"/>
      <c r="M1106" s="17"/>
      <c r="N1106" s="17"/>
      <c r="O1106" s="17"/>
      <c r="P1106" s="17"/>
      <c r="Q1106" s="17"/>
      <c r="R1106" s="17"/>
      <c r="S1106" s="17"/>
      <c r="T1106" s="17"/>
      <c r="U1106" s="17"/>
      <c r="V1106" s="17"/>
      <c r="W1106" s="17"/>
      <c r="X1106" s="17"/>
      <c r="Y1106" s="17"/>
      <c r="Z1106" s="17"/>
      <c r="AA1106" s="17"/>
      <c r="AB1106" s="17"/>
      <c r="AC1106" s="17"/>
      <c r="AD1106" s="17"/>
      <c r="AE1106" s="17"/>
      <c r="AF1106" s="17"/>
      <c r="AG1106" s="17"/>
      <c r="AH1106" s="17"/>
      <c r="AI1106" s="17"/>
      <c r="AJ1106" s="17"/>
      <c r="AK1106" s="17"/>
      <c r="AL1106" s="17"/>
      <c r="AM1106" s="17"/>
      <c r="AN1106" s="17"/>
      <c r="AO1106" s="17"/>
      <c r="AP1106" s="17"/>
      <c r="AQ1106" s="17"/>
      <c r="AR1106" s="17"/>
      <c r="AS1106" s="17"/>
      <c r="AT1106" s="17"/>
      <c r="AU1106" s="17"/>
      <c r="AV1106" s="17"/>
      <c r="AW1106" s="17"/>
      <c r="AX1106" s="17"/>
      <c r="AY1106" s="17"/>
      <c r="AZ1106" s="17"/>
      <c r="BA1106" s="17"/>
      <c r="BB1106" s="17"/>
      <c r="BC1106" s="17"/>
      <c r="BD1106" s="17"/>
      <c r="BE1106" s="17"/>
      <c r="BF1106" s="17"/>
      <c r="BG1106" s="17"/>
      <c r="BH1106" s="17"/>
      <c r="BI1106" s="17"/>
      <c r="BJ1106" s="17"/>
      <c r="BK1106" s="17"/>
      <c r="BL1106" s="17"/>
      <c r="BM1106" s="17"/>
      <c r="BN1106" s="17"/>
      <c r="BO1106" s="17"/>
      <c r="BP1106" s="17"/>
    </row>
    <row r="1107" spans="3:68">
      <c r="C1107" s="17"/>
      <c r="D1107" s="17"/>
      <c r="E1107" s="17"/>
      <c r="F1107" s="17"/>
      <c r="G1107" s="17"/>
      <c r="H1107" s="17"/>
      <c r="I1107" s="17"/>
      <c r="J1107" s="17"/>
      <c r="K1107" s="17"/>
      <c r="L1107" s="17"/>
      <c r="M1107" s="17"/>
      <c r="N1107" s="17"/>
      <c r="O1107" s="17"/>
      <c r="P1107" s="17"/>
      <c r="Q1107" s="17"/>
      <c r="R1107" s="17"/>
      <c r="S1107" s="17"/>
      <c r="T1107" s="17"/>
      <c r="U1107" s="17"/>
      <c r="V1107" s="17"/>
      <c r="W1107" s="17"/>
      <c r="X1107" s="17"/>
      <c r="Y1107" s="17"/>
      <c r="Z1107" s="17"/>
      <c r="AA1107" s="17"/>
      <c r="AB1107" s="17"/>
      <c r="AC1107" s="17"/>
      <c r="AD1107" s="17"/>
      <c r="AE1107" s="17"/>
      <c r="AF1107" s="17"/>
      <c r="AG1107" s="17"/>
      <c r="AH1107" s="17"/>
      <c r="AI1107" s="17"/>
      <c r="AJ1107" s="17"/>
      <c r="AK1107" s="17"/>
      <c r="AL1107" s="17"/>
      <c r="AM1107" s="17"/>
      <c r="AN1107" s="17"/>
      <c r="AO1107" s="17"/>
      <c r="AP1107" s="17"/>
      <c r="AQ1107" s="17"/>
      <c r="AR1107" s="17"/>
      <c r="AS1107" s="17"/>
      <c r="AT1107" s="17"/>
      <c r="AU1107" s="17"/>
      <c r="AV1107" s="17"/>
      <c r="AW1107" s="17"/>
      <c r="AX1107" s="17"/>
      <c r="AY1107" s="17"/>
      <c r="AZ1107" s="17"/>
      <c r="BA1107" s="17"/>
      <c r="BB1107" s="17"/>
      <c r="BC1107" s="17"/>
      <c r="BD1107" s="17"/>
      <c r="BE1107" s="17"/>
      <c r="BF1107" s="17"/>
      <c r="BG1107" s="17"/>
      <c r="BH1107" s="17"/>
      <c r="BI1107" s="17"/>
      <c r="BJ1107" s="17"/>
      <c r="BK1107" s="17"/>
      <c r="BL1107" s="17"/>
      <c r="BM1107" s="17"/>
      <c r="BN1107" s="17"/>
      <c r="BO1107" s="17"/>
      <c r="BP1107" s="17"/>
    </row>
    <row r="1108" spans="3:68">
      <c r="C1108" s="17"/>
      <c r="D1108" s="17"/>
      <c r="E1108" s="17"/>
      <c r="F1108" s="17"/>
      <c r="G1108" s="17"/>
      <c r="H1108" s="17"/>
      <c r="I1108" s="17"/>
      <c r="J1108" s="17"/>
      <c r="K1108" s="17"/>
      <c r="L1108" s="17"/>
      <c r="M1108" s="17"/>
      <c r="N1108" s="17"/>
      <c r="O1108" s="17"/>
      <c r="P1108" s="17"/>
      <c r="Q1108" s="17"/>
      <c r="R1108" s="17"/>
      <c r="S1108" s="17"/>
      <c r="T1108" s="17"/>
      <c r="U1108" s="17"/>
      <c r="V1108" s="17"/>
      <c r="W1108" s="17"/>
      <c r="X1108" s="17"/>
      <c r="Y1108" s="17"/>
      <c r="Z1108" s="17"/>
      <c r="AA1108" s="17"/>
      <c r="AB1108" s="17"/>
      <c r="AC1108" s="17"/>
      <c r="AD1108" s="17"/>
      <c r="AE1108" s="17"/>
      <c r="AF1108" s="17"/>
      <c r="AG1108" s="17"/>
      <c r="AH1108" s="17"/>
      <c r="AI1108" s="17"/>
      <c r="AJ1108" s="17"/>
      <c r="AK1108" s="17"/>
      <c r="AL1108" s="17"/>
      <c r="AM1108" s="17"/>
      <c r="AN1108" s="17"/>
      <c r="AO1108" s="17"/>
      <c r="AP1108" s="17"/>
      <c r="AQ1108" s="17"/>
      <c r="AR1108" s="17"/>
      <c r="AS1108" s="17"/>
      <c r="AT1108" s="17"/>
      <c r="AU1108" s="17"/>
      <c r="AV1108" s="17"/>
      <c r="AW1108" s="17"/>
      <c r="AX1108" s="17"/>
      <c r="AY1108" s="17"/>
      <c r="AZ1108" s="17"/>
      <c r="BA1108" s="17"/>
      <c r="BB1108" s="17"/>
      <c r="BC1108" s="17"/>
      <c r="BD1108" s="17"/>
      <c r="BE1108" s="17"/>
      <c r="BF1108" s="17"/>
      <c r="BG1108" s="17"/>
      <c r="BH1108" s="17"/>
      <c r="BI1108" s="17"/>
      <c r="BJ1108" s="17"/>
      <c r="BK1108" s="17"/>
      <c r="BL1108" s="17"/>
      <c r="BM1108" s="17"/>
      <c r="BN1108" s="17"/>
      <c r="BO1108" s="17"/>
      <c r="BP1108" s="17"/>
    </row>
    <row r="1109" spans="3:68">
      <c r="C1109" s="17"/>
      <c r="D1109" s="17"/>
      <c r="E1109" s="17"/>
      <c r="F1109" s="17"/>
      <c r="G1109" s="17"/>
      <c r="H1109" s="17"/>
      <c r="I1109" s="17"/>
      <c r="J1109" s="17"/>
      <c r="K1109" s="17"/>
      <c r="L1109" s="17"/>
      <c r="M1109" s="17"/>
      <c r="N1109" s="17"/>
      <c r="O1109" s="17"/>
      <c r="P1109" s="17"/>
      <c r="Q1109" s="17"/>
      <c r="R1109" s="17"/>
      <c r="S1109" s="17"/>
      <c r="T1109" s="17"/>
      <c r="U1109" s="17"/>
      <c r="V1109" s="17"/>
      <c r="W1109" s="17"/>
      <c r="X1109" s="17"/>
      <c r="Y1109" s="17"/>
      <c r="Z1109" s="17"/>
      <c r="AA1109" s="17"/>
      <c r="AB1109" s="17"/>
      <c r="AC1109" s="17"/>
      <c r="AD1109" s="17"/>
      <c r="AE1109" s="17"/>
      <c r="AF1109" s="17"/>
      <c r="AG1109" s="17"/>
      <c r="AH1109" s="17"/>
      <c r="AI1109" s="17"/>
      <c r="AJ1109" s="17"/>
      <c r="AK1109" s="17"/>
      <c r="AL1109" s="17"/>
      <c r="AM1109" s="17"/>
      <c r="AN1109" s="17"/>
      <c r="AO1109" s="17"/>
      <c r="AP1109" s="17"/>
      <c r="AQ1109" s="17"/>
      <c r="AR1109" s="17"/>
      <c r="AS1109" s="17"/>
      <c r="AT1109" s="17"/>
      <c r="AU1109" s="17"/>
      <c r="AV1109" s="17"/>
      <c r="AW1109" s="17"/>
      <c r="AX1109" s="17"/>
      <c r="AY1109" s="17"/>
      <c r="AZ1109" s="17"/>
      <c r="BA1109" s="17"/>
      <c r="BB1109" s="17"/>
      <c r="BC1109" s="17"/>
      <c r="BD1109" s="17"/>
      <c r="BE1109" s="17"/>
      <c r="BF1109" s="17"/>
      <c r="BG1109" s="17"/>
      <c r="BH1109" s="17"/>
      <c r="BI1109" s="17"/>
      <c r="BJ1109" s="17"/>
      <c r="BK1109" s="17"/>
      <c r="BL1109" s="17"/>
      <c r="BM1109" s="17"/>
      <c r="BN1109" s="17"/>
      <c r="BO1109" s="17"/>
      <c r="BP1109" s="17"/>
    </row>
    <row r="1110" spans="3:68">
      <c r="C1110" s="17"/>
      <c r="D1110" s="17"/>
      <c r="E1110" s="17"/>
      <c r="F1110" s="17"/>
      <c r="G1110" s="17"/>
      <c r="H1110" s="17"/>
      <c r="I1110" s="17"/>
      <c r="J1110" s="17"/>
      <c r="K1110" s="17"/>
      <c r="L1110" s="17"/>
      <c r="M1110" s="17"/>
      <c r="N1110" s="17"/>
      <c r="O1110" s="17"/>
      <c r="P1110" s="17"/>
      <c r="Q1110" s="17"/>
      <c r="R1110" s="17"/>
      <c r="S1110" s="17"/>
      <c r="T1110" s="17"/>
      <c r="U1110" s="17"/>
      <c r="V1110" s="17"/>
      <c r="W1110" s="17"/>
      <c r="X1110" s="17"/>
      <c r="Y1110" s="17"/>
      <c r="Z1110" s="17"/>
      <c r="AA1110" s="17"/>
      <c r="AB1110" s="17"/>
      <c r="AC1110" s="17"/>
      <c r="AD1110" s="17"/>
      <c r="AE1110" s="17"/>
      <c r="AF1110" s="17"/>
      <c r="AG1110" s="17"/>
      <c r="AH1110" s="17"/>
      <c r="AI1110" s="17"/>
      <c r="AJ1110" s="17"/>
      <c r="AK1110" s="17"/>
      <c r="AL1110" s="17"/>
      <c r="AM1110" s="17"/>
      <c r="AN1110" s="17"/>
      <c r="AO1110" s="17"/>
      <c r="AP1110" s="17"/>
      <c r="AQ1110" s="17"/>
      <c r="AR1110" s="17"/>
      <c r="AS1110" s="17"/>
      <c r="AT1110" s="17"/>
      <c r="AU1110" s="17"/>
      <c r="AV1110" s="17"/>
      <c r="AW1110" s="17"/>
      <c r="AX1110" s="17"/>
      <c r="AY1110" s="17"/>
      <c r="AZ1110" s="17"/>
      <c r="BA1110" s="17"/>
      <c r="BB1110" s="17"/>
      <c r="BC1110" s="17"/>
      <c r="BD1110" s="17"/>
      <c r="BE1110" s="17"/>
      <c r="BF1110" s="17"/>
      <c r="BG1110" s="17"/>
      <c r="BH1110" s="17"/>
      <c r="BI1110" s="17"/>
      <c r="BJ1110" s="17"/>
      <c r="BK1110" s="17"/>
      <c r="BL1110" s="17"/>
      <c r="BM1110" s="17"/>
      <c r="BN1110" s="17"/>
      <c r="BO1110" s="17"/>
      <c r="BP1110" s="17"/>
    </row>
    <row r="1111" spans="3:68">
      <c r="C1111" s="17"/>
      <c r="D1111" s="17"/>
      <c r="E1111" s="17"/>
      <c r="F1111" s="17"/>
      <c r="G1111" s="17"/>
      <c r="H1111" s="17"/>
      <c r="I1111" s="17"/>
      <c r="J1111" s="17"/>
      <c r="K1111" s="17"/>
      <c r="L1111" s="17"/>
      <c r="M1111" s="17"/>
      <c r="N1111" s="17"/>
      <c r="O1111" s="17"/>
      <c r="P1111" s="17"/>
      <c r="Q1111" s="17"/>
      <c r="R1111" s="17"/>
      <c r="S1111" s="17"/>
      <c r="T1111" s="17"/>
      <c r="U1111" s="17"/>
      <c r="V1111" s="17"/>
      <c r="W1111" s="17"/>
      <c r="X1111" s="17"/>
      <c r="Y1111" s="17"/>
      <c r="Z1111" s="17"/>
      <c r="AA1111" s="17"/>
      <c r="AB1111" s="17"/>
      <c r="AC1111" s="17"/>
      <c r="AD1111" s="17"/>
      <c r="AE1111" s="17"/>
      <c r="AF1111" s="17"/>
      <c r="AG1111" s="17"/>
      <c r="AH1111" s="17"/>
      <c r="AI1111" s="17"/>
      <c r="AJ1111" s="17"/>
      <c r="AK1111" s="17"/>
      <c r="AL1111" s="17"/>
      <c r="AM1111" s="17"/>
      <c r="AN1111" s="17"/>
      <c r="AO1111" s="17"/>
      <c r="AP1111" s="17"/>
      <c r="AQ1111" s="17"/>
      <c r="AR1111" s="17"/>
      <c r="AS1111" s="17"/>
      <c r="AT1111" s="17"/>
      <c r="AU1111" s="17"/>
      <c r="AV1111" s="17"/>
      <c r="AW1111" s="17"/>
      <c r="AX1111" s="17"/>
      <c r="AY1111" s="17"/>
      <c r="AZ1111" s="17"/>
      <c r="BA1111" s="17"/>
      <c r="BB1111" s="17"/>
      <c r="BC1111" s="17"/>
      <c r="BD1111" s="17"/>
      <c r="BE1111" s="17"/>
      <c r="BF1111" s="17"/>
      <c r="BG1111" s="17"/>
      <c r="BH1111" s="17"/>
      <c r="BI1111" s="17"/>
      <c r="BJ1111" s="17"/>
      <c r="BK1111" s="17"/>
      <c r="BL1111" s="17"/>
      <c r="BM1111" s="17"/>
      <c r="BN1111" s="17"/>
      <c r="BO1111" s="17"/>
      <c r="BP1111" s="17"/>
    </row>
    <row r="1112" spans="3:68">
      <c r="C1112" s="17"/>
      <c r="D1112" s="17"/>
      <c r="E1112" s="17"/>
      <c r="F1112" s="17"/>
      <c r="G1112" s="17"/>
      <c r="H1112" s="17"/>
      <c r="I1112" s="17"/>
      <c r="J1112" s="17"/>
      <c r="K1112" s="17"/>
      <c r="L1112" s="17"/>
      <c r="M1112" s="17"/>
      <c r="N1112" s="17"/>
      <c r="O1112" s="17"/>
      <c r="P1112" s="17"/>
      <c r="Q1112" s="17"/>
      <c r="R1112" s="17"/>
      <c r="S1112" s="17"/>
      <c r="T1112" s="17"/>
      <c r="U1112" s="17"/>
      <c r="V1112" s="17"/>
      <c r="W1112" s="17"/>
      <c r="X1112" s="17"/>
      <c r="Y1112" s="17"/>
      <c r="Z1112" s="17"/>
      <c r="AA1112" s="17"/>
      <c r="AB1112" s="17"/>
      <c r="AC1112" s="17"/>
      <c r="AD1112" s="17"/>
      <c r="AE1112" s="17"/>
      <c r="AF1112" s="17"/>
      <c r="AG1112" s="17"/>
      <c r="AH1112" s="17"/>
      <c r="AI1112" s="17"/>
      <c r="AJ1112" s="17"/>
      <c r="AK1112" s="17"/>
      <c r="AL1112" s="17"/>
      <c r="AM1112" s="17"/>
      <c r="AN1112" s="17"/>
      <c r="AO1112" s="17"/>
      <c r="AP1112" s="17"/>
      <c r="AQ1112" s="17"/>
      <c r="AR1112" s="17"/>
      <c r="AS1112" s="17"/>
      <c r="AT1112" s="17"/>
      <c r="AU1112" s="17"/>
      <c r="AV1112" s="17"/>
      <c r="AW1112" s="17"/>
      <c r="AX1112" s="17"/>
      <c r="AY1112" s="17"/>
      <c r="AZ1112" s="17"/>
      <c r="BA1112" s="17"/>
      <c r="BB1112" s="17"/>
      <c r="BC1112" s="17"/>
      <c r="BD1112" s="17"/>
      <c r="BE1112" s="17"/>
      <c r="BF1112" s="17"/>
      <c r="BG1112" s="17"/>
      <c r="BH1112" s="17"/>
      <c r="BI1112" s="17"/>
      <c r="BJ1112" s="17"/>
      <c r="BK1112" s="17"/>
      <c r="BL1112" s="17"/>
      <c r="BM1112" s="17"/>
      <c r="BN1112" s="17"/>
      <c r="BO1112" s="17"/>
      <c r="BP1112" s="17"/>
    </row>
    <row r="1113" spans="3:68">
      <c r="C1113" s="17"/>
      <c r="D1113" s="17"/>
      <c r="E1113" s="17"/>
      <c r="F1113" s="17"/>
      <c r="G1113" s="17"/>
      <c r="H1113" s="17"/>
      <c r="I1113" s="17"/>
      <c r="J1113" s="17"/>
      <c r="K1113" s="17"/>
      <c r="L1113" s="17"/>
      <c r="M1113" s="17"/>
      <c r="N1113" s="17"/>
      <c r="O1113" s="17"/>
      <c r="P1113" s="17"/>
      <c r="Q1113" s="17"/>
      <c r="R1113" s="17"/>
      <c r="S1113" s="17"/>
      <c r="T1113" s="17"/>
      <c r="U1113" s="17"/>
      <c r="V1113" s="17"/>
      <c r="W1113" s="17"/>
      <c r="X1113" s="17"/>
      <c r="Y1113" s="17"/>
      <c r="Z1113" s="17"/>
      <c r="AA1113" s="17"/>
      <c r="AB1113" s="17"/>
      <c r="AC1113" s="17"/>
      <c r="AD1113" s="17"/>
      <c r="AE1113" s="17"/>
      <c r="AF1113" s="17"/>
      <c r="AG1113" s="17"/>
      <c r="AH1113" s="17"/>
      <c r="AI1113" s="17"/>
      <c r="AJ1113" s="17"/>
      <c r="AK1113" s="17"/>
      <c r="AL1113" s="17"/>
      <c r="AM1113" s="17"/>
      <c r="AN1113" s="17"/>
      <c r="AO1113" s="17"/>
      <c r="AP1113" s="17"/>
      <c r="AQ1113" s="17"/>
      <c r="AR1113" s="17"/>
      <c r="AS1113" s="17"/>
      <c r="AT1113" s="17"/>
      <c r="AU1113" s="17"/>
      <c r="AV1113" s="17"/>
      <c r="AW1113" s="17"/>
      <c r="AX1113" s="17"/>
      <c r="AY1113" s="17"/>
      <c r="AZ1113" s="17"/>
      <c r="BA1113" s="17"/>
      <c r="BB1113" s="17"/>
      <c r="BC1113" s="17"/>
      <c r="BD1113" s="17"/>
      <c r="BE1113" s="17"/>
      <c r="BF1113" s="17"/>
      <c r="BG1113" s="17"/>
      <c r="BH1113" s="17"/>
      <c r="BI1113" s="17"/>
      <c r="BJ1113" s="17"/>
      <c r="BK1113" s="17"/>
      <c r="BL1113" s="17"/>
      <c r="BM1113" s="17"/>
      <c r="BN1113" s="17"/>
      <c r="BO1113" s="17"/>
      <c r="BP1113" s="17"/>
    </row>
    <row r="1114" spans="3:68">
      <c r="C1114" s="17"/>
      <c r="D1114" s="17"/>
      <c r="E1114" s="17"/>
      <c r="F1114" s="17"/>
      <c r="G1114" s="17"/>
      <c r="H1114" s="17"/>
      <c r="I1114" s="17"/>
      <c r="J1114" s="17"/>
      <c r="K1114" s="17"/>
      <c r="L1114" s="17"/>
      <c r="M1114" s="17"/>
      <c r="N1114" s="17"/>
      <c r="O1114" s="17"/>
      <c r="P1114" s="17"/>
      <c r="Q1114" s="17"/>
      <c r="R1114" s="17"/>
      <c r="S1114" s="17"/>
      <c r="T1114" s="17"/>
      <c r="U1114" s="17"/>
      <c r="V1114" s="17"/>
      <c r="W1114" s="17"/>
      <c r="X1114" s="17"/>
      <c r="Y1114" s="17"/>
      <c r="Z1114" s="17"/>
      <c r="AA1114" s="17"/>
      <c r="AB1114" s="17"/>
      <c r="AC1114" s="17"/>
      <c r="AD1114" s="17"/>
      <c r="AE1114" s="17"/>
      <c r="AF1114" s="17"/>
      <c r="AG1114" s="17"/>
      <c r="AH1114" s="17"/>
      <c r="AI1114" s="17"/>
      <c r="AJ1114" s="17"/>
      <c r="AK1114" s="17"/>
      <c r="AL1114" s="17"/>
      <c r="AM1114" s="17"/>
      <c r="AN1114" s="17"/>
      <c r="AO1114" s="17"/>
      <c r="AP1114" s="17"/>
      <c r="AQ1114" s="17"/>
      <c r="AR1114" s="17"/>
      <c r="AS1114" s="17"/>
      <c r="AT1114" s="17"/>
      <c r="AU1114" s="17"/>
      <c r="AV1114" s="17"/>
      <c r="AW1114" s="17"/>
      <c r="AX1114" s="17"/>
      <c r="AY1114" s="17"/>
      <c r="AZ1114" s="17"/>
      <c r="BA1114" s="17"/>
      <c r="BB1114" s="17"/>
      <c r="BC1114" s="17"/>
      <c r="BD1114" s="17"/>
      <c r="BE1114" s="17"/>
      <c r="BF1114" s="17"/>
      <c r="BG1114" s="17"/>
      <c r="BH1114" s="17"/>
      <c r="BI1114" s="17"/>
      <c r="BJ1114" s="17"/>
      <c r="BK1114" s="17"/>
      <c r="BL1114" s="17"/>
      <c r="BM1114" s="17"/>
      <c r="BN1114" s="17"/>
      <c r="BO1114" s="17"/>
      <c r="BP1114" s="17"/>
    </row>
    <row r="1115" spans="3:68">
      <c r="C1115" s="17"/>
      <c r="D1115" s="17"/>
      <c r="E1115" s="17"/>
      <c r="F1115" s="17"/>
      <c r="G1115" s="17"/>
      <c r="H1115" s="17"/>
      <c r="I1115" s="17"/>
      <c r="J1115" s="17"/>
      <c r="K1115" s="17"/>
      <c r="L1115" s="17"/>
      <c r="M1115" s="17"/>
      <c r="N1115" s="17"/>
      <c r="O1115" s="17"/>
      <c r="P1115" s="17"/>
      <c r="Q1115" s="17"/>
      <c r="R1115" s="17"/>
      <c r="S1115" s="17"/>
      <c r="T1115" s="17"/>
      <c r="U1115" s="17"/>
      <c r="V1115" s="17"/>
      <c r="W1115" s="17"/>
      <c r="X1115" s="17"/>
      <c r="Y1115" s="17"/>
      <c r="Z1115" s="17"/>
      <c r="AA1115" s="17"/>
      <c r="AB1115" s="17"/>
      <c r="AC1115" s="17"/>
      <c r="AD1115" s="17"/>
      <c r="AE1115" s="17"/>
      <c r="AF1115" s="17"/>
      <c r="AG1115" s="17"/>
      <c r="AH1115" s="17"/>
      <c r="AI1115" s="17"/>
      <c r="AJ1115" s="17"/>
      <c r="AK1115" s="17"/>
      <c r="AL1115" s="17"/>
      <c r="AM1115" s="17"/>
      <c r="AN1115" s="17"/>
      <c r="AO1115" s="17"/>
      <c r="AP1115" s="17"/>
      <c r="AQ1115" s="17"/>
      <c r="AR1115" s="17"/>
      <c r="AS1115" s="17"/>
      <c r="AT1115" s="17"/>
      <c r="AU1115" s="17"/>
      <c r="AV1115" s="17"/>
      <c r="AW1115" s="17"/>
      <c r="AX1115" s="17"/>
      <c r="AY1115" s="17"/>
      <c r="AZ1115" s="17"/>
      <c r="BA1115" s="17"/>
      <c r="BB1115" s="17"/>
      <c r="BC1115" s="17"/>
      <c r="BD1115" s="17"/>
      <c r="BE1115" s="17"/>
      <c r="BF1115" s="17"/>
      <c r="BG1115" s="17"/>
      <c r="BH1115" s="17"/>
      <c r="BI1115" s="17"/>
      <c r="BJ1115" s="17"/>
      <c r="BK1115" s="17"/>
      <c r="BL1115" s="17"/>
      <c r="BM1115" s="17"/>
      <c r="BN1115" s="17"/>
      <c r="BO1115" s="17"/>
      <c r="BP1115" s="17"/>
    </row>
    <row r="1116" spans="3:68">
      <c r="C1116" s="17"/>
      <c r="D1116" s="17"/>
      <c r="E1116" s="17"/>
      <c r="F1116" s="17"/>
      <c r="G1116" s="17"/>
      <c r="H1116" s="17"/>
      <c r="I1116" s="17"/>
      <c r="J1116" s="17"/>
      <c r="K1116" s="17"/>
      <c r="L1116" s="17"/>
      <c r="M1116" s="17"/>
      <c r="N1116" s="17"/>
      <c r="O1116" s="17"/>
      <c r="P1116" s="17"/>
      <c r="Q1116" s="17"/>
      <c r="R1116" s="17"/>
      <c r="S1116" s="17"/>
      <c r="T1116" s="17"/>
      <c r="U1116" s="17"/>
      <c r="V1116" s="17"/>
      <c r="W1116" s="17"/>
      <c r="X1116" s="17"/>
      <c r="Y1116" s="17"/>
      <c r="Z1116" s="17"/>
      <c r="AA1116" s="17"/>
      <c r="AB1116" s="17"/>
      <c r="AC1116" s="17"/>
      <c r="AD1116" s="17"/>
      <c r="AE1116" s="17"/>
      <c r="AF1116" s="17"/>
      <c r="AG1116" s="17"/>
      <c r="AH1116" s="17"/>
      <c r="AI1116" s="17"/>
      <c r="AJ1116" s="17"/>
      <c r="AK1116" s="17"/>
      <c r="AL1116" s="17"/>
      <c r="AM1116" s="17"/>
      <c r="AN1116" s="17"/>
      <c r="AO1116" s="17"/>
      <c r="AP1116" s="17"/>
      <c r="AQ1116" s="17"/>
      <c r="AR1116" s="17"/>
      <c r="AS1116" s="17"/>
      <c r="AT1116" s="17"/>
      <c r="AU1116" s="17"/>
      <c r="AV1116" s="17"/>
      <c r="AW1116" s="17"/>
      <c r="AX1116" s="17"/>
      <c r="AY1116" s="17"/>
      <c r="AZ1116" s="17"/>
      <c r="BA1116" s="17"/>
      <c r="BB1116" s="17"/>
      <c r="BC1116" s="17"/>
      <c r="BD1116" s="17"/>
      <c r="BE1116" s="17"/>
      <c r="BF1116" s="17"/>
      <c r="BG1116" s="17"/>
      <c r="BH1116" s="17"/>
      <c r="BI1116" s="17"/>
      <c r="BJ1116" s="17"/>
      <c r="BK1116" s="17"/>
      <c r="BL1116" s="17"/>
      <c r="BM1116" s="17"/>
      <c r="BN1116" s="17"/>
      <c r="BO1116" s="17"/>
      <c r="BP1116" s="17"/>
    </row>
    <row r="1117" spans="3:68">
      <c r="C1117" s="17"/>
      <c r="D1117" s="17"/>
      <c r="E1117" s="17"/>
      <c r="F1117" s="17"/>
      <c r="G1117" s="17"/>
      <c r="H1117" s="17"/>
      <c r="I1117" s="17"/>
      <c r="J1117" s="17"/>
      <c r="K1117" s="17"/>
      <c r="L1117" s="17"/>
      <c r="M1117" s="17"/>
      <c r="N1117" s="17"/>
      <c r="O1117" s="17"/>
      <c r="P1117" s="17"/>
      <c r="Q1117" s="17"/>
      <c r="R1117" s="17"/>
      <c r="S1117" s="17"/>
      <c r="T1117" s="17"/>
      <c r="U1117" s="17"/>
      <c r="V1117" s="17"/>
      <c r="W1117" s="17"/>
      <c r="X1117" s="17"/>
      <c r="Y1117" s="17"/>
      <c r="Z1117" s="17"/>
      <c r="AA1117" s="17"/>
      <c r="AB1117" s="17"/>
      <c r="AC1117" s="17"/>
      <c r="AD1117" s="17"/>
      <c r="AE1117" s="17"/>
      <c r="AF1117" s="17"/>
      <c r="AG1117" s="17"/>
      <c r="AH1117" s="17"/>
      <c r="AI1117" s="17"/>
      <c r="AJ1117" s="17"/>
      <c r="AK1117" s="17"/>
      <c r="AL1117" s="17"/>
      <c r="AM1117" s="17"/>
      <c r="AN1117" s="17"/>
      <c r="AO1117" s="17"/>
      <c r="AP1117" s="17"/>
      <c r="AQ1117" s="17"/>
      <c r="AR1117" s="17"/>
      <c r="AS1117" s="17"/>
      <c r="AT1117" s="17"/>
      <c r="AU1117" s="17"/>
      <c r="AV1117" s="17"/>
      <c r="AW1117" s="17"/>
      <c r="AX1117" s="17"/>
      <c r="AY1117" s="17"/>
      <c r="AZ1117" s="17"/>
      <c r="BA1117" s="17"/>
      <c r="BB1117" s="17"/>
      <c r="BC1117" s="17"/>
      <c r="BD1117" s="17"/>
      <c r="BE1117" s="17"/>
      <c r="BF1117" s="17"/>
      <c r="BG1117" s="17"/>
      <c r="BH1117" s="17"/>
      <c r="BI1117" s="17"/>
      <c r="BJ1117" s="17"/>
      <c r="BK1117" s="17"/>
      <c r="BL1117" s="17"/>
      <c r="BM1117" s="17"/>
      <c r="BN1117" s="17"/>
      <c r="BO1117" s="17"/>
      <c r="BP1117" s="17"/>
    </row>
    <row r="1118" spans="3:68">
      <c r="C1118" s="17"/>
      <c r="D1118" s="17"/>
      <c r="E1118" s="17"/>
      <c r="F1118" s="17"/>
      <c r="G1118" s="17"/>
      <c r="H1118" s="17"/>
      <c r="I1118" s="17"/>
      <c r="J1118" s="17"/>
      <c r="K1118" s="17"/>
      <c r="L1118" s="17"/>
      <c r="M1118" s="17"/>
      <c r="N1118" s="17"/>
      <c r="O1118" s="17"/>
      <c r="P1118" s="17"/>
      <c r="Q1118" s="17"/>
      <c r="R1118" s="17"/>
      <c r="S1118" s="17"/>
      <c r="T1118" s="17"/>
      <c r="U1118" s="17"/>
      <c r="V1118" s="17"/>
      <c r="W1118" s="17"/>
      <c r="X1118" s="17"/>
      <c r="Y1118" s="17"/>
      <c r="Z1118" s="17"/>
      <c r="AA1118" s="17"/>
      <c r="AB1118" s="17"/>
      <c r="AC1118" s="17"/>
      <c r="AD1118" s="17"/>
      <c r="AE1118" s="17"/>
      <c r="AF1118" s="17"/>
      <c r="AG1118" s="17"/>
      <c r="AH1118" s="17"/>
      <c r="AI1118" s="17"/>
      <c r="AJ1118" s="17"/>
      <c r="AK1118" s="17"/>
      <c r="AL1118" s="17"/>
      <c r="AM1118" s="17"/>
      <c r="AN1118" s="17"/>
      <c r="AO1118" s="17"/>
      <c r="AP1118" s="17"/>
      <c r="AQ1118" s="17"/>
      <c r="AR1118" s="17"/>
      <c r="AS1118" s="17"/>
      <c r="AT1118" s="17"/>
      <c r="AU1118" s="17"/>
      <c r="AV1118" s="17"/>
      <c r="AW1118" s="17"/>
      <c r="AX1118" s="17"/>
      <c r="AY1118" s="17"/>
      <c r="AZ1118" s="17"/>
      <c r="BA1118" s="17"/>
      <c r="BB1118" s="17"/>
      <c r="BC1118" s="17"/>
      <c r="BD1118" s="17"/>
      <c r="BE1118" s="17"/>
      <c r="BF1118" s="17"/>
      <c r="BG1118" s="17"/>
      <c r="BH1118" s="17"/>
      <c r="BI1118" s="17"/>
      <c r="BJ1118" s="17"/>
      <c r="BK1118" s="17"/>
      <c r="BL1118" s="17"/>
      <c r="BM1118" s="17"/>
      <c r="BN1118" s="17"/>
      <c r="BO1118" s="17"/>
      <c r="BP1118" s="17"/>
    </row>
    <row r="1119" spans="3:68">
      <c r="C1119" s="17"/>
      <c r="D1119" s="17"/>
      <c r="E1119" s="17"/>
      <c r="F1119" s="17"/>
      <c r="G1119" s="17"/>
      <c r="H1119" s="17"/>
      <c r="I1119" s="17"/>
      <c r="J1119" s="17"/>
      <c r="K1119" s="17"/>
      <c r="L1119" s="17"/>
      <c r="M1119" s="17"/>
      <c r="N1119" s="17"/>
      <c r="O1119" s="17"/>
      <c r="P1119" s="17"/>
      <c r="Q1119" s="17"/>
      <c r="R1119" s="17"/>
      <c r="S1119" s="17"/>
      <c r="T1119" s="17"/>
      <c r="U1119" s="17"/>
      <c r="V1119" s="17"/>
      <c r="W1119" s="17"/>
      <c r="X1119" s="17"/>
      <c r="Y1119" s="17"/>
      <c r="Z1119" s="17"/>
      <c r="AA1119" s="17"/>
      <c r="AB1119" s="17"/>
      <c r="AC1119" s="17"/>
      <c r="AD1119" s="17"/>
      <c r="AE1119" s="17"/>
      <c r="AF1119" s="17"/>
      <c r="AG1119" s="17"/>
      <c r="AH1119" s="17"/>
      <c r="AI1119" s="17"/>
      <c r="AJ1119" s="17"/>
      <c r="AK1119" s="17"/>
      <c r="AL1119" s="17"/>
      <c r="AM1119" s="17"/>
      <c r="AN1119" s="17"/>
      <c r="AO1119" s="17"/>
      <c r="AP1119" s="17"/>
      <c r="AQ1119" s="17"/>
      <c r="AR1119" s="17"/>
      <c r="AS1119" s="17"/>
      <c r="AT1119" s="17"/>
      <c r="AU1119" s="17"/>
      <c r="AV1119" s="17"/>
      <c r="AW1119" s="17"/>
      <c r="AX1119" s="17"/>
      <c r="AY1119" s="17"/>
      <c r="AZ1119" s="17"/>
      <c r="BA1119" s="17"/>
      <c r="BB1119" s="17"/>
      <c r="BC1119" s="17"/>
      <c r="BD1119" s="17"/>
      <c r="BE1119" s="17"/>
      <c r="BF1119" s="17"/>
      <c r="BG1119" s="17"/>
      <c r="BH1119" s="17"/>
      <c r="BI1119" s="17"/>
      <c r="BJ1119" s="17"/>
      <c r="BK1119" s="17"/>
      <c r="BL1119" s="17"/>
      <c r="BM1119" s="17"/>
      <c r="BN1119" s="17"/>
      <c r="BO1119" s="17"/>
      <c r="BP1119" s="17"/>
    </row>
    <row r="1120" spans="3:68">
      <c r="C1120" s="17"/>
      <c r="D1120" s="17"/>
      <c r="E1120" s="17"/>
      <c r="F1120" s="17"/>
      <c r="G1120" s="17"/>
      <c r="H1120" s="17"/>
      <c r="I1120" s="17"/>
      <c r="J1120" s="17"/>
      <c r="K1120" s="17"/>
      <c r="L1120" s="17"/>
      <c r="M1120" s="17"/>
      <c r="N1120" s="17"/>
      <c r="O1120" s="17"/>
      <c r="P1120" s="17"/>
      <c r="Q1120" s="17"/>
      <c r="R1120" s="17"/>
      <c r="S1120" s="17"/>
      <c r="T1120" s="17"/>
      <c r="U1120" s="17"/>
      <c r="V1120" s="17"/>
      <c r="W1120" s="17"/>
      <c r="X1120" s="17"/>
      <c r="Y1120" s="17"/>
      <c r="Z1120" s="17"/>
      <c r="AA1120" s="17"/>
      <c r="AB1120" s="17"/>
      <c r="AC1120" s="17"/>
      <c r="AD1120" s="17"/>
      <c r="AE1120" s="17"/>
      <c r="AF1120" s="17"/>
      <c r="AG1120" s="17"/>
      <c r="AH1120" s="17"/>
      <c r="AI1120" s="17"/>
      <c r="AJ1120" s="17"/>
      <c r="AK1120" s="17"/>
      <c r="AL1120" s="17"/>
      <c r="AM1120" s="17"/>
      <c r="AN1120" s="17"/>
      <c r="AO1120" s="17"/>
      <c r="AP1120" s="17"/>
      <c r="AQ1120" s="17"/>
      <c r="AR1120" s="17"/>
      <c r="AS1120" s="17"/>
      <c r="AT1120" s="17"/>
      <c r="AU1120" s="17"/>
      <c r="AV1120" s="17"/>
      <c r="AW1120" s="17"/>
      <c r="AX1120" s="17"/>
      <c r="AY1120" s="17"/>
      <c r="AZ1120" s="17"/>
      <c r="BA1120" s="17"/>
      <c r="BB1120" s="17"/>
      <c r="BC1120" s="17"/>
      <c r="BD1120" s="17"/>
      <c r="BE1120" s="17"/>
      <c r="BF1120" s="17"/>
      <c r="BG1120" s="17"/>
      <c r="BH1120" s="17"/>
      <c r="BI1120" s="17"/>
      <c r="BJ1120" s="17"/>
      <c r="BK1120" s="17"/>
      <c r="BL1120" s="17"/>
      <c r="BM1120" s="17"/>
      <c r="BN1120" s="17"/>
      <c r="BO1120" s="17"/>
      <c r="BP1120" s="17"/>
    </row>
    <row r="1121" spans="3:68">
      <c r="C1121" s="17"/>
      <c r="D1121" s="17"/>
      <c r="E1121" s="17"/>
      <c r="F1121" s="17"/>
      <c r="G1121" s="17"/>
      <c r="H1121" s="17"/>
      <c r="I1121" s="17"/>
      <c r="J1121" s="17"/>
      <c r="K1121" s="17"/>
      <c r="L1121" s="17"/>
      <c r="M1121" s="17"/>
      <c r="N1121" s="17"/>
      <c r="O1121" s="17"/>
      <c r="P1121" s="17"/>
      <c r="Q1121" s="17"/>
      <c r="R1121" s="17"/>
      <c r="S1121" s="17"/>
      <c r="T1121" s="17"/>
      <c r="U1121" s="17"/>
      <c r="V1121" s="17"/>
      <c r="W1121" s="17"/>
      <c r="X1121" s="17"/>
      <c r="Y1121" s="17"/>
      <c r="Z1121" s="17"/>
      <c r="AA1121" s="17"/>
      <c r="AB1121" s="17"/>
      <c r="AC1121" s="17"/>
      <c r="AD1121" s="17"/>
      <c r="AE1121" s="17"/>
      <c r="AF1121" s="17"/>
      <c r="AG1121" s="17"/>
      <c r="AH1121" s="17"/>
      <c r="AI1121" s="17"/>
      <c r="AJ1121" s="17"/>
      <c r="AK1121" s="17"/>
      <c r="AL1121" s="17"/>
      <c r="AM1121" s="17"/>
      <c r="AN1121" s="17"/>
      <c r="AO1121" s="17"/>
      <c r="AP1121" s="17"/>
      <c r="AQ1121" s="17"/>
      <c r="AR1121" s="17"/>
      <c r="AS1121" s="17"/>
      <c r="AT1121" s="17"/>
      <c r="AU1121" s="17"/>
      <c r="AV1121" s="17"/>
      <c r="AW1121" s="17"/>
      <c r="AX1121" s="17"/>
      <c r="AY1121" s="17"/>
      <c r="AZ1121" s="17"/>
      <c r="BA1121" s="17"/>
      <c r="BB1121" s="17"/>
      <c r="BC1121" s="17"/>
      <c r="BD1121" s="17"/>
      <c r="BE1121" s="17"/>
      <c r="BF1121" s="17"/>
      <c r="BG1121" s="17"/>
      <c r="BH1121" s="17"/>
      <c r="BI1121" s="17"/>
      <c r="BJ1121" s="17"/>
      <c r="BK1121" s="17"/>
      <c r="BL1121" s="17"/>
      <c r="BM1121" s="17"/>
      <c r="BN1121" s="17"/>
      <c r="BO1121" s="17"/>
      <c r="BP1121" s="17"/>
    </row>
    <row r="1122" spans="3:68">
      <c r="C1122" s="17"/>
      <c r="D1122" s="17"/>
      <c r="E1122" s="17"/>
      <c r="F1122" s="17"/>
      <c r="G1122" s="17"/>
      <c r="H1122" s="17"/>
      <c r="I1122" s="17"/>
      <c r="J1122" s="17"/>
      <c r="K1122" s="17"/>
      <c r="L1122" s="17"/>
      <c r="M1122" s="17"/>
      <c r="N1122" s="17"/>
      <c r="O1122" s="17"/>
      <c r="P1122" s="17"/>
      <c r="Q1122" s="17"/>
      <c r="R1122" s="17"/>
      <c r="S1122" s="17"/>
      <c r="T1122" s="17"/>
      <c r="U1122" s="17"/>
      <c r="V1122" s="17"/>
      <c r="W1122" s="17"/>
      <c r="X1122" s="17"/>
      <c r="Y1122" s="17"/>
      <c r="Z1122" s="17"/>
      <c r="AA1122" s="17"/>
      <c r="AB1122" s="17"/>
      <c r="AC1122" s="17"/>
      <c r="AD1122" s="17"/>
      <c r="AE1122" s="17"/>
      <c r="AF1122" s="17"/>
      <c r="AG1122" s="17"/>
      <c r="AH1122" s="17"/>
      <c r="AI1122" s="17"/>
      <c r="AJ1122" s="17"/>
      <c r="AK1122" s="17"/>
      <c r="AL1122" s="17"/>
      <c r="AM1122" s="17"/>
      <c r="AN1122" s="17"/>
      <c r="AO1122" s="17"/>
      <c r="AP1122" s="17"/>
      <c r="AQ1122" s="17"/>
      <c r="AR1122" s="17"/>
      <c r="AS1122" s="17"/>
      <c r="AT1122" s="17"/>
      <c r="AU1122" s="17"/>
      <c r="AV1122" s="17"/>
      <c r="AW1122" s="17"/>
      <c r="AX1122" s="17"/>
      <c r="AY1122" s="17"/>
      <c r="AZ1122" s="17"/>
      <c r="BA1122" s="17"/>
      <c r="BB1122" s="17"/>
      <c r="BC1122" s="17"/>
      <c r="BD1122" s="17"/>
      <c r="BE1122" s="17"/>
      <c r="BF1122" s="17"/>
      <c r="BG1122" s="17"/>
      <c r="BH1122" s="17"/>
      <c r="BI1122" s="17"/>
      <c r="BJ1122" s="17"/>
      <c r="BK1122" s="17"/>
      <c r="BL1122" s="17"/>
      <c r="BM1122" s="17"/>
      <c r="BN1122" s="17"/>
      <c r="BO1122" s="17"/>
      <c r="BP1122" s="17"/>
    </row>
    <row r="1123" spans="3:68">
      <c r="C1123" s="17"/>
      <c r="D1123" s="17"/>
      <c r="E1123" s="17"/>
      <c r="F1123" s="17"/>
      <c r="G1123" s="17"/>
      <c r="H1123" s="17"/>
      <c r="I1123" s="17"/>
      <c r="J1123" s="17"/>
      <c r="K1123" s="17"/>
      <c r="L1123" s="17"/>
      <c r="M1123" s="17"/>
      <c r="N1123" s="17"/>
      <c r="O1123" s="17"/>
      <c r="P1123" s="17"/>
      <c r="Q1123" s="17"/>
      <c r="R1123" s="17"/>
      <c r="S1123" s="17"/>
      <c r="T1123" s="17"/>
      <c r="U1123" s="17"/>
      <c r="V1123" s="17"/>
      <c r="W1123" s="17"/>
      <c r="X1123" s="17"/>
      <c r="Y1123" s="17"/>
      <c r="Z1123" s="17"/>
      <c r="AA1123" s="17"/>
      <c r="AB1123" s="17"/>
      <c r="AC1123" s="17"/>
      <c r="AD1123" s="17"/>
      <c r="AE1123" s="17"/>
      <c r="AF1123" s="17"/>
      <c r="AG1123" s="17"/>
      <c r="AH1123" s="17"/>
      <c r="AI1123" s="17"/>
      <c r="AJ1123" s="17"/>
      <c r="AK1123" s="17"/>
      <c r="AL1123" s="17"/>
      <c r="AM1123" s="17"/>
      <c r="AN1123" s="17"/>
      <c r="AO1123" s="17"/>
      <c r="AP1123" s="17"/>
      <c r="AQ1123" s="17"/>
      <c r="AR1123" s="17"/>
      <c r="AS1123" s="17"/>
      <c r="AT1123" s="17"/>
      <c r="AU1123" s="17"/>
      <c r="AV1123" s="17"/>
      <c r="AW1123" s="17"/>
      <c r="AX1123" s="17"/>
      <c r="AY1123" s="17"/>
      <c r="AZ1123" s="17"/>
      <c r="BA1123" s="17"/>
      <c r="BB1123" s="17"/>
      <c r="BC1123" s="17"/>
      <c r="BD1123" s="17"/>
      <c r="BE1123" s="17"/>
      <c r="BF1123" s="17"/>
      <c r="BG1123" s="17"/>
      <c r="BH1123" s="17"/>
      <c r="BI1123" s="17"/>
      <c r="BJ1123" s="17"/>
      <c r="BK1123" s="17"/>
      <c r="BL1123" s="17"/>
      <c r="BM1123" s="17"/>
      <c r="BN1123" s="17"/>
      <c r="BO1123" s="17"/>
      <c r="BP1123" s="17"/>
    </row>
    <row r="1124" spans="3:68">
      <c r="C1124" s="17"/>
      <c r="D1124" s="17"/>
      <c r="E1124" s="17"/>
      <c r="F1124" s="17"/>
      <c r="G1124" s="17"/>
      <c r="H1124" s="17"/>
      <c r="I1124" s="17"/>
      <c r="J1124" s="17"/>
      <c r="K1124" s="17"/>
      <c r="L1124" s="17"/>
      <c r="M1124" s="17"/>
      <c r="N1124" s="17"/>
      <c r="O1124" s="17"/>
      <c r="P1124" s="17"/>
      <c r="Q1124" s="17"/>
      <c r="R1124" s="17"/>
      <c r="S1124" s="17"/>
      <c r="T1124" s="17"/>
      <c r="U1124" s="17"/>
      <c r="V1124" s="17"/>
      <c r="W1124" s="17"/>
      <c r="X1124" s="17"/>
      <c r="Y1124" s="17"/>
      <c r="Z1124" s="17"/>
      <c r="AA1124" s="17"/>
      <c r="AB1124" s="17"/>
      <c r="AC1124" s="17"/>
      <c r="AD1124" s="17"/>
      <c r="AE1124" s="17"/>
      <c r="AF1124" s="17"/>
      <c r="AG1124" s="17"/>
      <c r="AH1124" s="17"/>
      <c r="AI1124" s="17"/>
      <c r="AJ1124" s="17"/>
      <c r="AK1124" s="17"/>
      <c r="AL1124" s="17"/>
      <c r="AM1124" s="17"/>
      <c r="AN1124" s="17"/>
      <c r="AO1124" s="17"/>
      <c r="AP1124" s="17"/>
      <c r="AQ1124" s="17"/>
      <c r="AR1124" s="17"/>
      <c r="AS1124" s="17"/>
      <c r="AT1124" s="17"/>
      <c r="AU1124" s="17"/>
      <c r="AV1124" s="17"/>
      <c r="AW1124" s="17"/>
      <c r="AX1124" s="17"/>
      <c r="AY1124" s="17"/>
      <c r="AZ1124" s="17"/>
      <c r="BA1124" s="17"/>
      <c r="BB1124" s="17"/>
      <c r="BC1124" s="17"/>
      <c r="BD1124" s="17"/>
      <c r="BE1124" s="17"/>
      <c r="BF1124" s="17"/>
      <c r="BG1124" s="17"/>
      <c r="BH1124" s="17"/>
      <c r="BI1124" s="17"/>
      <c r="BJ1124" s="17"/>
      <c r="BK1124" s="17"/>
      <c r="BL1124" s="17"/>
      <c r="BM1124" s="17"/>
      <c r="BN1124" s="17"/>
      <c r="BO1124" s="17"/>
      <c r="BP1124" s="17"/>
    </row>
    <row r="1125" spans="3:68">
      <c r="C1125" s="17"/>
      <c r="D1125" s="17"/>
      <c r="E1125" s="17"/>
      <c r="F1125" s="17"/>
      <c r="G1125" s="17"/>
      <c r="H1125" s="17"/>
      <c r="I1125" s="17"/>
      <c r="J1125" s="17"/>
      <c r="K1125" s="17"/>
      <c r="L1125" s="17"/>
      <c r="M1125" s="17"/>
      <c r="N1125" s="17"/>
      <c r="O1125" s="17"/>
      <c r="P1125" s="17"/>
      <c r="Q1125" s="17"/>
      <c r="R1125" s="17"/>
      <c r="S1125" s="17"/>
      <c r="T1125" s="17"/>
      <c r="U1125" s="17"/>
      <c r="V1125" s="17"/>
      <c r="W1125" s="17"/>
      <c r="X1125" s="17"/>
      <c r="Y1125" s="17"/>
      <c r="Z1125" s="17"/>
      <c r="AA1125" s="17"/>
      <c r="AB1125" s="17"/>
      <c r="AC1125" s="17"/>
      <c r="AD1125" s="17"/>
      <c r="AE1125" s="17"/>
      <c r="AF1125" s="17"/>
      <c r="AG1125" s="17"/>
      <c r="AH1125" s="17"/>
      <c r="AI1125" s="17"/>
      <c r="AJ1125" s="17"/>
      <c r="AK1125" s="17"/>
      <c r="AL1125" s="17"/>
      <c r="AM1125" s="17"/>
      <c r="AN1125" s="17"/>
      <c r="AO1125" s="17"/>
      <c r="AP1125" s="17"/>
      <c r="AQ1125" s="17"/>
      <c r="AR1125" s="17"/>
      <c r="AS1125" s="17"/>
      <c r="AT1125" s="17"/>
      <c r="AU1125" s="17"/>
      <c r="AV1125" s="17"/>
      <c r="AW1125" s="17"/>
      <c r="AX1125" s="17"/>
      <c r="AY1125" s="17"/>
      <c r="AZ1125" s="17"/>
      <c r="BA1125" s="17"/>
      <c r="BB1125" s="17"/>
      <c r="BC1125" s="17"/>
      <c r="BD1125" s="17"/>
      <c r="BE1125" s="17"/>
      <c r="BF1125" s="17"/>
      <c r="BG1125" s="17"/>
      <c r="BH1125" s="17"/>
      <c r="BI1125" s="17"/>
      <c r="BJ1125" s="17"/>
      <c r="BK1125" s="17"/>
      <c r="BL1125" s="17"/>
      <c r="BM1125" s="17"/>
      <c r="BN1125" s="17"/>
      <c r="BO1125" s="17"/>
      <c r="BP1125" s="17"/>
    </row>
    <row r="1126" spans="3:68">
      <c r="C1126" s="17"/>
      <c r="D1126" s="17"/>
      <c r="E1126" s="17"/>
      <c r="F1126" s="17"/>
      <c r="G1126" s="17"/>
      <c r="H1126" s="17"/>
      <c r="I1126" s="17"/>
      <c r="J1126" s="17"/>
      <c r="K1126" s="17"/>
      <c r="L1126" s="17"/>
      <c r="M1126" s="17"/>
      <c r="N1126" s="17"/>
      <c r="O1126" s="17"/>
      <c r="P1126" s="17"/>
      <c r="Q1126" s="17"/>
      <c r="R1126" s="17"/>
      <c r="S1126" s="17"/>
      <c r="T1126" s="17"/>
      <c r="U1126" s="17"/>
      <c r="V1126" s="17"/>
      <c r="W1126" s="17"/>
      <c r="X1126" s="17"/>
      <c r="Y1126" s="17"/>
      <c r="Z1126" s="17"/>
      <c r="AA1126" s="17"/>
      <c r="AB1126" s="17"/>
      <c r="AC1126" s="17"/>
      <c r="AD1126" s="17"/>
      <c r="AE1126" s="17"/>
      <c r="AF1126" s="17"/>
      <c r="AG1126" s="17"/>
      <c r="AH1126" s="17"/>
      <c r="AI1126" s="17"/>
      <c r="AJ1126" s="17"/>
      <c r="AK1126" s="17"/>
      <c r="AL1126" s="17"/>
      <c r="AM1126" s="17"/>
      <c r="AN1126" s="17"/>
      <c r="AO1126" s="17"/>
      <c r="AP1126" s="17"/>
      <c r="AQ1126" s="17"/>
      <c r="AR1126" s="17"/>
      <c r="AS1126" s="17"/>
      <c r="AT1126" s="17"/>
      <c r="AU1126" s="17"/>
      <c r="AV1126" s="17"/>
      <c r="AW1126" s="17"/>
      <c r="AX1126" s="17"/>
      <c r="AY1126" s="17"/>
      <c r="AZ1126" s="17"/>
      <c r="BA1126" s="17"/>
      <c r="BB1126" s="17"/>
      <c r="BC1126" s="17"/>
      <c r="BD1126" s="17"/>
      <c r="BE1126" s="17"/>
      <c r="BF1126" s="17"/>
      <c r="BG1126" s="17"/>
      <c r="BH1126" s="17"/>
      <c r="BI1126" s="17"/>
      <c r="BJ1126" s="17"/>
      <c r="BK1126" s="17"/>
      <c r="BL1126" s="17"/>
      <c r="BM1126" s="17"/>
      <c r="BN1126" s="17"/>
      <c r="BO1126" s="17"/>
      <c r="BP1126" s="17"/>
    </row>
    <row r="1127" spans="3:68">
      <c r="C1127" s="17"/>
      <c r="D1127" s="17"/>
      <c r="E1127" s="17"/>
      <c r="F1127" s="17"/>
      <c r="G1127" s="17"/>
      <c r="H1127" s="17"/>
      <c r="I1127" s="17"/>
      <c r="J1127" s="17"/>
      <c r="K1127" s="17"/>
      <c r="L1127" s="17"/>
      <c r="M1127" s="17"/>
      <c r="N1127" s="17"/>
      <c r="O1127" s="17"/>
      <c r="P1127" s="17"/>
      <c r="Q1127" s="17"/>
      <c r="R1127" s="17"/>
      <c r="S1127" s="17"/>
      <c r="T1127" s="17"/>
      <c r="U1127" s="17"/>
      <c r="V1127" s="17"/>
      <c r="W1127" s="17"/>
      <c r="X1127" s="17"/>
      <c r="Y1127" s="17"/>
      <c r="Z1127" s="17"/>
      <c r="AA1127" s="17"/>
      <c r="AB1127" s="17"/>
      <c r="AC1127" s="17"/>
      <c r="AD1127" s="17"/>
      <c r="AE1127" s="17"/>
      <c r="AF1127" s="17"/>
      <c r="AG1127" s="17"/>
      <c r="AH1127" s="17"/>
      <c r="AI1127" s="17"/>
      <c r="AJ1127" s="17"/>
      <c r="AK1127" s="17"/>
      <c r="AL1127" s="17"/>
      <c r="AM1127" s="17"/>
      <c r="AN1127" s="17"/>
      <c r="AO1127" s="17"/>
      <c r="AP1127" s="17"/>
      <c r="AQ1127" s="17"/>
      <c r="AR1127" s="17"/>
      <c r="AS1127" s="17"/>
      <c r="AT1127" s="17"/>
      <c r="AU1127" s="17"/>
      <c r="AV1127" s="17"/>
      <c r="AW1127" s="17"/>
      <c r="AX1127" s="17"/>
      <c r="AY1127" s="17"/>
      <c r="AZ1127" s="17"/>
      <c r="BA1127" s="17"/>
      <c r="BB1127" s="17"/>
      <c r="BC1127" s="17"/>
      <c r="BD1127" s="17"/>
      <c r="BE1127" s="17"/>
      <c r="BF1127" s="17"/>
      <c r="BG1127" s="17"/>
      <c r="BH1127" s="17"/>
      <c r="BI1127" s="17"/>
      <c r="BJ1127" s="17"/>
      <c r="BK1127" s="17"/>
      <c r="BL1127" s="17"/>
      <c r="BM1127" s="17"/>
      <c r="BN1127" s="17"/>
      <c r="BO1127" s="17"/>
      <c r="BP1127" s="17"/>
    </row>
    <row r="1128" spans="3:68">
      <c r="C1128" s="17"/>
      <c r="D1128" s="17"/>
      <c r="E1128" s="17"/>
      <c r="F1128" s="17"/>
      <c r="G1128" s="17"/>
      <c r="H1128" s="17"/>
      <c r="I1128" s="17"/>
      <c r="J1128" s="17"/>
      <c r="K1128" s="17"/>
      <c r="L1128" s="17"/>
      <c r="M1128" s="17"/>
      <c r="N1128" s="17"/>
      <c r="O1128" s="17"/>
      <c r="P1128" s="17"/>
      <c r="Q1128" s="17"/>
      <c r="R1128" s="17"/>
      <c r="S1128" s="17"/>
      <c r="T1128" s="17"/>
      <c r="U1128" s="17"/>
      <c r="V1128" s="17"/>
      <c r="W1128" s="17"/>
      <c r="X1128" s="17"/>
      <c r="Y1128" s="17"/>
      <c r="Z1128" s="17"/>
      <c r="AA1128" s="17"/>
      <c r="AB1128" s="17"/>
      <c r="AC1128" s="17"/>
      <c r="AD1128" s="17"/>
      <c r="AE1128" s="17"/>
      <c r="AF1128" s="17"/>
      <c r="AG1128" s="17"/>
      <c r="AH1128" s="17"/>
      <c r="AI1128" s="17"/>
      <c r="AJ1128" s="17"/>
      <c r="AK1128" s="17"/>
      <c r="AL1128" s="17"/>
      <c r="AM1128" s="17"/>
      <c r="AN1128" s="17"/>
      <c r="AO1128" s="17"/>
      <c r="AP1128" s="17"/>
      <c r="AQ1128" s="17"/>
      <c r="AR1128" s="17"/>
      <c r="AS1128" s="17"/>
      <c r="AT1128" s="17"/>
      <c r="AU1128" s="17"/>
      <c r="AV1128" s="17"/>
      <c r="AW1128" s="17"/>
      <c r="AX1128" s="17"/>
      <c r="AY1128" s="17"/>
      <c r="AZ1128" s="17"/>
      <c r="BA1128" s="17"/>
      <c r="BB1128" s="17"/>
      <c r="BC1128" s="17"/>
      <c r="BD1128" s="17"/>
      <c r="BE1128" s="17"/>
      <c r="BF1128" s="17"/>
      <c r="BG1128" s="17"/>
      <c r="BH1128" s="17"/>
      <c r="BI1128" s="17"/>
      <c r="BJ1128" s="17"/>
      <c r="BK1128" s="17"/>
      <c r="BL1128" s="17"/>
      <c r="BM1128" s="17"/>
      <c r="BN1128" s="17"/>
      <c r="BO1128" s="17"/>
      <c r="BP1128" s="17"/>
    </row>
    <row r="1129" spans="3:68">
      <c r="C1129" s="17"/>
      <c r="D1129" s="17"/>
      <c r="E1129" s="17"/>
      <c r="F1129" s="17"/>
      <c r="G1129" s="17"/>
      <c r="H1129" s="17"/>
      <c r="I1129" s="17"/>
      <c r="J1129" s="17"/>
      <c r="K1129" s="17"/>
      <c r="L1129" s="17"/>
      <c r="M1129" s="17"/>
      <c r="N1129" s="17"/>
      <c r="O1129" s="17"/>
      <c r="P1129" s="17"/>
      <c r="Q1129" s="17"/>
      <c r="R1129" s="17"/>
      <c r="S1129" s="17"/>
      <c r="T1129" s="17"/>
      <c r="U1129" s="17"/>
      <c r="V1129" s="17"/>
      <c r="W1129" s="17"/>
      <c r="X1129" s="17"/>
      <c r="Y1129" s="17"/>
      <c r="Z1129" s="17"/>
      <c r="AA1129" s="17"/>
      <c r="AB1129" s="17"/>
      <c r="AC1129" s="17"/>
      <c r="AD1129" s="17"/>
      <c r="AE1129" s="17"/>
      <c r="AF1129" s="17"/>
      <c r="AG1129" s="17"/>
      <c r="AH1129" s="17"/>
      <c r="AI1129" s="17"/>
      <c r="AJ1129" s="17"/>
      <c r="AK1129" s="17"/>
      <c r="AL1129" s="17"/>
      <c r="AM1129" s="17"/>
      <c r="AN1129" s="17"/>
      <c r="AO1129" s="17"/>
      <c r="AP1129" s="17"/>
      <c r="AQ1129" s="17"/>
      <c r="AR1129" s="17"/>
      <c r="AS1129" s="17"/>
      <c r="AT1129" s="17"/>
      <c r="AU1129" s="17"/>
      <c r="AV1129" s="17"/>
      <c r="AW1129" s="17"/>
      <c r="AX1129" s="17"/>
      <c r="AY1129" s="17"/>
      <c r="AZ1129" s="17"/>
      <c r="BA1129" s="17"/>
      <c r="BB1129" s="17"/>
      <c r="BC1129" s="17"/>
      <c r="BD1129" s="17"/>
      <c r="BE1129" s="17"/>
      <c r="BF1129" s="17"/>
      <c r="BG1129" s="17"/>
      <c r="BH1129" s="17"/>
      <c r="BI1129" s="17"/>
      <c r="BJ1129" s="17"/>
      <c r="BK1129" s="17"/>
      <c r="BL1129" s="17"/>
      <c r="BM1129" s="17"/>
      <c r="BN1129" s="17"/>
      <c r="BO1129" s="17"/>
      <c r="BP1129" s="17"/>
    </row>
    <row r="1130" spans="3:68">
      <c r="C1130" s="17"/>
      <c r="D1130" s="17"/>
      <c r="E1130" s="17"/>
      <c r="F1130" s="17"/>
      <c r="G1130" s="17"/>
      <c r="H1130" s="17"/>
      <c r="I1130" s="17"/>
      <c r="J1130" s="17"/>
      <c r="K1130" s="17"/>
      <c r="L1130" s="17"/>
      <c r="M1130" s="17"/>
      <c r="N1130" s="17"/>
      <c r="O1130" s="17"/>
      <c r="P1130" s="17"/>
      <c r="Q1130" s="17"/>
      <c r="R1130" s="17"/>
      <c r="S1130" s="17"/>
      <c r="T1130" s="17"/>
      <c r="U1130" s="17"/>
      <c r="V1130" s="17"/>
      <c r="W1130" s="17"/>
      <c r="X1130" s="17"/>
      <c r="Y1130" s="17"/>
      <c r="Z1130" s="17"/>
      <c r="AA1130" s="17"/>
      <c r="AB1130" s="17"/>
      <c r="AC1130" s="17"/>
      <c r="AD1130" s="17"/>
      <c r="AE1130" s="17"/>
      <c r="AF1130" s="17"/>
      <c r="AG1130" s="17"/>
      <c r="AH1130" s="17"/>
      <c r="AI1130" s="17"/>
      <c r="AJ1130" s="17"/>
      <c r="AK1130" s="17"/>
      <c r="AL1130" s="17"/>
      <c r="AM1130" s="17"/>
      <c r="AN1130" s="17"/>
      <c r="AO1130" s="17"/>
      <c r="AP1130" s="17"/>
      <c r="AQ1130" s="17"/>
      <c r="AR1130" s="17"/>
      <c r="AS1130" s="17"/>
      <c r="AT1130" s="17"/>
      <c r="AU1130" s="17"/>
      <c r="AV1130" s="17"/>
      <c r="AW1130" s="17"/>
      <c r="AX1130" s="17"/>
      <c r="AY1130" s="17"/>
      <c r="AZ1130" s="17"/>
      <c r="BA1130" s="17"/>
      <c r="BB1130" s="17"/>
      <c r="BC1130" s="17"/>
      <c r="BD1130" s="17"/>
      <c r="BE1130" s="17"/>
      <c r="BF1130" s="17"/>
      <c r="BG1130" s="17"/>
      <c r="BH1130" s="17"/>
      <c r="BI1130" s="17"/>
      <c r="BJ1130" s="17"/>
      <c r="BK1130" s="17"/>
      <c r="BL1130" s="17"/>
      <c r="BM1130" s="17"/>
      <c r="BN1130" s="17"/>
      <c r="BO1130" s="17"/>
      <c r="BP1130" s="17"/>
    </row>
    <row r="1131" spans="3:68">
      <c r="C1131" s="17"/>
      <c r="D1131" s="17"/>
      <c r="E1131" s="17"/>
      <c r="F1131" s="17"/>
      <c r="G1131" s="17"/>
      <c r="H1131" s="17"/>
      <c r="I1131" s="17"/>
      <c r="J1131" s="17"/>
      <c r="K1131" s="17"/>
      <c r="L1131" s="17"/>
      <c r="M1131" s="17"/>
      <c r="N1131" s="17"/>
      <c r="O1131" s="17"/>
      <c r="P1131" s="17"/>
      <c r="Q1131" s="17"/>
      <c r="R1131" s="17"/>
      <c r="S1131" s="17"/>
      <c r="T1131" s="17"/>
      <c r="U1131" s="17"/>
      <c r="V1131" s="17"/>
      <c r="W1131" s="17"/>
      <c r="X1131" s="17"/>
      <c r="Y1131" s="17"/>
      <c r="Z1131" s="17"/>
      <c r="AA1131" s="17"/>
      <c r="AB1131" s="17"/>
      <c r="AC1131" s="17"/>
      <c r="AD1131" s="17"/>
      <c r="AE1131" s="17"/>
      <c r="AF1131" s="17"/>
      <c r="AG1131" s="17"/>
      <c r="AH1131" s="17"/>
      <c r="AI1131" s="17"/>
      <c r="AJ1131" s="17"/>
      <c r="AK1131" s="17"/>
      <c r="AL1131" s="17"/>
      <c r="AM1131" s="17"/>
      <c r="AN1131" s="17"/>
      <c r="AO1131" s="17"/>
      <c r="AP1131" s="17"/>
      <c r="AQ1131" s="17"/>
      <c r="AR1131" s="17"/>
      <c r="AS1131" s="17"/>
      <c r="AT1131" s="17"/>
      <c r="AU1131" s="17"/>
      <c r="AV1131" s="17"/>
      <c r="AW1131" s="17"/>
      <c r="AX1131" s="17"/>
      <c r="AY1131" s="17"/>
      <c r="AZ1131" s="17"/>
      <c r="BA1131" s="17"/>
      <c r="BB1131" s="17"/>
      <c r="BC1131" s="17"/>
      <c r="BD1131" s="17"/>
      <c r="BE1131" s="17"/>
      <c r="BF1131" s="17"/>
      <c r="BG1131" s="17"/>
      <c r="BH1131" s="17"/>
      <c r="BI1131" s="17"/>
      <c r="BJ1131" s="17"/>
      <c r="BK1131" s="17"/>
      <c r="BL1131" s="17"/>
      <c r="BM1131" s="17"/>
      <c r="BN1131" s="17"/>
      <c r="BO1131" s="17"/>
      <c r="BP1131" s="17"/>
    </row>
    <row r="1132" spans="3:68">
      <c r="C1132" s="17"/>
      <c r="D1132" s="17"/>
      <c r="E1132" s="17"/>
      <c r="F1132" s="17"/>
      <c r="G1132" s="17"/>
      <c r="H1132" s="17"/>
      <c r="I1132" s="17"/>
      <c r="J1132" s="17"/>
      <c r="K1132" s="17"/>
      <c r="L1132" s="17"/>
      <c r="M1132" s="17"/>
      <c r="N1132" s="17"/>
      <c r="O1132" s="17"/>
      <c r="P1132" s="17"/>
      <c r="Q1132" s="17"/>
      <c r="R1132" s="17"/>
      <c r="S1132" s="17"/>
      <c r="T1132" s="17"/>
      <c r="U1132" s="17"/>
      <c r="V1132" s="17"/>
      <c r="W1132" s="17"/>
      <c r="X1132" s="17"/>
      <c r="Y1132" s="17"/>
      <c r="Z1132" s="17"/>
      <c r="AA1132" s="17"/>
      <c r="AB1132" s="17"/>
      <c r="AC1132" s="17"/>
      <c r="AD1132" s="17"/>
      <c r="AE1132" s="17"/>
      <c r="AF1132" s="17"/>
      <c r="AG1132" s="17"/>
      <c r="AH1132" s="17"/>
      <c r="AI1132" s="17"/>
      <c r="AJ1132" s="17"/>
      <c r="AK1132" s="17"/>
      <c r="AL1132" s="17"/>
      <c r="AM1132" s="17"/>
      <c r="AN1132" s="17"/>
      <c r="AO1132" s="17"/>
      <c r="AP1132" s="17"/>
      <c r="AQ1132" s="17"/>
      <c r="AR1132" s="17"/>
      <c r="AS1132" s="17"/>
      <c r="AT1132" s="17"/>
      <c r="AU1132" s="17"/>
      <c r="AV1132" s="17"/>
      <c r="AW1132" s="17"/>
      <c r="AX1132" s="17"/>
      <c r="AY1132" s="17"/>
      <c r="AZ1132" s="17"/>
      <c r="BA1132" s="17"/>
      <c r="BB1132" s="17"/>
      <c r="BC1132" s="17"/>
      <c r="BD1132" s="17"/>
      <c r="BE1132" s="17"/>
      <c r="BF1132" s="17"/>
      <c r="BG1132" s="17"/>
      <c r="BH1132" s="17"/>
      <c r="BI1132" s="17"/>
      <c r="BJ1132" s="17"/>
      <c r="BK1132" s="17"/>
      <c r="BL1132" s="17"/>
      <c r="BM1132" s="17"/>
      <c r="BN1132" s="17"/>
      <c r="BO1132" s="17"/>
      <c r="BP1132" s="17"/>
    </row>
    <row r="1133" spans="3:68">
      <c r="C1133" s="17"/>
      <c r="D1133" s="17"/>
      <c r="E1133" s="17"/>
      <c r="F1133" s="17"/>
      <c r="G1133" s="17"/>
      <c r="H1133" s="17"/>
      <c r="I1133" s="17"/>
      <c r="J1133" s="17"/>
      <c r="K1133" s="17"/>
      <c r="L1133" s="17"/>
      <c r="M1133" s="17"/>
      <c r="N1133" s="17"/>
      <c r="O1133" s="17"/>
      <c r="P1133" s="17"/>
      <c r="Q1133" s="17"/>
      <c r="R1133" s="17"/>
      <c r="S1133" s="17"/>
      <c r="T1133" s="17"/>
      <c r="U1133" s="17"/>
      <c r="V1133" s="17"/>
      <c r="W1133" s="17"/>
      <c r="X1133" s="17"/>
      <c r="Y1133" s="17"/>
      <c r="Z1133" s="17"/>
      <c r="AA1133" s="17"/>
      <c r="AB1133" s="17"/>
      <c r="AC1133" s="17"/>
      <c r="AD1133" s="17"/>
      <c r="AE1133" s="17"/>
      <c r="AF1133" s="17"/>
      <c r="AG1133" s="17"/>
      <c r="AH1133" s="17"/>
      <c r="AI1133" s="17"/>
      <c r="AJ1133" s="17"/>
      <c r="AK1133" s="17"/>
      <c r="AL1133" s="17"/>
      <c r="AM1133" s="17"/>
      <c r="AN1133" s="17"/>
      <c r="AO1133" s="17"/>
      <c r="AP1133" s="17"/>
      <c r="AQ1133" s="17"/>
      <c r="AR1133" s="17"/>
      <c r="AS1133" s="17"/>
      <c r="AT1133" s="17"/>
      <c r="AU1133" s="17"/>
      <c r="AV1133" s="17"/>
      <c r="AW1133" s="17"/>
      <c r="AX1133" s="17"/>
      <c r="AY1133" s="17"/>
      <c r="AZ1133" s="17"/>
      <c r="BA1133" s="17"/>
      <c r="BB1133" s="17"/>
      <c r="BC1133" s="17"/>
      <c r="BD1133" s="17"/>
      <c r="BE1133" s="17"/>
      <c r="BF1133" s="17"/>
      <c r="BG1133" s="17"/>
      <c r="BH1133" s="17"/>
      <c r="BI1133" s="17"/>
      <c r="BJ1133" s="17"/>
      <c r="BK1133" s="17"/>
      <c r="BL1133" s="17"/>
      <c r="BM1133" s="17"/>
      <c r="BN1133" s="17"/>
      <c r="BO1133" s="17"/>
      <c r="BP1133" s="17"/>
    </row>
    <row r="1134" spans="3:68">
      <c r="C1134" s="17"/>
      <c r="D1134" s="17"/>
      <c r="E1134" s="17"/>
      <c r="F1134" s="17"/>
      <c r="G1134" s="17"/>
      <c r="H1134" s="17"/>
      <c r="I1134" s="17"/>
      <c r="J1134" s="17"/>
      <c r="K1134" s="17"/>
      <c r="L1134" s="17"/>
      <c r="M1134" s="17"/>
      <c r="N1134" s="17"/>
      <c r="O1134" s="17"/>
      <c r="P1134" s="17"/>
      <c r="Q1134" s="17"/>
      <c r="R1134" s="17"/>
      <c r="S1134" s="17"/>
      <c r="T1134" s="17"/>
      <c r="U1134" s="17"/>
      <c r="V1134" s="17"/>
      <c r="W1134" s="17"/>
      <c r="X1134" s="17"/>
      <c r="Y1134" s="17"/>
      <c r="Z1134" s="17"/>
      <c r="AA1134" s="17"/>
      <c r="AB1134" s="17"/>
      <c r="AC1134" s="17"/>
      <c r="AD1134" s="17"/>
      <c r="AE1134" s="17"/>
      <c r="AF1134" s="17"/>
      <c r="AG1134" s="17"/>
      <c r="AH1134" s="17"/>
      <c r="AI1134" s="17"/>
      <c r="AJ1134" s="17"/>
      <c r="AK1134" s="17"/>
      <c r="AL1134" s="17"/>
      <c r="AM1134" s="17"/>
      <c r="AN1134" s="17"/>
      <c r="AO1134" s="17"/>
      <c r="AP1134" s="17"/>
      <c r="AQ1134" s="17"/>
      <c r="AR1134" s="17"/>
      <c r="AS1134" s="17"/>
      <c r="AT1134" s="17"/>
      <c r="AU1134" s="17"/>
      <c r="AV1134" s="17"/>
      <c r="AW1134" s="17"/>
      <c r="AX1134" s="17"/>
      <c r="AY1134" s="17"/>
      <c r="AZ1134" s="17"/>
      <c r="BA1134" s="17"/>
      <c r="BB1134" s="17"/>
      <c r="BC1134" s="17"/>
      <c r="BD1134" s="17"/>
      <c r="BE1134" s="17"/>
      <c r="BF1134" s="17"/>
      <c r="BG1134" s="17"/>
      <c r="BH1134" s="17"/>
      <c r="BI1134" s="17"/>
      <c r="BJ1134" s="17"/>
      <c r="BK1134" s="17"/>
      <c r="BL1134" s="17"/>
      <c r="BM1134" s="17"/>
      <c r="BN1134" s="17"/>
      <c r="BO1134" s="17"/>
      <c r="BP1134" s="17"/>
    </row>
    <row r="1135" spans="3:68">
      <c r="C1135" s="17"/>
      <c r="D1135" s="17"/>
      <c r="E1135" s="17"/>
      <c r="F1135" s="17"/>
      <c r="G1135" s="17"/>
      <c r="H1135" s="17"/>
      <c r="I1135" s="17"/>
      <c r="J1135" s="17"/>
      <c r="K1135" s="17"/>
      <c r="L1135" s="17"/>
      <c r="M1135" s="17"/>
      <c r="N1135" s="17"/>
      <c r="O1135" s="17"/>
      <c r="P1135" s="17"/>
      <c r="Q1135" s="17"/>
      <c r="R1135" s="17"/>
      <c r="S1135" s="17"/>
      <c r="T1135" s="17"/>
      <c r="U1135" s="17"/>
      <c r="V1135" s="17"/>
      <c r="W1135" s="17"/>
      <c r="X1135" s="17"/>
      <c r="Y1135" s="17"/>
      <c r="Z1135" s="17"/>
      <c r="AA1135" s="17"/>
      <c r="AB1135" s="17"/>
      <c r="AC1135" s="17"/>
      <c r="AD1135" s="17"/>
      <c r="AE1135" s="17"/>
      <c r="AF1135" s="17"/>
      <c r="AG1135" s="17"/>
      <c r="AH1135" s="17"/>
      <c r="AI1135" s="17"/>
      <c r="AJ1135" s="17"/>
      <c r="AK1135" s="17"/>
      <c r="AL1135" s="17"/>
      <c r="AM1135" s="17"/>
      <c r="AN1135" s="17"/>
      <c r="AO1135" s="17"/>
      <c r="AP1135" s="17"/>
      <c r="AQ1135" s="17"/>
      <c r="AR1135" s="17"/>
      <c r="AS1135" s="17"/>
      <c r="AT1135" s="17"/>
      <c r="AU1135" s="17"/>
      <c r="AV1135" s="17"/>
      <c r="AW1135" s="17"/>
      <c r="AX1135" s="17"/>
      <c r="AY1135" s="17"/>
      <c r="AZ1135" s="17"/>
      <c r="BA1135" s="17"/>
      <c r="BB1135" s="17"/>
      <c r="BC1135" s="17"/>
      <c r="BD1135" s="17"/>
      <c r="BE1135" s="17"/>
      <c r="BF1135" s="17"/>
      <c r="BG1135" s="17"/>
      <c r="BH1135" s="17"/>
      <c r="BI1135" s="17"/>
      <c r="BJ1135" s="17"/>
      <c r="BK1135" s="17"/>
      <c r="BL1135" s="17"/>
      <c r="BM1135" s="17"/>
      <c r="BN1135" s="17"/>
      <c r="BO1135" s="17"/>
      <c r="BP1135" s="17"/>
    </row>
    <row r="1136" spans="3:68">
      <c r="C1136" s="17"/>
      <c r="D1136" s="17"/>
      <c r="E1136" s="17"/>
      <c r="F1136" s="17"/>
      <c r="G1136" s="17"/>
      <c r="H1136" s="17"/>
      <c r="I1136" s="17"/>
      <c r="J1136" s="17"/>
      <c r="K1136" s="17"/>
      <c r="L1136" s="17"/>
      <c r="M1136" s="17"/>
      <c r="N1136" s="17"/>
      <c r="O1136" s="17"/>
      <c r="P1136" s="17"/>
      <c r="Q1136" s="17"/>
      <c r="R1136" s="17"/>
      <c r="S1136" s="17"/>
      <c r="T1136" s="17"/>
      <c r="U1136" s="17"/>
      <c r="V1136" s="17"/>
      <c r="W1136" s="17"/>
      <c r="X1136" s="17"/>
      <c r="Y1136" s="17"/>
      <c r="Z1136" s="17"/>
      <c r="AA1136" s="17"/>
      <c r="AB1136" s="17"/>
      <c r="AC1136" s="17"/>
      <c r="AD1136" s="17"/>
      <c r="AE1136" s="17"/>
      <c r="AF1136" s="17"/>
      <c r="AG1136" s="17"/>
      <c r="AH1136" s="17"/>
      <c r="AI1136" s="17"/>
      <c r="AJ1136" s="17"/>
      <c r="AK1136" s="17"/>
      <c r="AL1136" s="17"/>
      <c r="AM1136" s="17"/>
      <c r="AN1136" s="17"/>
      <c r="AO1136" s="17"/>
      <c r="AP1136" s="17"/>
      <c r="AQ1136" s="17"/>
      <c r="AR1136" s="17"/>
      <c r="AS1136" s="17"/>
      <c r="AT1136" s="17"/>
      <c r="AU1136" s="17"/>
      <c r="AV1136" s="17"/>
      <c r="AW1136" s="17"/>
      <c r="AX1136" s="17"/>
      <c r="AY1136" s="17"/>
      <c r="AZ1136" s="17"/>
      <c r="BA1136" s="17"/>
      <c r="BB1136" s="17"/>
      <c r="BC1136" s="17"/>
      <c r="BD1136" s="17"/>
      <c r="BE1136" s="17"/>
      <c r="BF1136" s="17"/>
      <c r="BG1136" s="17"/>
      <c r="BH1136" s="17"/>
      <c r="BI1136" s="17"/>
      <c r="BJ1136" s="17"/>
      <c r="BK1136" s="17"/>
      <c r="BL1136" s="17"/>
      <c r="BM1136" s="17"/>
      <c r="BN1136" s="17"/>
      <c r="BO1136" s="17"/>
      <c r="BP1136" s="17"/>
    </row>
    <row r="1137" spans="3:68">
      <c r="C1137" s="17"/>
      <c r="D1137" s="17"/>
      <c r="E1137" s="17"/>
      <c r="F1137" s="17"/>
      <c r="G1137" s="17"/>
      <c r="H1137" s="17"/>
      <c r="I1137" s="17"/>
      <c r="J1137" s="17"/>
      <c r="K1137" s="17"/>
      <c r="L1137" s="17"/>
      <c r="M1137" s="17"/>
      <c r="N1137" s="17"/>
      <c r="O1137" s="17"/>
      <c r="P1137" s="17"/>
      <c r="Q1137" s="17"/>
      <c r="R1137" s="17"/>
      <c r="S1137" s="17"/>
      <c r="T1137" s="17"/>
      <c r="U1137" s="17"/>
      <c r="V1137" s="17"/>
      <c r="W1137" s="17"/>
      <c r="X1137" s="17"/>
      <c r="Y1137" s="17"/>
      <c r="Z1137" s="17"/>
      <c r="AA1137" s="17"/>
      <c r="AB1137" s="17"/>
      <c r="AC1137" s="17"/>
      <c r="AD1137" s="17"/>
      <c r="AE1137" s="17"/>
      <c r="AF1137" s="17"/>
      <c r="AG1137" s="17"/>
      <c r="AH1137" s="17"/>
      <c r="AI1137" s="17"/>
      <c r="AJ1137" s="17"/>
      <c r="AK1137" s="17"/>
      <c r="AL1137" s="17"/>
      <c r="AM1137" s="17"/>
      <c r="AN1137" s="17"/>
      <c r="AO1137" s="17"/>
      <c r="AP1137" s="17"/>
      <c r="AQ1137" s="17"/>
      <c r="AR1137" s="17"/>
      <c r="AS1137" s="17"/>
      <c r="AT1137" s="17"/>
      <c r="AU1137" s="17"/>
      <c r="AV1137" s="17"/>
      <c r="AW1137" s="17"/>
      <c r="AX1137" s="17"/>
      <c r="AY1137" s="17"/>
      <c r="AZ1137" s="17"/>
      <c r="BA1137" s="17"/>
      <c r="BB1137" s="17"/>
      <c r="BC1137" s="17"/>
      <c r="BD1137" s="17"/>
      <c r="BE1137" s="17"/>
      <c r="BF1137" s="17"/>
      <c r="BG1137" s="17"/>
      <c r="BH1137" s="17"/>
      <c r="BI1137" s="17"/>
      <c r="BJ1137" s="17"/>
      <c r="BK1137" s="17"/>
      <c r="BL1137" s="17"/>
      <c r="BM1137" s="17"/>
      <c r="BN1137" s="17"/>
      <c r="BO1137" s="17"/>
      <c r="BP1137" s="17"/>
    </row>
    <row r="1138" spans="3:68">
      <c r="C1138" s="17"/>
      <c r="D1138" s="17"/>
      <c r="E1138" s="17"/>
      <c r="F1138" s="17"/>
      <c r="G1138" s="17"/>
      <c r="H1138" s="17"/>
      <c r="I1138" s="17"/>
      <c r="J1138" s="17"/>
      <c r="K1138" s="17"/>
      <c r="L1138" s="17"/>
      <c r="M1138" s="17"/>
      <c r="N1138" s="17"/>
      <c r="O1138" s="17"/>
      <c r="P1138" s="17"/>
      <c r="Q1138" s="17"/>
      <c r="R1138" s="17"/>
      <c r="S1138" s="17"/>
      <c r="T1138" s="17"/>
      <c r="U1138" s="17"/>
      <c r="V1138" s="17"/>
      <c r="W1138" s="17"/>
      <c r="X1138" s="17"/>
      <c r="Y1138" s="17"/>
      <c r="Z1138" s="17"/>
      <c r="AA1138" s="17"/>
      <c r="AB1138" s="17"/>
      <c r="AC1138" s="17"/>
      <c r="AD1138" s="17"/>
      <c r="AE1138" s="17"/>
      <c r="AF1138" s="17"/>
      <c r="AG1138" s="17"/>
      <c r="AH1138" s="17"/>
      <c r="AI1138" s="17"/>
      <c r="AJ1138" s="17"/>
      <c r="AK1138" s="17"/>
      <c r="AL1138" s="17"/>
      <c r="AM1138" s="17"/>
      <c r="AN1138" s="17"/>
      <c r="AO1138" s="17"/>
      <c r="AP1138" s="17"/>
      <c r="AQ1138" s="17"/>
      <c r="AR1138" s="17"/>
      <c r="AS1138" s="17"/>
      <c r="AT1138" s="17"/>
      <c r="AU1138" s="17"/>
      <c r="AV1138" s="17"/>
      <c r="AW1138" s="17"/>
      <c r="AX1138" s="17"/>
      <c r="AY1138" s="17"/>
      <c r="AZ1138" s="17"/>
      <c r="BA1138" s="17"/>
      <c r="BB1138" s="17"/>
      <c r="BC1138" s="17"/>
      <c r="BD1138" s="17"/>
      <c r="BE1138" s="17"/>
      <c r="BF1138" s="17"/>
      <c r="BG1138" s="17"/>
      <c r="BH1138" s="17"/>
      <c r="BI1138" s="17"/>
      <c r="BJ1138" s="17"/>
      <c r="BK1138" s="17"/>
      <c r="BL1138" s="17"/>
      <c r="BM1138" s="17"/>
      <c r="BN1138" s="17"/>
      <c r="BO1138" s="17"/>
      <c r="BP1138" s="17"/>
    </row>
    <row r="1139" spans="3:68">
      <c r="C1139" s="17"/>
      <c r="D1139" s="17"/>
      <c r="E1139" s="17"/>
      <c r="F1139" s="17"/>
      <c r="G1139" s="17"/>
      <c r="H1139" s="17"/>
      <c r="I1139" s="17"/>
      <c r="J1139" s="17"/>
      <c r="K1139" s="17"/>
      <c r="L1139" s="17"/>
      <c r="M1139" s="17"/>
      <c r="N1139" s="17"/>
      <c r="O1139" s="17"/>
      <c r="P1139" s="17"/>
      <c r="Q1139" s="17"/>
      <c r="R1139" s="17"/>
      <c r="S1139" s="17"/>
      <c r="T1139" s="17"/>
      <c r="U1139" s="17"/>
      <c r="V1139" s="17"/>
      <c r="W1139" s="17"/>
      <c r="X1139" s="17"/>
      <c r="Y1139" s="17"/>
      <c r="Z1139" s="17"/>
      <c r="AA1139" s="17"/>
      <c r="AB1139" s="17"/>
      <c r="AC1139" s="17"/>
      <c r="AD1139" s="17"/>
      <c r="AE1139" s="17"/>
      <c r="AF1139" s="17"/>
      <c r="AG1139" s="17"/>
      <c r="AH1139" s="17"/>
      <c r="AI1139" s="17"/>
      <c r="AJ1139" s="17"/>
      <c r="AK1139" s="17"/>
      <c r="AL1139" s="17"/>
      <c r="AM1139" s="17"/>
      <c r="AN1139" s="17"/>
      <c r="AO1139" s="17"/>
      <c r="AP1139" s="17"/>
      <c r="AQ1139" s="17"/>
      <c r="AR1139" s="17"/>
      <c r="AS1139" s="17"/>
      <c r="AT1139" s="17"/>
      <c r="AU1139" s="17"/>
      <c r="AV1139" s="17"/>
      <c r="AW1139" s="17"/>
      <c r="AX1139" s="17"/>
      <c r="AY1139" s="17"/>
      <c r="AZ1139" s="17"/>
      <c r="BA1139" s="17"/>
      <c r="BB1139" s="17"/>
      <c r="BC1139" s="17"/>
      <c r="BD1139" s="17"/>
      <c r="BE1139" s="17"/>
      <c r="BF1139" s="17"/>
      <c r="BG1139" s="17"/>
      <c r="BH1139" s="17"/>
      <c r="BI1139" s="17"/>
      <c r="BJ1139" s="17"/>
      <c r="BK1139" s="17"/>
      <c r="BL1139" s="17"/>
      <c r="BM1139" s="17"/>
      <c r="BN1139" s="17"/>
      <c r="BO1139" s="17"/>
      <c r="BP1139" s="17"/>
    </row>
    <row r="1140" spans="3:68">
      <c r="C1140" s="17"/>
      <c r="D1140" s="17"/>
      <c r="E1140" s="17"/>
      <c r="F1140" s="17"/>
      <c r="G1140" s="17"/>
      <c r="H1140" s="17"/>
      <c r="I1140" s="17"/>
      <c r="J1140" s="17"/>
      <c r="K1140" s="17"/>
      <c r="L1140" s="17"/>
      <c r="M1140" s="17"/>
      <c r="N1140" s="17"/>
      <c r="O1140" s="17"/>
      <c r="P1140" s="17"/>
      <c r="Q1140" s="17"/>
      <c r="R1140" s="17"/>
      <c r="S1140" s="17"/>
      <c r="T1140" s="17"/>
      <c r="U1140" s="17"/>
      <c r="V1140" s="17"/>
      <c r="W1140" s="17"/>
      <c r="X1140" s="17"/>
      <c r="Y1140" s="17"/>
      <c r="Z1140" s="17"/>
      <c r="AA1140" s="17"/>
      <c r="AB1140" s="17"/>
      <c r="AC1140" s="17"/>
      <c r="AD1140" s="17"/>
      <c r="AE1140" s="17"/>
      <c r="AF1140" s="17"/>
      <c r="AG1140" s="17"/>
      <c r="AH1140" s="17"/>
      <c r="AI1140" s="17"/>
      <c r="AJ1140" s="17"/>
      <c r="AK1140" s="17"/>
      <c r="AL1140" s="17"/>
      <c r="AM1140" s="17"/>
      <c r="AN1140" s="17"/>
      <c r="AO1140" s="17"/>
      <c r="AP1140" s="17"/>
      <c r="AQ1140" s="17"/>
      <c r="AR1140" s="17"/>
      <c r="AS1140" s="17"/>
      <c r="AT1140" s="17"/>
      <c r="AU1140" s="17"/>
      <c r="AV1140" s="17"/>
      <c r="AW1140" s="17"/>
      <c r="AX1140" s="17"/>
      <c r="AY1140" s="17"/>
      <c r="AZ1140" s="17"/>
      <c r="BA1140" s="17"/>
      <c r="BB1140" s="17"/>
      <c r="BC1140" s="17"/>
      <c r="BD1140" s="17"/>
      <c r="BE1140" s="17"/>
      <c r="BF1140" s="17"/>
      <c r="BG1140" s="17"/>
      <c r="BH1140" s="17"/>
      <c r="BI1140" s="17"/>
      <c r="BJ1140" s="17"/>
      <c r="BK1140" s="17"/>
      <c r="BL1140" s="17"/>
      <c r="BM1140" s="17"/>
      <c r="BN1140" s="17"/>
      <c r="BO1140" s="17"/>
      <c r="BP1140" s="17"/>
    </row>
    <row r="1141" spans="3:68">
      <c r="C1141" s="17"/>
      <c r="D1141" s="17"/>
      <c r="E1141" s="17"/>
      <c r="F1141" s="17"/>
      <c r="G1141" s="17"/>
      <c r="H1141" s="17"/>
      <c r="I1141" s="17"/>
      <c r="J1141" s="17"/>
      <c r="K1141" s="17"/>
      <c r="L1141" s="17"/>
      <c r="M1141" s="17"/>
      <c r="N1141" s="17"/>
      <c r="O1141" s="17"/>
      <c r="P1141" s="17"/>
      <c r="Q1141" s="17"/>
      <c r="R1141" s="17"/>
      <c r="S1141" s="17"/>
      <c r="T1141" s="17"/>
      <c r="U1141" s="17"/>
      <c r="V1141" s="17"/>
      <c r="W1141" s="17"/>
      <c r="X1141" s="17"/>
      <c r="Y1141" s="17"/>
      <c r="Z1141" s="17"/>
      <c r="AA1141" s="17"/>
      <c r="AB1141" s="17"/>
      <c r="AC1141" s="17"/>
      <c r="AD1141" s="17"/>
      <c r="AE1141" s="17"/>
      <c r="AF1141" s="17"/>
      <c r="AG1141" s="17"/>
      <c r="AH1141" s="17"/>
      <c r="AI1141" s="17"/>
      <c r="AJ1141" s="17"/>
      <c r="AK1141" s="17"/>
      <c r="AL1141" s="17"/>
      <c r="AM1141" s="17"/>
      <c r="AN1141" s="17"/>
      <c r="AO1141" s="17"/>
      <c r="AP1141" s="17"/>
      <c r="AQ1141" s="17"/>
      <c r="AR1141" s="17"/>
      <c r="AS1141" s="17"/>
      <c r="AT1141" s="17"/>
      <c r="AU1141" s="17"/>
      <c r="AV1141" s="17"/>
      <c r="AW1141" s="17"/>
      <c r="AX1141" s="17"/>
      <c r="AY1141" s="17"/>
      <c r="AZ1141" s="17"/>
      <c r="BA1141" s="17"/>
      <c r="BB1141" s="17"/>
      <c r="BC1141" s="17"/>
      <c r="BD1141" s="17"/>
      <c r="BE1141" s="17"/>
      <c r="BF1141" s="17"/>
      <c r="BG1141" s="17"/>
      <c r="BH1141" s="17"/>
      <c r="BI1141" s="17"/>
      <c r="BJ1141" s="17"/>
      <c r="BK1141" s="17"/>
      <c r="BL1141" s="17"/>
      <c r="BM1141" s="17"/>
      <c r="BN1141" s="17"/>
      <c r="BO1141" s="17"/>
      <c r="BP1141" s="17"/>
    </row>
    <row r="1142" spans="3:68">
      <c r="C1142" s="17"/>
      <c r="D1142" s="17"/>
      <c r="E1142" s="17"/>
      <c r="F1142" s="17"/>
      <c r="G1142" s="17"/>
      <c r="H1142" s="17"/>
      <c r="I1142" s="17"/>
      <c r="J1142" s="17"/>
      <c r="K1142" s="17"/>
      <c r="L1142" s="17"/>
      <c r="M1142" s="17"/>
      <c r="N1142" s="17"/>
      <c r="O1142" s="17"/>
      <c r="P1142" s="17"/>
      <c r="Q1142" s="17"/>
      <c r="R1142" s="17"/>
      <c r="S1142" s="17"/>
      <c r="T1142" s="17"/>
      <c r="U1142" s="17"/>
      <c r="V1142" s="17"/>
      <c r="W1142" s="17"/>
      <c r="X1142" s="17"/>
      <c r="Y1142" s="17"/>
      <c r="Z1142" s="17"/>
      <c r="AA1142" s="17"/>
      <c r="AB1142" s="17"/>
      <c r="AC1142" s="17"/>
      <c r="AD1142" s="17"/>
      <c r="AE1142" s="17"/>
      <c r="AF1142" s="17"/>
      <c r="AG1142" s="17"/>
      <c r="AH1142" s="17"/>
      <c r="AI1142" s="17"/>
      <c r="AJ1142" s="17"/>
      <c r="AK1142" s="17"/>
      <c r="AL1142" s="17"/>
      <c r="AM1142" s="17"/>
      <c r="AN1142" s="17"/>
      <c r="AO1142" s="17"/>
      <c r="AP1142" s="17"/>
      <c r="AQ1142" s="17"/>
      <c r="AR1142" s="17"/>
      <c r="AS1142" s="17"/>
      <c r="AT1142" s="17"/>
      <c r="AU1142" s="17"/>
      <c r="AV1142" s="17"/>
      <c r="AW1142" s="17"/>
      <c r="AX1142" s="17"/>
      <c r="AY1142" s="17"/>
      <c r="AZ1142" s="17"/>
      <c r="BA1142" s="17"/>
      <c r="BB1142" s="17"/>
      <c r="BC1142" s="17"/>
      <c r="BD1142" s="17"/>
      <c r="BE1142" s="17"/>
      <c r="BF1142" s="17"/>
      <c r="BG1142" s="17"/>
      <c r="BH1142" s="17"/>
      <c r="BI1142" s="17"/>
      <c r="BJ1142" s="17"/>
      <c r="BK1142" s="17"/>
      <c r="BL1142" s="17"/>
      <c r="BM1142" s="17"/>
      <c r="BN1142" s="17"/>
      <c r="BO1142" s="17"/>
      <c r="BP1142" s="17"/>
    </row>
    <row r="1143" spans="3:68">
      <c r="C1143" s="17"/>
      <c r="D1143" s="17"/>
      <c r="E1143" s="17"/>
      <c r="F1143" s="17"/>
      <c r="G1143" s="17"/>
      <c r="H1143" s="17"/>
      <c r="I1143" s="17"/>
      <c r="J1143" s="17"/>
      <c r="K1143" s="17"/>
      <c r="L1143" s="17"/>
      <c r="M1143" s="17"/>
      <c r="N1143" s="17"/>
      <c r="O1143" s="17"/>
      <c r="P1143" s="17"/>
      <c r="Q1143" s="17"/>
      <c r="R1143" s="17"/>
      <c r="S1143" s="17"/>
      <c r="T1143" s="17"/>
      <c r="U1143" s="17"/>
      <c r="V1143" s="17"/>
      <c r="W1143" s="17"/>
      <c r="X1143" s="17"/>
      <c r="Y1143" s="17"/>
      <c r="Z1143" s="17"/>
      <c r="AA1143" s="17"/>
      <c r="AB1143" s="17"/>
      <c r="AC1143" s="17"/>
      <c r="AD1143" s="17"/>
      <c r="AE1143" s="17"/>
      <c r="AF1143" s="17"/>
      <c r="AG1143" s="17"/>
      <c r="AH1143" s="17"/>
      <c r="AI1143" s="17"/>
      <c r="AJ1143" s="17"/>
      <c r="AK1143" s="17"/>
      <c r="AL1143" s="17"/>
      <c r="AM1143" s="17"/>
      <c r="AN1143" s="17"/>
      <c r="AO1143" s="17"/>
      <c r="AP1143" s="17"/>
      <c r="AQ1143" s="17"/>
      <c r="AR1143" s="17"/>
      <c r="AS1143" s="17"/>
      <c r="AT1143" s="17"/>
      <c r="AU1143" s="17"/>
      <c r="AV1143" s="17"/>
      <c r="AW1143" s="17"/>
      <c r="AX1143" s="17"/>
      <c r="AY1143" s="17"/>
      <c r="AZ1143" s="17"/>
      <c r="BA1143" s="17"/>
      <c r="BB1143" s="17"/>
      <c r="BC1143" s="17"/>
      <c r="BD1143" s="17"/>
      <c r="BE1143" s="17"/>
      <c r="BF1143" s="17"/>
      <c r="BG1143" s="17"/>
      <c r="BH1143" s="17"/>
      <c r="BI1143" s="17"/>
      <c r="BJ1143" s="17"/>
      <c r="BK1143" s="17"/>
      <c r="BL1143" s="17"/>
      <c r="BM1143" s="17"/>
      <c r="BN1143" s="17"/>
      <c r="BO1143" s="17"/>
      <c r="BP1143" s="17"/>
    </row>
    <row r="1144" spans="3:68">
      <c r="C1144" s="17"/>
      <c r="D1144" s="17"/>
      <c r="E1144" s="17"/>
      <c r="F1144" s="17"/>
      <c r="G1144" s="17"/>
      <c r="H1144" s="17"/>
      <c r="I1144" s="17"/>
      <c r="J1144" s="17"/>
      <c r="K1144" s="17"/>
      <c r="L1144" s="17"/>
      <c r="M1144" s="17"/>
      <c r="N1144" s="17"/>
      <c r="O1144" s="17"/>
      <c r="P1144" s="17"/>
      <c r="Q1144" s="17"/>
      <c r="R1144" s="17"/>
      <c r="S1144" s="17"/>
      <c r="T1144" s="17"/>
      <c r="U1144" s="17"/>
      <c r="V1144" s="17"/>
      <c r="W1144" s="17"/>
      <c r="X1144" s="17"/>
      <c r="Y1144" s="17"/>
      <c r="Z1144" s="17"/>
      <c r="AA1144" s="17"/>
      <c r="AB1144" s="17"/>
      <c r="AC1144" s="17"/>
      <c r="AD1144" s="17"/>
      <c r="AE1144" s="17"/>
      <c r="AF1144" s="17"/>
      <c r="AG1144" s="17"/>
      <c r="AH1144" s="17"/>
      <c r="AI1144" s="17"/>
      <c r="AJ1144" s="17"/>
      <c r="AK1144" s="17"/>
      <c r="AL1144" s="17"/>
      <c r="AM1144" s="17"/>
      <c r="AN1144" s="17"/>
      <c r="AO1144" s="17"/>
      <c r="AP1144" s="17"/>
      <c r="AQ1144" s="17"/>
      <c r="AR1144" s="17"/>
      <c r="AS1144" s="17"/>
      <c r="AT1144" s="17"/>
      <c r="AU1144" s="17"/>
      <c r="AV1144" s="17"/>
      <c r="AW1144" s="17"/>
      <c r="AX1144" s="17"/>
      <c r="AY1144" s="17"/>
      <c r="AZ1144" s="17"/>
      <c r="BA1144" s="17"/>
      <c r="BB1144" s="17"/>
      <c r="BC1144" s="17"/>
      <c r="BD1144" s="17"/>
      <c r="BE1144" s="17"/>
      <c r="BF1144" s="17"/>
      <c r="BG1144" s="17"/>
      <c r="BH1144" s="17"/>
      <c r="BI1144" s="17"/>
      <c r="BJ1144" s="17"/>
      <c r="BK1144" s="17"/>
      <c r="BL1144" s="17"/>
      <c r="BM1144" s="17"/>
      <c r="BN1144" s="17"/>
      <c r="BO1144" s="17"/>
      <c r="BP1144" s="17"/>
    </row>
    <row r="1145" spans="3:68">
      <c r="C1145" s="17"/>
      <c r="D1145" s="17"/>
      <c r="E1145" s="17"/>
      <c r="F1145" s="17"/>
      <c r="G1145" s="17"/>
      <c r="H1145" s="17"/>
      <c r="I1145" s="17"/>
      <c r="J1145" s="17"/>
      <c r="K1145" s="17"/>
      <c r="L1145" s="17"/>
      <c r="M1145" s="17"/>
      <c r="N1145" s="17"/>
      <c r="O1145" s="17"/>
      <c r="P1145" s="17"/>
      <c r="Q1145" s="17"/>
      <c r="R1145" s="17"/>
      <c r="S1145" s="17"/>
      <c r="T1145" s="17"/>
      <c r="U1145" s="17"/>
      <c r="V1145" s="17"/>
      <c r="W1145" s="17"/>
      <c r="X1145" s="17"/>
      <c r="Y1145" s="17"/>
      <c r="Z1145" s="17"/>
      <c r="AA1145" s="17"/>
      <c r="AB1145" s="17"/>
      <c r="AC1145" s="17"/>
      <c r="AD1145" s="17"/>
      <c r="AE1145" s="17"/>
      <c r="AF1145" s="17"/>
      <c r="AG1145" s="17"/>
      <c r="AH1145" s="17"/>
      <c r="AI1145" s="17"/>
      <c r="AJ1145" s="17"/>
      <c r="AK1145" s="17"/>
      <c r="AL1145" s="17"/>
      <c r="AM1145" s="17"/>
      <c r="AN1145" s="17"/>
      <c r="AO1145" s="17"/>
      <c r="AP1145" s="17"/>
      <c r="AQ1145" s="17"/>
      <c r="AR1145" s="17"/>
      <c r="AS1145" s="17"/>
      <c r="AT1145" s="17"/>
      <c r="AU1145" s="17"/>
      <c r="AV1145" s="17"/>
      <c r="AW1145" s="17"/>
      <c r="AX1145" s="17"/>
      <c r="AY1145" s="17"/>
      <c r="AZ1145" s="17"/>
      <c r="BA1145" s="17"/>
      <c r="BB1145" s="17"/>
      <c r="BC1145" s="17"/>
      <c r="BD1145" s="17"/>
      <c r="BE1145" s="17"/>
      <c r="BF1145" s="17"/>
      <c r="BG1145" s="17"/>
      <c r="BH1145" s="17"/>
      <c r="BI1145" s="17"/>
      <c r="BJ1145" s="17"/>
      <c r="BK1145" s="17"/>
      <c r="BL1145" s="17"/>
      <c r="BM1145" s="17"/>
      <c r="BN1145" s="17"/>
      <c r="BO1145" s="17"/>
      <c r="BP1145" s="17"/>
    </row>
    <row r="1146" spans="3:68">
      <c r="C1146" s="17"/>
      <c r="D1146" s="17"/>
      <c r="E1146" s="17"/>
      <c r="F1146" s="17"/>
      <c r="G1146" s="17"/>
      <c r="H1146" s="17"/>
      <c r="I1146" s="17"/>
      <c r="J1146" s="17"/>
      <c r="K1146" s="17"/>
      <c r="L1146" s="17"/>
      <c r="M1146" s="17"/>
      <c r="N1146" s="17"/>
      <c r="O1146" s="17"/>
      <c r="P1146" s="17"/>
      <c r="Q1146" s="17"/>
      <c r="R1146" s="17"/>
      <c r="S1146" s="17"/>
      <c r="T1146" s="17"/>
      <c r="U1146" s="17"/>
      <c r="V1146" s="17"/>
      <c r="W1146" s="17"/>
      <c r="X1146" s="17"/>
      <c r="Y1146" s="17"/>
      <c r="Z1146" s="17"/>
      <c r="AA1146" s="17"/>
      <c r="AB1146" s="17"/>
      <c r="AC1146" s="17"/>
      <c r="AD1146" s="17"/>
      <c r="AE1146" s="17"/>
      <c r="AF1146" s="17"/>
      <c r="AG1146" s="17"/>
      <c r="AH1146" s="17"/>
      <c r="AI1146" s="17"/>
      <c r="AJ1146" s="17"/>
      <c r="AK1146" s="17"/>
      <c r="AL1146" s="17"/>
      <c r="AM1146" s="17"/>
      <c r="AN1146" s="17"/>
      <c r="AO1146" s="17"/>
      <c r="AP1146" s="17"/>
      <c r="AQ1146" s="17"/>
      <c r="AR1146" s="17"/>
      <c r="AS1146" s="17"/>
      <c r="AT1146" s="17"/>
      <c r="AU1146" s="17"/>
      <c r="AV1146" s="17"/>
      <c r="AW1146" s="17"/>
      <c r="AX1146" s="17"/>
      <c r="AY1146" s="17"/>
      <c r="AZ1146" s="17"/>
      <c r="BA1146" s="17"/>
      <c r="BB1146" s="17"/>
      <c r="BC1146" s="17"/>
      <c r="BD1146" s="17"/>
      <c r="BE1146" s="17"/>
      <c r="BF1146" s="17"/>
      <c r="BG1146" s="17"/>
      <c r="BH1146" s="17"/>
      <c r="BI1146" s="17"/>
      <c r="BJ1146" s="17"/>
      <c r="BK1146" s="17"/>
      <c r="BL1146" s="17"/>
      <c r="BM1146" s="17"/>
      <c r="BN1146" s="17"/>
      <c r="BO1146" s="17"/>
      <c r="BP1146" s="17"/>
    </row>
    <row r="1147" spans="3:68">
      <c r="C1147" s="17"/>
      <c r="D1147" s="17"/>
      <c r="E1147" s="17"/>
      <c r="F1147" s="17"/>
      <c r="G1147" s="17"/>
      <c r="H1147" s="17"/>
      <c r="I1147" s="17"/>
      <c r="J1147" s="17"/>
      <c r="K1147" s="17"/>
      <c r="L1147" s="17"/>
      <c r="M1147" s="17"/>
      <c r="N1147" s="17"/>
      <c r="O1147" s="17"/>
      <c r="P1147" s="17"/>
      <c r="Q1147" s="17"/>
      <c r="R1147" s="17"/>
      <c r="S1147" s="17"/>
      <c r="T1147" s="17"/>
      <c r="U1147" s="17"/>
      <c r="V1147" s="17"/>
      <c r="W1147" s="17"/>
      <c r="X1147" s="17"/>
      <c r="Y1147" s="17"/>
      <c r="Z1147" s="17"/>
      <c r="AA1147" s="17"/>
      <c r="AB1147" s="17"/>
      <c r="AC1147" s="17"/>
      <c r="AD1147" s="17"/>
      <c r="AE1147" s="17"/>
      <c r="AF1147" s="17"/>
      <c r="AG1147" s="17"/>
      <c r="AH1147" s="17"/>
      <c r="AI1147" s="17"/>
      <c r="AJ1147" s="17"/>
      <c r="AK1147" s="17"/>
      <c r="AL1147" s="17"/>
      <c r="AM1147" s="17"/>
      <c r="AN1147" s="17"/>
      <c r="AO1147" s="17"/>
      <c r="AP1147" s="17"/>
      <c r="AQ1147" s="17"/>
      <c r="AR1147" s="17"/>
      <c r="AS1147" s="17"/>
      <c r="AT1147" s="17"/>
      <c r="AU1147" s="17"/>
      <c r="AV1147" s="17"/>
      <c r="AW1147" s="17"/>
      <c r="AX1147" s="17"/>
      <c r="AY1147" s="17"/>
      <c r="AZ1147" s="17"/>
      <c r="BA1147" s="17"/>
      <c r="BB1147" s="17"/>
      <c r="BC1147" s="17"/>
      <c r="BD1147" s="17"/>
      <c r="BE1147" s="17"/>
      <c r="BF1147" s="17"/>
      <c r="BG1147" s="17"/>
      <c r="BH1147" s="17"/>
      <c r="BI1147" s="17"/>
      <c r="BJ1147" s="17"/>
      <c r="BK1147" s="17"/>
      <c r="BL1147" s="17"/>
      <c r="BM1147" s="17"/>
      <c r="BN1147" s="17"/>
      <c r="BO1147" s="17"/>
      <c r="BP1147" s="17"/>
    </row>
    <row r="1148" spans="3:68">
      <c r="C1148" s="17"/>
      <c r="D1148" s="17"/>
      <c r="E1148" s="17"/>
      <c r="F1148" s="17"/>
      <c r="G1148" s="17"/>
      <c r="H1148" s="17"/>
      <c r="I1148" s="17"/>
      <c r="J1148" s="17"/>
      <c r="K1148" s="17"/>
      <c r="L1148" s="17"/>
      <c r="M1148" s="17"/>
      <c r="N1148" s="17"/>
      <c r="O1148" s="17"/>
      <c r="P1148" s="17"/>
      <c r="Q1148" s="17"/>
      <c r="R1148" s="17"/>
      <c r="S1148" s="17"/>
      <c r="T1148" s="17"/>
      <c r="U1148" s="17"/>
      <c r="V1148" s="17"/>
      <c r="W1148" s="17"/>
      <c r="X1148" s="17"/>
      <c r="Y1148" s="17"/>
      <c r="Z1148" s="17"/>
      <c r="AA1148" s="17"/>
      <c r="AB1148" s="17"/>
      <c r="AC1148" s="17"/>
      <c r="AD1148" s="17"/>
      <c r="AE1148" s="17"/>
      <c r="AF1148" s="17"/>
      <c r="AG1148" s="17"/>
      <c r="AH1148" s="17"/>
      <c r="AI1148" s="17"/>
      <c r="AJ1148" s="17"/>
      <c r="AK1148" s="17"/>
      <c r="AL1148" s="17"/>
      <c r="AM1148" s="17"/>
      <c r="AN1148" s="17"/>
      <c r="AO1148" s="17"/>
      <c r="AP1148" s="17"/>
      <c r="AQ1148" s="17"/>
      <c r="AR1148" s="17"/>
      <c r="AS1148" s="17"/>
      <c r="AT1148" s="17"/>
      <c r="AU1148" s="17"/>
      <c r="AV1148" s="17"/>
      <c r="AW1148" s="17"/>
      <c r="AX1148" s="17"/>
      <c r="AY1148" s="17"/>
      <c r="AZ1148" s="17"/>
      <c r="BA1148" s="17"/>
      <c r="BB1148" s="17"/>
      <c r="BC1148" s="17"/>
      <c r="BD1148" s="17"/>
      <c r="BE1148" s="17"/>
      <c r="BF1148" s="17"/>
      <c r="BG1148" s="17"/>
      <c r="BH1148" s="17"/>
      <c r="BI1148" s="17"/>
      <c r="BJ1148" s="17"/>
      <c r="BK1148" s="17"/>
      <c r="BL1148" s="17"/>
      <c r="BM1148" s="17"/>
      <c r="BN1148" s="17"/>
      <c r="BO1148" s="17"/>
      <c r="BP1148" s="17"/>
    </row>
    <row r="1149" spans="3:68">
      <c r="C1149" s="17"/>
      <c r="D1149" s="17"/>
      <c r="E1149" s="17"/>
      <c r="F1149" s="17"/>
      <c r="G1149" s="17"/>
      <c r="H1149" s="17"/>
      <c r="I1149" s="17"/>
      <c r="J1149" s="17"/>
      <c r="K1149" s="17"/>
      <c r="L1149" s="17"/>
      <c r="M1149" s="17"/>
      <c r="N1149" s="17"/>
      <c r="O1149" s="17"/>
      <c r="P1149" s="17"/>
      <c r="Q1149" s="17"/>
      <c r="R1149" s="17"/>
      <c r="S1149" s="17"/>
      <c r="T1149" s="17"/>
      <c r="U1149" s="17"/>
      <c r="V1149" s="17"/>
      <c r="W1149" s="17"/>
      <c r="X1149" s="17"/>
      <c r="Y1149" s="17"/>
      <c r="Z1149" s="17"/>
      <c r="AA1149" s="17"/>
      <c r="AB1149" s="17"/>
      <c r="AC1149" s="17"/>
      <c r="AD1149" s="17"/>
      <c r="AE1149" s="17"/>
      <c r="AF1149" s="17"/>
      <c r="AG1149" s="17"/>
      <c r="AH1149" s="17"/>
      <c r="AI1149" s="17"/>
      <c r="AJ1149" s="17"/>
      <c r="AK1149" s="17"/>
      <c r="AL1149" s="17"/>
      <c r="AM1149" s="17"/>
      <c r="AN1149" s="17"/>
      <c r="AO1149" s="17"/>
      <c r="AP1149" s="17"/>
      <c r="AQ1149" s="17"/>
      <c r="AR1149" s="17"/>
      <c r="AS1149" s="17"/>
      <c r="AT1149" s="17"/>
      <c r="AU1149" s="17"/>
      <c r="AV1149" s="17"/>
      <c r="AW1149" s="17"/>
      <c r="AX1149" s="17"/>
      <c r="AY1149" s="17"/>
      <c r="AZ1149" s="17"/>
      <c r="BA1149" s="17"/>
      <c r="BB1149" s="17"/>
      <c r="BC1149" s="17"/>
      <c r="BD1149" s="17"/>
      <c r="BE1149" s="17"/>
      <c r="BF1149" s="17"/>
      <c r="BG1149" s="17"/>
      <c r="BH1149" s="17"/>
      <c r="BI1149" s="17"/>
      <c r="BJ1149" s="17"/>
      <c r="BK1149" s="17"/>
      <c r="BL1149" s="17"/>
      <c r="BM1149" s="17"/>
      <c r="BN1149" s="17"/>
      <c r="BO1149" s="17"/>
      <c r="BP1149" s="17"/>
    </row>
    <row r="1150" spans="3:68">
      <c r="C1150" s="17"/>
      <c r="D1150" s="17"/>
      <c r="E1150" s="17"/>
      <c r="F1150" s="17"/>
      <c r="G1150" s="17"/>
      <c r="H1150" s="17"/>
      <c r="I1150" s="17"/>
      <c r="J1150" s="17"/>
      <c r="K1150" s="17"/>
      <c r="L1150" s="17"/>
      <c r="M1150" s="17"/>
      <c r="N1150" s="17"/>
      <c r="O1150" s="17"/>
      <c r="P1150" s="17"/>
      <c r="Q1150" s="17"/>
      <c r="R1150" s="17"/>
      <c r="S1150" s="17"/>
      <c r="T1150" s="17"/>
      <c r="U1150" s="17"/>
      <c r="V1150" s="17"/>
      <c r="W1150" s="17"/>
      <c r="X1150" s="17"/>
      <c r="Y1150" s="17"/>
      <c r="Z1150" s="17"/>
      <c r="AA1150" s="17"/>
      <c r="AB1150" s="17"/>
      <c r="AC1150" s="17"/>
      <c r="AD1150" s="17"/>
      <c r="AE1150" s="17"/>
      <c r="AF1150" s="17"/>
      <c r="AG1150" s="17"/>
      <c r="AH1150" s="17"/>
      <c r="AI1150" s="17"/>
      <c r="AJ1150" s="17"/>
      <c r="AK1150" s="17"/>
      <c r="AL1150" s="17"/>
      <c r="AM1150" s="17"/>
      <c r="AN1150" s="17"/>
      <c r="AO1150" s="17"/>
      <c r="AP1150" s="17"/>
      <c r="AQ1150" s="17"/>
      <c r="AR1150" s="17"/>
      <c r="AS1150" s="17"/>
      <c r="AT1150" s="17"/>
      <c r="AU1150" s="17"/>
      <c r="AV1150" s="17"/>
      <c r="AW1150" s="17"/>
      <c r="AX1150" s="17"/>
      <c r="AY1150" s="17"/>
      <c r="AZ1150" s="17"/>
      <c r="BA1150" s="17"/>
      <c r="BB1150" s="17"/>
      <c r="BC1150" s="17"/>
      <c r="BD1150" s="17"/>
      <c r="BE1150" s="17"/>
      <c r="BF1150" s="17"/>
      <c r="BG1150" s="17"/>
      <c r="BH1150" s="17"/>
      <c r="BI1150" s="17"/>
      <c r="BJ1150" s="17"/>
      <c r="BK1150" s="17"/>
      <c r="BL1150" s="17"/>
      <c r="BM1150" s="17"/>
      <c r="BN1150" s="17"/>
      <c r="BO1150" s="17"/>
      <c r="BP1150" s="17"/>
    </row>
    <row r="1151" spans="3:68">
      <c r="C1151" s="17"/>
      <c r="D1151" s="17"/>
      <c r="E1151" s="17"/>
      <c r="F1151" s="17"/>
      <c r="G1151" s="17"/>
      <c r="H1151" s="17"/>
      <c r="I1151" s="17"/>
      <c r="J1151" s="17"/>
      <c r="K1151" s="17"/>
      <c r="L1151" s="17"/>
      <c r="M1151" s="17"/>
      <c r="N1151" s="17"/>
      <c r="O1151" s="17"/>
      <c r="P1151" s="17"/>
      <c r="Q1151" s="17"/>
      <c r="R1151" s="17"/>
      <c r="S1151" s="17"/>
      <c r="T1151" s="17"/>
      <c r="U1151" s="17"/>
      <c r="V1151" s="17"/>
      <c r="W1151" s="17"/>
      <c r="X1151" s="17"/>
      <c r="Y1151" s="17"/>
      <c r="Z1151" s="17"/>
      <c r="AA1151" s="17"/>
      <c r="AB1151" s="17"/>
      <c r="AC1151" s="17"/>
      <c r="AD1151" s="17"/>
      <c r="AE1151" s="17"/>
      <c r="AF1151" s="17"/>
      <c r="AG1151" s="17"/>
      <c r="AH1151" s="17"/>
      <c r="AI1151" s="17"/>
      <c r="AJ1151" s="17"/>
      <c r="AK1151" s="17"/>
      <c r="AL1151" s="17"/>
      <c r="AM1151" s="17"/>
      <c r="AN1151" s="17"/>
      <c r="AO1151" s="17"/>
      <c r="AP1151" s="17"/>
      <c r="AQ1151" s="17"/>
      <c r="AR1151" s="17"/>
      <c r="AS1151" s="17"/>
      <c r="AT1151" s="17"/>
      <c r="AU1151" s="17"/>
      <c r="AV1151" s="17"/>
      <c r="AW1151" s="17"/>
      <c r="AX1151" s="17"/>
      <c r="AY1151" s="17"/>
      <c r="AZ1151" s="17"/>
      <c r="BA1151" s="17"/>
      <c r="BB1151" s="17"/>
      <c r="BC1151" s="17"/>
      <c r="BD1151" s="17"/>
      <c r="BE1151" s="17"/>
      <c r="BF1151" s="17"/>
      <c r="BG1151" s="17"/>
      <c r="BH1151" s="17"/>
      <c r="BI1151" s="17"/>
      <c r="BJ1151" s="17"/>
      <c r="BK1151" s="17"/>
      <c r="BL1151" s="17"/>
      <c r="BM1151" s="17"/>
      <c r="BN1151" s="17"/>
      <c r="BO1151" s="17"/>
      <c r="BP1151" s="17"/>
    </row>
    <row r="1152" spans="3:68">
      <c r="C1152" s="17"/>
      <c r="D1152" s="17"/>
      <c r="E1152" s="17"/>
      <c r="F1152" s="17"/>
      <c r="G1152" s="17"/>
      <c r="H1152" s="17"/>
      <c r="I1152" s="17"/>
      <c r="J1152" s="17"/>
      <c r="K1152" s="17"/>
      <c r="L1152" s="17"/>
      <c r="M1152" s="17"/>
      <c r="N1152" s="17"/>
      <c r="O1152" s="17"/>
      <c r="P1152" s="17"/>
      <c r="Q1152" s="17"/>
      <c r="R1152" s="17"/>
      <c r="S1152" s="17"/>
      <c r="T1152" s="17"/>
      <c r="U1152" s="17"/>
      <c r="V1152" s="17"/>
      <c r="W1152" s="17"/>
      <c r="X1152" s="17"/>
      <c r="Y1152" s="17"/>
      <c r="Z1152" s="17"/>
      <c r="AA1152" s="17"/>
      <c r="AB1152" s="17"/>
      <c r="AC1152" s="17"/>
      <c r="AD1152" s="17"/>
      <c r="AE1152" s="17"/>
      <c r="AF1152" s="17"/>
      <c r="AG1152" s="17"/>
      <c r="AH1152" s="17"/>
      <c r="AI1152" s="17"/>
      <c r="AJ1152" s="17"/>
      <c r="AK1152" s="17"/>
      <c r="AL1152" s="17"/>
      <c r="AM1152" s="17"/>
      <c r="AN1152" s="17"/>
      <c r="AO1152" s="17"/>
      <c r="AP1152" s="17"/>
      <c r="AQ1152" s="17"/>
      <c r="AR1152" s="17"/>
      <c r="AS1152" s="17"/>
      <c r="AT1152" s="17"/>
      <c r="AU1152" s="17"/>
      <c r="AV1152" s="17"/>
      <c r="AW1152" s="17"/>
      <c r="AX1152" s="17"/>
      <c r="AY1152" s="17"/>
      <c r="AZ1152" s="17"/>
      <c r="BA1152" s="17"/>
      <c r="BB1152" s="17"/>
      <c r="BC1152" s="17"/>
      <c r="BD1152" s="17"/>
      <c r="BE1152" s="17"/>
      <c r="BF1152" s="17"/>
      <c r="BG1152" s="17"/>
      <c r="BH1152" s="17"/>
      <c r="BI1152" s="17"/>
      <c r="BJ1152" s="17"/>
      <c r="BK1152" s="17"/>
      <c r="BL1152" s="17"/>
      <c r="BM1152" s="17"/>
      <c r="BN1152" s="17"/>
      <c r="BO1152" s="17"/>
      <c r="BP1152" s="17"/>
    </row>
    <row r="1153" spans="3:68">
      <c r="C1153" s="17"/>
      <c r="D1153" s="17"/>
      <c r="E1153" s="17"/>
      <c r="F1153" s="17"/>
      <c r="G1153" s="17"/>
      <c r="H1153" s="17"/>
      <c r="I1153" s="17"/>
      <c r="J1153" s="17"/>
      <c r="K1153" s="17"/>
      <c r="L1153" s="17"/>
      <c r="M1153" s="17"/>
      <c r="N1153" s="17"/>
      <c r="O1153" s="17"/>
      <c r="P1153" s="17"/>
      <c r="Q1153" s="17"/>
      <c r="R1153" s="17"/>
      <c r="S1153" s="17"/>
      <c r="T1153" s="17"/>
      <c r="U1153" s="17"/>
      <c r="V1153" s="17"/>
      <c r="W1153" s="17"/>
      <c r="X1153" s="17"/>
      <c r="Y1153" s="17"/>
      <c r="Z1153" s="17"/>
      <c r="AA1153" s="17"/>
      <c r="AB1153" s="17"/>
      <c r="AC1153" s="17"/>
      <c r="AD1153" s="17"/>
      <c r="AE1153" s="17"/>
      <c r="AF1153" s="17"/>
      <c r="AG1153" s="17"/>
      <c r="AH1153" s="17"/>
      <c r="AI1153" s="17"/>
      <c r="AJ1153" s="17"/>
      <c r="AK1153" s="17"/>
      <c r="AL1153" s="17"/>
      <c r="AM1153" s="17"/>
      <c r="AN1153" s="17"/>
      <c r="AO1153" s="17"/>
      <c r="AP1153" s="17"/>
      <c r="AQ1153" s="17"/>
      <c r="AR1153" s="17"/>
      <c r="AS1153" s="17"/>
      <c r="AT1153" s="17"/>
      <c r="AU1153" s="17"/>
      <c r="AV1153" s="17"/>
      <c r="AW1153" s="17"/>
      <c r="AX1153" s="17"/>
      <c r="AY1153" s="17"/>
      <c r="AZ1153" s="17"/>
      <c r="BA1153" s="17"/>
      <c r="BB1153" s="17"/>
      <c r="BC1153" s="17"/>
      <c r="BD1153" s="17"/>
      <c r="BE1153" s="17"/>
      <c r="BF1153" s="17"/>
      <c r="BG1153" s="17"/>
      <c r="BH1153" s="17"/>
      <c r="BI1153" s="17"/>
      <c r="BJ1153" s="17"/>
      <c r="BK1153" s="17"/>
      <c r="BL1153" s="17"/>
      <c r="BM1153" s="17"/>
      <c r="BN1153" s="17"/>
      <c r="BO1153" s="17"/>
      <c r="BP1153" s="17"/>
    </row>
    <row r="1154" spans="3:68">
      <c r="C1154" s="17"/>
      <c r="D1154" s="17"/>
      <c r="E1154" s="17"/>
      <c r="F1154" s="17"/>
      <c r="G1154" s="17"/>
      <c r="H1154" s="17"/>
      <c r="I1154" s="17"/>
      <c r="J1154" s="17"/>
      <c r="K1154" s="17"/>
      <c r="L1154" s="17"/>
      <c r="M1154" s="17"/>
      <c r="N1154" s="17"/>
      <c r="O1154" s="17"/>
      <c r="P1154" s="17"/>
      <c r="Q1154" s="17"/>
      <c r="R1154" s="17"/>
      <c r="S1154" s="17"/>
      <c r="T1154" s="17"/>
      <c r="U1154" s="17"/>
      <c r="V1154" s="17"/>
      <c r="W1154" s="17"/>
      <c r="X1154" s="17"/>
      <c r="Y1154" s="17"/>
      <c r="Z1154" s="17"/>
      <c r="AA1154" s="17"/>
      <c r="AB1154" s="17"/>
      <c r="AC1154" s="17"/>
      <c r="AD1154" s="17"/>
      <c r="AE1154" s="17"/>
      <c r="AF1154" s="17"/>
      <c r="AG1154" s="17"/>
      <c r="AH1154" s="17"/>
      <c r="AI1154" s="17"/>
      <c r="AJ1154" s="17"/>
      <c r="AK1154" s="17"/>
      <c r="AL1154" s="17"/>
      <c r="AM1154" s="17"/>
      <c r="AN1154" s="17"/>
      <c r="AO1154" s="17"/>
      <c r="AP1154" s="17"/>
      <c r="AQ1154" s="17"/>
      <c r="AR1154" s="17"/>
      <c r="AS1154" s="17"/>
      <c r="AT1154" s="17"/>
      <c r="AU1154" s="17"/>
      <c r="AV1154" s="17"/>
      <c r="AW1154" s="17"/>
      <c r="AX1154" s="17"/>
      <c r="AY1154" s="17"/>
      <c r="AZ1154" s="17"/>
      <c r="BA1154" s="17"/>
      <c r="BB1154" s="17"/>
      <c r="BC1154" s="17"/>
      <c r="BD1154" s="17"/>
      <c r="BE1154" s="17"/>
      <c r="BF1154" s="17"/>
      <c r="BG1154" s="17"/>
      <c r="BH1154" s="17"/>
      <c r="BI1154" s="17"/>
      <c r="BJ1154" s="17"/>
      <c r="BK1154" s="17"/>
      <c r="BL1154" s="17"/>
      <c r="BM1154" s="17"/>
      <c r="BN1154" s="17"/>
      <c r="BO1154" s="17"/>
      <c r="BP1154" s="17"/>
    </row>
    <row r="1155" spans="3:68">
      <c r="C1155" s="17"/>
      <c r="D1155" s="17"/>
      <c r="E1155" s="17"/>
      <c r="F1155" s="17"/>
      <c r="G1155" s="17"/>
      <c r="H1155" s="17"/>
      <c r="I1155" s="17"/>
      <c r="J1155" s="17"/>
      <c r="K1155" s="17"/>
      <c r="L1155" s="17"/>
      <c r="M1155" s="17"/>
      <c r="N1155" s="17"/>
      <c r="O1155" s="17"/>
      <c r="P1155" s="17"/>
      <c r="Q1155" s="17"/>
      <c r="R1155" s="17"/>
      <c r="S1155" s="17"/>
      <c r="T1155" s="17"/>
      <c r="U1155" s="17"/>
      <c r="V1155" s="17"/>
      <c r="W1155" s="17"/>
      <c r="X1155" s="17"/>
      <c r="Y1155" s="17"/>
      <c r="Z1155" s="17"/>
      <c r="AA1155" s="17"/>
      <c r="AB1155" s="17"/>
      <c r="AC1155" s="17"/>
      <c r="AD1155" s="17"/>
      <c r="AE1155" s="17"/>
      <c r="AF1155" s="17"/>
      <c r="AG1155" s="17"/>
      <c r="AH1155" s="17"/>
      <c r="AI1155" s="17"/>
      <c r="AJ1155" s="17"/>
      <c r="AK1155" s="17"/>
      <c r="AL1155" s="17"/>
      <c r="AM1155" s="17"/>
      <c r="AN1155" s="17"/>
      <c r="AO1155" s="17"/>
      <c r="AP1155" s="17"/>
      <c r="AQ1155" s="17"/>
      <c r="AR1155" s="17"/>
      <c r="AS1155" s="17"/>
      <c r="AT1155" s="17"/>
      <c r="AU1155" s="17"/>
      <c r="AV1155" s="17"/>
      <c r="AW1155" s="17"/>
      <c r="AX1155" s="17"/>
      <c r="AY1155" s="17"/>
      <c r="AZ1155" s="17"/>
      <c r="BA1155" s="17"/>
      <c r="BB1155" s="17"/>
      <c r="BC1155" s="17"/>
      <c r="BD1155" s="17"/>
      <c r="BE1155" s="17"/>
      <c r="BF1155" s="17"/>
      <c r="BG1155" s="17"/>
      <c r="BH1155" s="17"/>
      <c r="BI1155" s="17"/>
      <c r="BJ1155" s="17"/>
      <c r="BK1155" s="17"/>
      <c r="BL1155" s="17"/>
      <c r="BM1155" s="17"/>
      <c r="BN1155" s="17"/>
      <c r="BO1155" s="17"/>
      <c r="BP1155" s="17"/>
    </row>
    <row r="1156" spans="3:68">
      <c r="C1156" s="17"/>
      <c r="D1156" s="17"/>
      <c r="E1156" s="17"/>
      <c r="F1156" s="17"/>
      <c r="G1156" s="17"/>
      <c r="H1156" s="17"/>
      <c r="I1156" s="17"/>
      <c r="J1156" s="17"/>
      <c r="K1156" s="17"/>
      <c r="L1156" s="17"/>
      <c r="M1156" s="17"/>
      <c r="N1156" s="17"/>
      <c r="O1156" s="17"/>
      <c r="P1156" s="17"/>
      <c r="Q1156" s="17"/>
      <c r="R1156" s="17"/>
      <c r="S1156" s="17"/>
      <c r="T1156" s="17"/>
      <c r="U1156" s="17"/>
      <c r="V1156" s="17"/>
      <c r="W1156" s="17"/>
      <c r="X1156" s="17"/>
      <c r="Y1156" s="17"/>
      <c r="Z1156" s="17"/>
      <c r="AA1156" s="17"/>
      <c r="AB1156" s="17"/>
      <c r="AC1156" s="17"/>
      <c r="AD1156" s="17"/>
      <c r="AE1156" s="17"/>
      <c r="AF1156" s="17"/>
      <c r="AG1156" s="17"/>
      <c r="AH1156" s="17"/>
      <c r="AI1156" s="17"/>
      <c r="AJ1156" s="17"/>
      <c r="AK1156" s="17"/>
      <c r="AL1156" s="17"/>
      <c r="AM1156" s="17"/>
      <c r="AN1156" s="17"/>
      <c r="AO1156" s="17"/>
      <c r="AP1156" s="17"/>
      <c r="AQ1156" s="17"/>
      <c r="AR1156" s="17"/>
      <c r="AS1156" s="17"/>
      <c r="AT1156" s="17"/>
      <c r="AU1156" s="17"/>
      <c r="AV1156" s="17"/>
      <c r="AW1156" s="17"/>
      <c r="AX1156" s="17"/>
      <c r="AY1156" s="17"/>
      <c r="AZ1156" s="17"/>
      <c r="BA1156" s="17"/>
      <c r="BB1156" s="17"/>
      <c r="BC1156" s="17"/>
      <c r="BD1156" s="17"/>
      <c r="BE1156" s="17"/>
      <c r="BF1156" s="17"/>
      <c r="BG1156" s="17"/>
      <c r="BH1156" s="17"/>
      <c r="BI1156" s="17"/>
      <c r="BJ1156" s="17"/>
      <c r="BK1156" s="17"/>
      <c r="BL1156" s="17"/>
      <c r="BM1156" s="17"/>
      <c r="BN1156" s="17"/>
      <c r="BO1156" s="17"/>
      <c r="BP1156" s="17"/>
    </row>
    <row r="1157" spans="3:68">
      <c r="C1157" s="17"/>
      <c r="D1157" s="17"/>
      <c r="E1157" s="17"/>
      <c r="F1157" s="17"/>
      <c r="G1157" s="17"/>
      <c r="H1157" s="17"/>
      <c r="I1157" s="17"/>
      <c r="J1157" s="17"/>
      <c r="K1157" s="17"/>
      <c r="L1157" s="17"/>
      <c r="M1157" s="17"/>
      <c r="N1157" s="17"/>
      <c r="O1157" s="17"/>
      <c r="P1157" s="17"/>
      <c r="Q1157" s="17"/>
      <c r="R1157" s="17"/>
      <c r="S1157" s="17"/>
      <c r="T1157" s="17"/>
      <c r="U1157" s="17"/>
      <c r="V1157" s="17"/>
      <c r="W1157" s="17"/>
      <c r="X1157" s="17"/>
      <c r="Y1157" s="17"/>
      <c r="Z1157" s="17"/>
      <c r="AA1157" s="17"/>
      <c r="AB1157" s="17"/>
      <c r="AC1157" s="17"/>
      <c r="AD1157" s="17"/>
      <c r="AE1157" s="17"/>
      <c r="AF1157" s="17"/>
      <c r="AG1157" s="17"/>
      <c r="AH1157" s="17"/>
      <c r="AI1157" s="17"/>
      <c r="AJ1157" s="17"/>
      <c r="AK1157" s="17"/>
      <c r="AL1157" s="17"/>
      <c r="AM1157" s="17"/>
      <c r="AN1157" s="17"/>
      <c r="AO1157" s="17"/>
      <c r="AP1157" s="17"/>
      <c r="AQ1157" s="17"/>
      <c r="AR1157" s="17"/>
      <c r="AS1157" s="17"/>
      <c r="AT1157" s="17"/>
      <c r="AU1157" s="17"/>
      <c r="AV1157" s="17"/>
      <c r="AW1157" s="17"/>
      <c r="AX1157" s="17"/>
      <c r="AY1157" s="17"/>
      <c r="AZ1157" s="17"/>
      <c r="BA1157" s="17"/>
      <c r="BB1157" s="17"/>
      <c r="BC1157" s="17"/>
      <c r="BD1157" s="17"/>
      <c r="BE1157" s="17"/>
      <c r="BF1157" s="17"/>
      <c r="BG1157" s="17"/>
      <c r="BH1157" s="17"/>
      <c r="BI1157" s="17"/>
      <c r="BJ1157" s="17"/>
      <c r="BK1157" s="17"/>
      <c r="BL1157" s="17"/>
      <c r="BM1157" s="17"/>
      <c r="BN1157" s="17"/>
      <c r="BO1157" s="17"/>
      <c r="BP1157" s="17"/>
    </row>
    <row r="1158" spans="3:68">
      <c r="C1158" s="17"/>
      <c r="D1158" s="17"/>
      <c r="E1158" s="17"/>
      <c r="F1158" s="17"/>
      <c r="G1158" s="17"/>
      <c r="H1158" s="17"/>
      <c r="I1158" s="17"/>
      <c r="J1158" s="17"/>
      <c r="K1158" s="17"/>
      <c r="L1158" s="17"/>
      <c r="M1158" s="17"/>
      <c r="N1158" s="17"/>
      <c r="O1158" s="17"/>
      <c r="P1158" s="17"/>
      <c r="Q1158" s="17"/>
      <c r="R1158" s="17"/>
      <c r="S1158" s="17"/>
      <c r="T1158" s="17"/>
      <c r="U1158" s="17"/>
      <c r="V1158" s="17"/>
      <c r="W1158" s="17"/>
      <c r="X1158" s="17"/>
      <c r="Y1158" s="17"/>
      <c r="Z1158" s="17"/>
      <c r="AA1158" s="17"/>
      <c r="AB1158" s="17"/>
      <c r="AC1158" s="17"/>
      <c r="AD1158" s="17"/>
      <c r="AE1158" s="17"/>
      <c r="AF1158" s="17"/>
      <c r="AG1158" s="17"/>
      <c r="AH1158" s="17"/>
      <c r="AI1158" s="17"/>
      <c r="AJ1158" s="17"/>
      <c r="AK1158" s="17"/>
      <c r="AL1158" s="17"/>
      <c r="AM1158" s="17"/>
      <c r="AN1158" s="17"/>
      <c r="AO1158" s="17"/>
      <c r="AP1158" s="17"/>
      <c r="AQ1158" s="17"/>
      <c r="AR1158" s="17"/>
      <c r="AS1158" s="17"/>
      <c r="AT1158" s="17"/>
      <c r="AU1158" s="17"/>
      <c r="AV1158" s="17"/>
      <c r="AW1158" s="17"/>
      <c r="AX1158" s="17"/>
      <c r="AY1158" s="17"/>
      <c r="AZ1158" s="17"/>
      <c r="BA1158" s="17"/>
      <c r="BB1158" s="17"/>
      <c r="BC1158" s="17"/>
      <c r="BD1158" s="17"/>
      <c r="BE1158" s="17"/>
      <c r="BF1158" s="17"/>
      <c r="BG1158" s="17"/>
      <c r="BH1158" s="17"/>
      <c r="BI1158" s="17"/>
      <c r="BJ1158" s="17"/>
      <c r="BK1158" s="17"/>
      <c r="BL1158" s="17"/>
      <c r="BM1158" s="17"/>
      <c r="BN1158" s="17"/>
      <c r="BO1158" s="17"/>
      <c r="BP1158" s="17"/>
    </row>
    <row r="1159" spans="3:68">
      <c r="C1159" s="17"/>
      <c r="D1159" s="17"/>
      <c r="E1159" s="17"/>
      <c r="F1159" s="17"/>
      <c r="G1159" s="17"/>
      <c r="H1159" s="17"/>
      <c r="I1159" s="17"/>
      <c r="J1159" s="17"/>
      <c r="K1159" s="17"/>
      <c r="L1159" s="17"/>
      <c r="M1159" s="17"/>
      <c r="N1159" s="17"/>
      <c r="O1159" s="17"/>
      <c r="P1159" s="17"/>
      <c r="Q1159" s="17"/>
      <c r="R1159" s="17"/>
      <c r="S1159" s="17"/>
      <c r="T1159" s="17"/>
      <c r="U1159" s="17"/>
      <c r="V1159" s="17"/>
      <c r="W1159" s="17"/>
      <c r="X1159" s="17"/>
      <c r="Y1159" s="17"/>
      <c r="Z1159" s="17"/>
      <c r="AA1159" s="17"/>
      <c r="AB1159" s="17"/>
      <c r="AC1159" s="17"/>
      <c r="AD1159" s="17"/>
      <c r="AE1159" s="17"/>
      <c r="AF1159" s="17"/>
      <c r="AG1159" s="17"/>
      <c r="AH1159" s="17"/>
      <c r="AI1159" s="17"/>
      <c r="AJ1159" s="17"/>
      <c r="AK1159" s="17"/>
      <c r="AL1159" s="17"/>
      <c r="AM1159" s="17"/>
      <c r="AN1159" s="17"/>
      <c r="AO1159" s="17"/>
      <c r="AP1159" s="17"/>
      <c r="AQ1159" s="17"/>
      <c r="AR1159" s="17"/>
      <c r="AS1159" s="17"/>
      <c r="AT1159" s="17"/>
      <c r="AU1159" s="17"/>
      <c r="AV1159" s="17"/>
      <c r="AW1159" s="17"/>
      <c r="AX1159" s="17"/>
      <c r="AY1159" s="17"/>
      <c r="AZ1159" s="17"/>
      <c r="BA1159" s="17"/>
      <c r="BB1159" s="17"/>
      <c r="BC1159" s="17"/>
      <c r="BD1159" s="17"/>
      <c r="BE1159" s="17"/>
      <c r="BF1159" s="17"/>
      <c r="BG1159" s="17"/>
      <c r="BH1159" s="17"/>
      <c r="BI1159" s="17"/>
      <c r="BJ1159" s="17"/>
      <c r="BK1159" s="17"/>
      <c r="BL1159" s="17"/>
      <c r="BM1159" s="17"/>
      <c r="BN1159" s="17"/>
      <c r="BO1159" s="17"/>
      <c r="BP1159" s="17"/>
    </row>
    <row r="1160" spans="3:68">
      <c r="C1160" s="17"/>
      <c r="D1160" s="17"/>
      <c r="E1160" s="17"/>
      <c r="F1160" s="17"/>
      <c r="G1160" s="17"/>
      <c r="H1160" s="17"/>
      <c r="I1160" s="17"/>
      <c r="J1160" s="17"/>
      <c r="K1160" s="17"/>
      <c r="L1160" s="17"/>
      <c r="M1160" s="17"/>
      <c r="N1160" s="17"/>
      <c r="O1160" s="17"/>
      <c r="P1160" s="17"/>
      <c r="Q1160" s="17"/>
      <c r="R1160" s="17"/>
      <c r="S1160" s="17"/>
      <c r="T1160" s="17"/>
      <c r="U1160" s="17"/>
      <c r="V1160" s="17"/>
      <c r="W1160" s="17"/>
      <c r="X1160" s="17"/>
      <c r="Y1160" s="17"/>
      <c r="Z1160" s="17"/>
      <c r="AA1160" s="17"/>
      <c r="AB1160" s="17"/>
      <c r="AC1160" s="17"/>
      <c r="AD1160" s="17"/>
      <c r="AE1160" s="17"/>
      <c r="AF1160" s="17"/>
      <c r="AG1160" s="17"/>
      <c r="AH1160" s="17"/>
      <c r="AI1160" s="17"/>
      <c r="AJ1160" s="17"/>
      <c r="AK1160" s="17"/>
      <c r="AL1160" s="17"/>
      <c r="AM1160" s="17"/>
      <c r="AN1160" s="17"/>
      <c r="AO1160" s="17"/>
      <c r="AP1160" s="17"/>
      <c r="AQ1160" s="17"/>
      <c r="AR1160" s="17"/>
      <c r="AS1160" s="17"/>
      <c r="AT1160" s="17"/>
      <c r="AU1160" s="17"/>
      <c r="AV1160" s="17"/>
      <c r="AW1160" s="17"/>
      <c r="AX1160" s="17"/>
      <c r="AY1160" s="17"/>
      <c r="AZ1160" s="17"/>
      <c r="BA1160" s="17"/>
      <c r="BB1160" s="17"/>
      <c r="BC1160" s="17"/>
      <c r="BD1160" s="17"/>
      <c r="BE1160" s="17"/>
      <c r="BF1160" s="17"/>
      <c r="BG1160" s="17"/>
      <c r="BH1160" s="17"/>
      <c r="BI1160" s="17"/>
      <c r="BJ1160" s="17"/>
      <c r="BK1160" s="17"/>
      <c r="BL1160" s="17"/>
      <c r="BM1160" s="17"/>
      <c r="BN1160" s="17"/>
      <c r="BO1160" s="17"/>
      <c r="BP1160" s="17"/>
    </row>
    <row r="1161" spans="3:68">
      <c r="C1161" s="17"/>
      <c r="D1161" s="17"/>
      <c r="E1161" s="17"/>
      <c r="F1161" s="17"/>
      <c r="G1161" s="17"/>
      <c r="H1161" s="17"/>
      <c r="I1161" s="17"/>
      <c r="J1161" s="17"/>
      <c r="K1161" s="17"/>
      <c r="L1161" s="17"/>
      <c r="M1161" s="17"/>
      <c r="N1161" s="17"/>
      <c r="O1161" s="17"/>
      <c r="P1161" s="17"/>
      <c r="Q1161" s="17"/>
      <c r="R1161" s="17"/>
      <c r="S1161" s="17"/>
      <c r="T1161" s="17"/>
      <c r="U1161" s="17"/>
      <c r="V1161" s="17"/>
      <c r="W1161" s="17"/>
      <c r="X1161" s="17"/>
      <c r="Y1161" s="17"/>
      <c r="Z1161" s="17"/>
      <c r="AA1161" s="17"/>
      <c r="AB1161" s="17"/>
      <c r="AC1161" s="17"/>
      <c r="AD1161" s="17"/>
      <c r="AE1161" s="17"/>
      <c r="AF1161" s="17"/>
      <c r="AG1161" s="17"/>
      <c r="AH1161" s="17"/>
      <c r="AI1161" s="17"/>
      <c r="AJ1161" s="17"/>
      <c r="AK1161" s="17"/>
      <c r="AL1161" s="17"/>
      <c r="AM1161" s="17"/>
      <c r="AN1161" s="17"/>
      <c r="AO1161" s="17"/>
      <c r="AP1161" s="17"/>
      <c r="AQ1161" s="17"/>
      <c r="AR1161" s="17"/>
      <c r="AS1161" s="17"/>
      <c r="AT1161" s="17"/>
      <c r="AU1161" s="17"/>
      <c r="AV1161" s="17"/>
      <c r="AW1161" s="17"/>
      <c r="AX1161" s="17"/>
      <c r="AY1161" s="17"/>
      <c r="AZ1161" s="17"/>
      <c r="BA1161" s="17"/>
      <c r="BB1161" s="17"/>
      <c r="BC1161" s="17"/>
      <c r="BD1161" s="17"/>
      <c r="BE1161" s="17"/>
      <c r="BF1161" s="17"/>
      <c r="BG1161" s="17"/>
      <c r="BH1161" s="17"/>
      <c r="BI1161" s="17"/>
      <c r="BJ1161" s="17"/>
      <c r="BK1161" s="17"/>
      <c r="BL1161" s="17"/>
      <c r="BM1161" s="17"/>
      <c r="BN1161" s="17"/>
      <c r="BO1161" s="17"/>
      <c r="BP1161" s="17"/>
    </row>
    <row r="1162" spans="3:68">
      <c r="C1162" s="17"/>
      <c r="D1162" s="17"/>
      <c r="E1162" s="17"/>
      <c r="F1162" s="17"/>
      <c r="G1162" s="17"/>
      <c r="H1162" s="17"/>
      <c r="I1162" s="17"/>
      <c r="J1162" s="17"/>
      <c r="K1162" s="17"/>
      <c r="L1162" s="17"/>
      <c r="M1162" s="17"/>
      <c r="N1162" s="17"/>
      <c r="O1162" s="17"/>
      <c r="P1162" s="17"/>
      <c r="Q1162" s="17"/>
      <c r="R1162" s="17"/>
      <c r="S1162" s="17"/>
      <c r="T1162" s="17"/>
      <c r="U1162" s="17"/>
      <c r="V1162" s="17"/>
      <c r="W1162" s="17"/>
      <c r="X1162" s="17"/>
      <c r="Y1162" s="17"/>
      <c r="Z1162" s="17"/>
      <c r="AA1162" s="17"/>
      <c r="AB1162" s="17"/>
      <c r="AC1162" s="17"/>
      <c r="AD1162" s="17"/>
      <c r="AE1162" s="17"/>
      <c r="AF1162" s="17"/>
      <c r="AG1162" s="17"/>
      <c r="AH1162" s="17"/>
      <c r="AI1162" s="17"/>
      <c r="AJ1162" s="17"/>
      <c r="AK1162" s="17"/>
      <c r="AL1162" s="17"/>
      <c r="AM1162" s="17"/>
      <c r="AN1162" s="17"/>
      <c r="AO1162" s="17"/>
      <c r="AP1162" s="17"/>
      <c r="AQ1162" s="17"/>
      <c r="AR1162" s="17"/>
      <c r="AS1162" s="17"/>
      <c r="AT1162" s="17"/>
      <c r="AU1162" s="17"/>
      <c r="AV1162" s="17"/>
      <c r="AW1162" s="17"/>
      <c r="AX1162" s="17"/>
      <c r="AY1162" s="17"/>
      <c r="AZ1162" s="17"/>
      <c r="BA1162" s="17"/>
      <c r="BB1162" s="17"/>
      <c r="BC1162" s="17"/>
      <c r="BD1162" s="17"/>
      <c r="BE1162" s="17"/>
      <c r="BF1162" s="17"/>
      <c r="BG1162" s="17"/>
      <c r="BH1162" s="17"/>
      <c r="BI1162" s="17"/>
      <c r="BJ1162" s="17"/>
      <c r="BK1162" s="17"/>
      <c r="BL1162" s="17"/>
      <c r="BM1162" s="17"/>
      <c r="BN1162" s="17"/>
      <c r="BO1162" s="17"/>
      <c r="BP1162" s="17"/>
    </row>
    <row r="1163" spans="3:68">
      <c r="C1163" s="17"/>
      <c r="D1163" s="17"/>
      <c r="E1163" s="17"/>
      <c r="F1163" s="17"/>
      <c r="G1163" s="17"/>
      <c r="H1163" s="17"/>
      <c r="I1163" s="17"/>
      <c r="J1163" s="17"/>
      <c r="K1163" s="17"/>
      <c r="L1163" s="17"/>
      <c r="M1163" s="17"/>
      <c r="N1163" s="17"/>
      <c r="O1163" s="17"/>
      <c r="P1163" s="17"/>
      <c r="Q1163" s="17"/>
      <c r="R1163" s="17"/>
      <c r="S1163" s="17"/>
      <c r="T1163" s="17"/>
      <c r="U1163" s="17"/>
      <c r="V1163" s="17"/>
      <c r="W1163" s="17"/>
      <c r="X1163" s="17"/>
      <c r="Y1163" s="17"/>
      <c r="Z1163" s="17"/>
      <c r="AA1163" s="17"/>
      <c r="AB1163" s="17"/>
      <c r="AC1163" s="17"/>
      <c r="AD1163" s="17"/>
      <c r="AE1163" s="17"/>
      <c r="AF1163" s="17"/>
      <c r="AG1163" s="17"/>
      <c r="AH1163" s="17"/>
      <c r="AI1163" s="17"/>
      <c r="AJ1163" s="17"/>
      <c r="AK1163" s="17"/>
      <c r="AL1163" s="17"/>
      <c r="AM1163" s="17"/>
      <c r="AN1163" s="17"/>
      <c r="AO1163" s="17"/>
      <c r="AP1163" s="17"/>
      <c r="AQ1163" s="17"/>
      <c r="AR1163" s="17"/>
      <c r="AS1163" s="17"/>
      <c r="AT1163" s="17"/>
      <c r="AU1163" s="17"/>
      <c r="AV1163" s="17"/>
      <c r="AW1163" s="17"/>
      <c r="AX1163" s="17"/>
      <c r="AY1163" s="17"/>
      <c r="AZ1163" s="17"/>
      <c r="BA1163" s="17"/>
      <c r="BB1163" s="17"/>
      <c r="BC1163" s="17"/>
      <c r="BD1163" s="17"/>
      <c r="BE1163" s="17"/>
      <c r="BF1163" s="17"/>
      <c r="BG1163" s="17"/>
      <c r="BH1163" s="17"/>
      <c r="BI1163" s="17"/>
      <c r="BJ1163" s="17"/>
      <c r="BK1163" s="17"/>
      <c r="BL1163" s="17"/>
      <c r="BM1163" s="17"/>
      <c r="BN1163" s="17"/>
      <c r="BO1163" s="17"/>
      <c r="BP1163" s="17"/>
    </row>
    <row r="1164" spans="3:68">
      <c r="C1164" s="17"/>
      <c r="D1164" s="17"/>
      <c r="E1164" s="17"/>
      <c r="F1164" s="17"/>
      <c r="G1164" s="17"/>
      <c r="H1164" s="17"/>
      <c r="I1164" s="17"/>
      <c r="J1164" s="17"/>
      <c r="K1164" s="17"/>
      <c r="L1164" s="17"/>
      <c r="M1164" s="17"/>
      <c r="N1164" s="17"/>
      <c r="O1164" s="17"/>
      <c r="P1164" s="17"/>
      <c r="Q1164" s="17"/>
      <c r="R1164" s="17"/>
      <c r="S1164" s="17"/>
      <c r="T1164" s="17"/>
      <c r="U1164" s="17"/>
      <c r="V1164" s="17"/>
      <c r="W1164" s="17"/>
      <c r="X1164" s="17"/>
      <c r="Y1164" s="17"/>
      <c r="Z1164" s="17"/>
      <c r="AA1164" s="17"/>
      <c r="AB1164" s="17"/>
      <c r="AC1164" s="17"/>
      <c r="AD1164" s="17"/>
      <c r="AE1164" s="17"/>
      <c r="AF1164" s="17"/>
      <c r="AG1164" s="17"/>
      <c r="AH1164" s="17"/>
      <c r="AI1164" s="17"/>
      <c r="AJ1164" s="17"/>
      <c r="AK1164" s="17"/>
      <c r="AL1164" s="17"/>
      <c r="AM1164" s="17"/>
      <c r="AN1164" s="17"/>
      <c r="AO1164" s="17"/>
      <c r="AP1164" s="17"/>
      <c r="AQ1164" s="17"/>
      <c r="AR1164" s="17"/>
      <c r="AS1164" s="17"/>
      <c r="AT1164" s="17"/>
      <c r="AU1164" s="17"/>
      <c r="AV1164" s="17"/>
      <c r="AW1164" s="17"/>
      <c r="AX1164" s="17"/>
      <c r="AY1164" s="17"/>
      <c r="AZ1164" s="17"/>
      <c r="BA1164" s="17"/>
      <c r="BB1164" s="17"/>
      <c r="BC1164" s="17"/>
      <c r="BD1164" s="17"/>
      <c r="BE1164" s="17"/>
      <c r="BF1164" s="17"/>
      <c r="BG1164" s="17"/>
      <c r="BH1164" s="17"/>
      <c r="BI1164" s="17"/>
      <c r="BJ1164" s="17"/>
      <c r="BK1164" s="17"/>
      <c r="BL1164" s="17"/>
      <c r="BM1164" s="17"/>
      <c r="BN1164" s="17"/>
      <c r="BO1164" s="17"/>
      <c r="BP1164" s="17"/>
    </row>
    <row r="1165" spans="3:68">
      <c r="C1165" s="17"/>
      <c r="D1165" s="17"/>
      <c r="E1165" s="17"/>
      <c r="F1165" s="17"/>
      <c r="G1165" s="17"/>
      <c r="H1165" s="17"/>
      <c r="I1165" s="17"/>
      <c r="J1165" s="17"/>
      <c r="K1165" s="17"/>
      <c r="L1165" s="17"/>
      <c r="M1165" s="17"/>
      <c r="N1165" s="17"/>
      <c r="O1165" s="17"/>
      <c r="P1165" s="17"/>
      <c r="Q1165" s="17"/>
      <c r="R1165" s="17"/>
      <c r="S1165" s="17"/>
      <c r="T1165" s="17"/>
      <c r="U1165" s="17"/>
      <c r="V1165" s="17"/>
      <c r="W1165" s="17"/>
      <c r="X1165" s="17"/>
      <c r="Y1165" s="17"/>
      <c r="Z1165" s="17"/>
      <c r="AA1165" s="17"/>
      <c r="AB1165" s="17"/>
      <c r="AC1165" s="17"/>
      <c r="AD1165" s="17"/>
      <c r="AE1165" s="17"/>
      <c r="AF1165" s="17"/>
      <c r="AG1165" s="17"/>
      <c r="AH1165" s="17"/>
      <c r="AI1165" s="17"/>
      <c r="AJ1165" s="17"/>
      <c r="AK1165" s="17"/>
      <c r="AL1165" s="17"/>
      <c r="AM1165" s="17"/>
      <c r="AN1165" s="17"/>
      <c r="AO1165" s="17"/>
      <c r="AP1165" s="17"/>
      <c r="AQ1165" s="17"/>
      <c r="AR1165" s="17"/>
      <c r="AS1165" s="17"/>
      <c r="AT1165" s="17"/>
      <c r="AU1165" s="17"/>
      <c r="AV1165" s="17"/>
      <c r="AW1165" s="17"/>
      <c r="AX1165" s="17"/>
      <c r="AY1165" s="17"/>
      <c r="AZ1165" s="17"/>
      <c r="BA1165" s="17"/>
      <c r="BB1165" s="17"/>
      <c r="BC1165" s="17"/>
      <c r="BD1165" s="17"/>
      <c r="BE1165" s="17"/>
      <c r="BF1165" s="17"/>
      <c r="BG1165" s="17"/>
      <c r="BH1165" s="17"/>
      <c r="BI1165" s="17"/>
      <c r="BJ1165" s="17"/>
      <c r="BK1165" s="17"/>
      <c r="BL1165" s="17"/>
      <c r="BM1165" s="17"/>
      <c r="BN1165" s="17"/>
      <c r="BO1165" s="17"/>
      <c r="BP1165" s="17"/>
    </row>
    <row r="1166" spans="3:68">
      <c r="C1166" s="17"/>
      <c r="D1166" s="17"/>
      <c r="E1166" s="17"/>
      <c r="F1166" s="17"/>
      <c r="G1166" s="17"/>
      <c r="H1166" s="17"/>
      <c r="I1166" s="17"/>
      <c r="J1166" s="17"/>
      <c r="K1166" s="17"/>
      <c r="L1166" s="17"/>
      <c r="M1166" s="17"/>
      <c r="N1166" s="17"/>
      <c r="O1166" s="17"/>
      <c r="P1166" s="17"/>
      <c r="Q1166" s="17"/>
      <c r="R1166" s="17"/>
      <c r="S1166" s="17"/>
      <c r="T1166" s="17"/>
      <c r="U1166" s="17"/>
      <c r="V1166" s="17"/>
      <c r="W1166" s="17"/>
      <c r="X1166" s="17"/>
      <c r="Y1166" s="17"/>
      <c r="Z1166" s="17"/>
      <c r="AA1166" s="17"/>
      <c r="AB1166" s="17"/>
      <c r="AC1166" s="17"/>
      <c r="AD1166" s="17"/>
      <c r="AE1166" s="17"/>
      <c r="AF1166" s="17"/>
      <c r="AG1166" s="17"/>
      <c r="AH1166" s="17"/>
      <c r="AI1166" s="17"/>
      <c r="AJ1166" s="17"/>
      <c r="AK1166" s="17"/>
      <c r="AL1166" s="17"/>
      <c r="AM1166" s="17"/>
      <c r="AN1166" s="17"/>
      <c r="AO1166" s="17"/>
      <c r="AP1166" s="17"/>
      <c r="AQ1166" s="17"/>
      <c r="AR1166" s="17"/>
      <c r="AS1166" s="17"/>
      <c r="AT1166" s="17"/>
      <c r="AU1166" s="17"/>
      <c r="AV1166" s="17"/>
      <c r="AW1166" s="17"/>
      <c r="AX1166" s="17"/>
      <c r="AY1166" s="17"/>
      <c r="AZ1166" s="17"/>
      <c r="BA1166" s="17"/>
      <c r="BB1166" s="17"/>
      <c r="BC1166" s="17"/>
      <c r="BD1166" s="17"/>
      <c r="BE1166" s="17"/>
      <c r="BF1166" s="17"/>
      <c r="BG1166" s="17"/>
      <c r="BH1166" s="17"/>
      <c r="BI1166" s="17"/>
      <c r="BJ1166" s="17"/>
      <c r="BK1166" s="17"/>
      <c r="BL1166" s="17"/>
      <c r="BM1166" s="17"/>
      <c r="BN1166" s="17"/>
      <c r="BO1166" s="17"/>
      <c r="BP1166" s="17"/>
    </row>
    <row r="1167" spans="3:68">
      <c r="C1167" s="17"/>
      <c r="D1167" s="17"/>
      <c r="E1167" s="17"/>
      <c r="F1167" s="17"/>
      <c r="G1167" s="17"/>
      <c r="H1167" s="17"/>
      <c r="I1167" s="17"/>
      <c r="J1167" s="17"/>
      <c r="K1167" s="17"/>
      <c r="L1167" s="17"/>
      <c r="M1167" s="17"/>
      <c r="N1167" s="17"/>
      <c r="O1167" s="17"/>
      <c r="P1167" s="17"/>
      <c r="Q1167" s="17"/>
      <c r="R1167" s="17"/>
      <c r="S1167" s="17"/>
      <c r="T1167" s="17"/>
      <c r="U1167" s="17"/>
      <c r="V1167" s="17"/>
      <c r="W1167" s="17"/>
      <c r="X1167" s="17"/>
      <c r="Y1167" s="17"/>
      <c r="Z1167" s="17"/>
      <c r="AA1167" s="17"/>
      <c r="AB1167" s="17"/>
      <c r="AC1167" s="17"/>
      <c r="AD1167" s="17"/>
      <c r="AE1167" s="17"/>
      <c r="AF1167" s="17"/>
      <c r="AG1167" s="17"/>
      <c r="AH1167" s="17"/>
      <c r="AI1167" s="17"/>
      <c r="AJ1167" s="17"/>
      <c r="AK1167" s="17"/>
      <c r="AL1167" s="17"/>
      <c r="AM1167" s="17"/>
      <c r="AN1167" s="17"/>
      <c r="AO1167" s="17"/>
      <c r="AP1167" s="17"/>
      <c r="AQ1167" s="17"/>
      <c r="AR1167" s="17"/>
      <c r="AS1167" s="17"/>
      <c r="AT1167" s="17"/>
      <c r="AU1167" s="17"/>
      <c r="AV1167" s="17"/>
      <c r="AW1167" s="17"/>
      <c r="AX1167" s="17"/>
      <c r="AY1167" s="17"/>
      <c r="AZ1167" s="17"/>
      <c r="BA1167" s="17"/>
      <c r="BB1167" s="17"/>
      <c r="BC1167" s="17"/>
      <c r="BD1167" s="17"/>
      <c r="BE1167" s="17"/>
      <c r="BF1167" s="17"/>
      <c r="BG1167" s="17"/>
      <c r="BH1167" s="17"/>
      <c r="BI1167" s="17"/>
      <c r="BJ1167" s="17"/>
      <c r="BK1167" s="17"/>
      <c r="BL1167" s="17"/>
      <c r="BM1167" s="17"/>
      <c r="BN1167" s="17"/>
      <c r="BO1167" s="17"/>
      <c r="BP1167" s="17"/>
    </row>
    <row r="1168" spans="3:68">
      <c r="C1168" s="17"/>
      <c r="D1168" s="17"/>
      <c r="E1168" s="17"/>
      <c r="F1168" s="17"/>
      <c r="G1168" s="17"/>
      <c r="H1168" s="17"/>
      <c r="I1168" s="17"/>
      <c r="J1168" s="17"/>
      <c r="K1168" s="17"/>
      <c r="L1168" s="17"/>
      <c r="M1168" s="17"/>
      <c r="N1168" s="17"/>
      <c r="O1168" s="17"/>
      <c r="P1168" s="17"/>
      <c r="Q1168" s="17"/>
      <c r="R1168" s="17"/>
      <c r="S1168" s="17"/>
      <c r="T1168" s="17"/>
      <c r="U1168" s="17"/>
      <c r="V1168" s="17"/>
      <c r="W1168" s="17"/>
      <c r="X1168" s="17"/>
      <c r="Y1168" s="17"/>
      <c r="Z1168" s="17"/>
      <c r="AA1168" s="17"/>
      <c r="AB1168" s="17"/>
      <c r="AC1168" s="17"/>
      <c r="AD1168" s="17"/>
      <c r="AE1168" s="17"/>
      <c r="AF1168" s="17"/>
      <c r="AG1168" s="17"/>
      <c r="AH1168" s="17"/>
      <c r="AI1168" s="17"/>
      <c r="AJ1168" s="17"/>
      <c r="AK1168" s="17"/>
      <c r="AL1168" s="17"/>
      <c r="AM1168" s="17"/>
      <c r="AN1168" s="17"/>
      <c r="AO1168" s="17"/>
      <c r="AP1168" s="17"/>
      <c r="AQ1168" s="17"/>
      <c r="AR1168" s="17"/>
      <c r="AS1168" s="17"/>
      <c r="AT1168" s="17"/>
      <c r="AU1168" s="17"/>
      <c r="AV1168" s="17"/>
      <c r="AW1168" s="17"/>
      <c r="AX1168" s="17"/>
      <c r="AY1168" s="17"/>
      <c r="AZ1168" s="17"/>
      <c r="BA1168" s="17"/>
      <c r="BB1168" s="17"/>
      <c r="BC1168" s="17"/>
      <c r="BD1168" s="17"/>
      <c r="BE1168" s="17"/>
      <c r="BF1168" s="17"/>
      <c r="BG1168" s="17"/>
      <c r="BH1168" s="17"/>
      <c r="BI1168" s="17"/>
      <c r="BJ1168" s="17"/>
      <c r="BK1168" s="17"/>
      <c r="BL1168" s="17"/>
      <c r="BM1168" s="17"/>
      <c r="BN1168" s="17"/>
      <c r="BO1168" s="17"/>
      <c r="BP1168" s="17"/>
    </row>
    <row r="1169" spans="3:68">
      <c r="C1169" s="17"/>
      <c r="D1169" s="17"/>
      <c r="E1169" s="17"/>
      <c r="F1169" s="17"/>
      <c r="G1169" s="17"/>
      <c r="H1169" s="17"/>
      <c r="I1169" s="17"/>
      <c r="J1169" s="17"/>
      <c r="K1169" s="17"/>
      <c r="L1169" s="17"/>
      <c r="M1169" s="17"/>
      <c r="N1169" s="17"/>
      <c r="O1169" s="17"/>
      <c r="P1169" s="17"/>
      <c r="Q1169" s="17"/>
      <c r="R1169" s="17"/>
      <c r="S1169" s="17"/>
      <c r="T1169" s="17"/>
      <c r="U1169" s="17"/>
      <c r="V1169" s="17"/>
      <c r="W1169" s="17"/>
      <c r="X1169" s="17"/>
      <c r="Y1169" s="17"/>
      <c r="Z1169" s="17"/>
      <c r="AA1169" s="17"/>
      <c r="AB1169" s="17"/>
      <c r="AC1169" s="17"/>
      <c r="AD1169" s="17"/>
      <c r="AE1169" s="17"/>
      <c r="AF1169" s="17"/>
      <c r="AG1169" s="17"/>
      <c r="AH1169" s="17"/>
      <c r="AI1169" s="17"/>
      <c r="AJ1169" s="17"/>
      <c r="AK1169" s="17"/>
      <c r="AL1169" s="17"/>
      <c r="AM1169" s="17"/>
      <c r="AN1169" s="17"/>
      <c r="AO1169" s="17"/>
      <c r="AP1169" s="17"/>
      <c r="AQ1169" s="17"/>
      <c r="AR1169" s="17"/>
      <c r="AS1169" s="17"/>
      <c r="AT1169" s="17"/>
      <c r="AU1169" s="17"/>
      <c r="AV1169" s="17"/>
      <c r="AW1169" s="17"/>
      <c r="AX1169" s="17"/>
      <c r="AY1169" s="17"/>
      <c r="AZ1169" s="17"/>
      <c r="BA1169" s="17"/>
      <c r="BB1169" s="17"/>
      <c r="BC1169" s="17"/>
      <c r="BD1169" s="17"/>
      <c r="BE1169" s="17"/>
      <c r="BF1169" s="17"/>
      <c r="BG1169" s="17"/>
      <c r="BH1169" s="17"/>
      <c r="BI1169" s="17"/>
      <c r="BJ1169" s="17"/>
      <c r="BK1169" s="17"/>
      <c r="BL1169" s="17"/>
      <c r="BM1169" s="17"/>
      <c r="BN1169" s="17"/>
      <c r="BO1169" s="17"/>
      <c r="BP1169" s="17"/>
    </row>
    <row r="1170" spans="3:68">
      <c r="C1170" s="17"/>
      <c r="D1170" s="17"/>
      <c r="E1170" s="17"/>
      <c r="F1170" s="17"/>
      <c r="G1170" s="17"/>
      <c r="H1170" s="17"/>
      <c r="I1170" s="17"/>
      <c r="J1170" s="17"/>
      <c r="K1170" s="17"/>
      <c r="L1170" s="17"/>
      <c r="M1170" s="17"/>
      <c r="N1170" s="17"/>
      <c r="O1170" s="17"/>
      <c r="P1170" s="17"/>
      <c r="Q1170" s="17"/>
      <c r="R1170" s="17"/>
      <c r="S1170" s="17"/>
      <c r="T1170" s="17"/>
      <c r="U1170" s="17"/>
      <c r="V1170" s="17"/>
      <c r="W1170" s="17"/>
      <c r="X1170" s="17"/>
      <c r="Y1170" s="17"/>
      <c r="Z1170" s="17"/>
      <c r="AA1170" s="17"/>
      <c r="AB1170" s="17"/>
      <c r="AC1170" s="17"/>
      <c r="AD1170" s="17"/>
      <c r="AE1170" s="17"/>
      <c r="AF1170" s="17"/>
      <c r="AG1170" s="17"/>
      <c r="AH1170" s="17"/>
      <c r="AI1170" s="17"/>
      <c r="AJ1170" s="17"/>
      <c r="AK1170" s="17"/>
      <c r="AL1170" s="17"/>
      <c r="AM1170" s="17"/>
      <c r="AN1170" s="17"/>
      <c r="AO1170" s="17"/>
      <c r="AP1170" s="17"/>
      <c r="AQ1170" s="17"/>
      <c r="AR1170" s="17"/>
      <c r="AS1170" s="17"/>
      <c r="AT1170" s="17"/>
      <c r="AU1170" s="17"/>
      <c r="AV1170" s="17"/>
      <c r="AW1170" s="17"/>
      <c r="AX1170" s="17"/>
      <c r="AY1170" s="17"/>
      <c r="AZ1170" s="17"/>
      <c r="BA1170" s="17"/>
      <c r="BB1170" s="17"/>
      <c r="BC1170" s="17"/>
      <c r="BD1170" s="17"/>
      <c r="BE1170" s="17"/>
      <c r="BF1170" s="17"/>
      <c r="BG1170" s="17"/>
      <c r="BH1170" s="17"/>
      <c r="BI1170" s="17"/>
      <c r="BJ1170" s="17"/>
      <c r="BK1170" s="17"/>
      <c r="BL1170" s="17"/>
      <c r="BM1170" s="17"/>
      <c r="BN1170" s="17"/>
      <c r="BO1170" s="17"/>
      <c r="BP1170" s="17"/>
    </row>
    <row r="1171" spans="3:68">
      <c r="C1171" s="17"/>
      <c r="D1171" s="17"/>
      <c r="E1171" s="17"/>
      <c r="F1171" s="17"/>
      <c r="G1171" s="17"/>
      <c r="H1171" s="17"/>
      <c r="I1171" s="17"/>
      <c r="J1171" s="17"/>
      <c r="K1171" s="17"/>
      <c r="L1171" s="17"/>
      <c r="M1171" s="17"/>
      <c r="N1171" s="17"/>
      <c r="O1171" s="17"/>
      <c r="P1171" s="17"/>
      <c r="Q1171" s="17"/>
      <c r="R1171" s="17"/>
      <c r="S1171" s="17"/>
      <c r="T1171" s="17"/>
      <c r="U1171" s="17"/>
      <c r="V1171" s="17"/>
      <c r="W1171" s="17"/>
      <c r="X1171" s="17"/>
      <c r="Y1171" s="17"/>
      <c r="Z1171" s="17"/>
      <c r="AA1171" s="17"/>
      <c r="AB1171" s="17"/>
      <c r="AC1171" s="17"/>
      <c r="AD1171" s="17"/>
      <c r="AE1171" s="17"/>
      <c r="AF1171" s="17"/>
      <c r="AG1171" s="17"/>
      <c r="AH1171" s="17"/>
      <c r="AI1171" s="17"/>
      <c r="AJ1171" s="17"/>
      <c r="AK1171" s="17"/>
      <c r="AL1171" s="17"/>
      <c r="AM1171" s="17"/>
      <c r="AN1171" s="17"/>
      <c r="AO1171" s="17"/>
      <c r="AP1171" s="17"/>
      <c r="AQ1171" s="17"/>
      <c r="AR1171" s="17"/>
      <c r="AS1171" s="17"/>
      <c r="AT1171" s="17"/>
      <c r="AU1171" s="17"/>
      <c r="AV1171" s="17"/>
      <c r="AW1171" s="17"/>
      <c r="AX1171" s="17"/>
      <c r="AY1171" s="17"/>
      <c r="AZ1171" s="17"/>
      <c r="BA1171" s="17"/>
      <c r="BB1171" s="17"/>
      <c r="BC1171" s="17"/>
      <c r="BD1171" s="17"/>
      <c r="BE1171" s="17"/>
      <c r="BF1171" s="17"/>
      <c r="BG1171" s="17"/>
      <c r="BH1171" s="17"/>
      <c r="BI1171" s="17"/>
      <c r="BJ1171" s="17"/>
      <c r="BK1171" s="17"/>
      <c r="BL1171" s="17"/>
      <c r="BM1171" s="17"/>
      <c r="BN1171" s="17"/>
      <c r="BO1171" s="17"/>
      <c r="BP1171" s="17"/>
    </row>
    <row r="1172" spans="3:68">
      <c r="C1172" s="17"/>
      <c r="D1172" s="17"/>
      <c r="E1172" s="17"/>
      <c r="F1172" s="17"/>
      <c r="G1172" s="17"/>
      <c r="H1172" s="17"/>
      <c r="I1172" s="17"/>
      <c r="J1172" s="17"/>
      <c r="K1172" s="17"/>
      <c r="L1172" s="17"/>
      <c r="M1172" s="17"/>
      <c r="N1172" s="17"/>
      <c r="O1172" s="17"/>
      <c r="P1172" s="17"/>
      <c r="Q1172" s="17"/>
      <c r="R1172" s="17"/>
      <c r="S1172" s="17"/>
      <c r="T1172" s="17"/>
      <c r="U1172" s="17"/>
      <c r="V1172" s="17"/>
      <c r="W1172" s="17"/>
      <c r="X1172" s="17"/>
      <c r="Y1172" s="17"/>
      <c r="Z1172" s="17"/>
      <c r="AA1172" s="17"/>
      <c r="AB1172" s="17"/>
      <c r="AC1172" s="17"/>
      <c r="AD1172" s="17"/>
      <c r="AE1172" s="17"/>
      <c r="AF1172" s="17"/>
      <c r="AG1172" s="17"/>
      <c r="AH1172" s="17"/>
      <c r="AI1172" s="17"/>
      <c r="AJ1172" s="17"/>
      <c r="AK1172" s="17"/>
      <c r="AL1172" s="17"/>
      <c r="AM1172" s="17"/>
      <c r="AN1172" s="17"/>
      <c r="AO1172" s="17"/>
      <c r="AP1172" s="17"/>
      <c r="AQ1172" s="17"/>
      <c r="AR1172" s="17"/>
      <c r="AS1172" s="17"/>
      <c r="AT1172" s="17"/>
      <c r="AU1172" s="17"/>
      <c r="AV1172" s="17"/>
      <c r="AW1172" s="17"/>
      <c r="AX1172" s="17"/>
      <c r="AY1172" s="17"/>
      <c r="AZ1172" s="17"/>
      <c r="BA1172" s="17"/>
      <c r="BB1172" s="17"/>
      <c r="BC1172" s="17"/>
      <c r="BD1172" s="17"/>
      <c r="BE1172" s="17"/>
      <c r="BF1172" s="17"/>
      <c r="BG1172" s="17"/>
      <c r="BH1172" s="17"/>
      <c r="BI1172" s="17"/>
      <c r="BJ1172" s="17"/>
      <c r="BK1172" s="17"/>
      <c r="BL1172" s="17"/>
      <c r="BM1172" s="17"/>
      <c r="BN1172" s="17"/>
      <c r="BO1172" s="17"/>
      <c r="BP1172" s="17"/>
    </row>
    <row r="1173" spans="3:68">
      <c r="C1173" s="17"/>
      <c r="D1173" s="17"/>
      <c r="E1173" s="17"/>
      <c r="F1173" s="17"/>
      <c r="G1173" s="17"/>
      <c r="H1173" s="17"/>
      <c r="I1173" s="17"/>
      <c r="J1173" s="17"/>
      <c r="K1173" s="17"/>
      <c r="L1173" s="17"/>
      <c r="M1173" s="17"/>
      <c r="N1173" s="17"/>
      <c r="O1173" s="17"/>
      <c r="P1173" s="17"/>
      <c r="Q1173" s="17"/>
      <c r="R1173" s="17"/>
      <c r="S1173" s="17"/>
      <c r="T1173" s="17"/>
      <c r="U1173" s="17"/>
      <c r="V1173" s="17"/>
      <c r="W1173" s="17"/>
      <c r="X1173" s="17"/>
      <c r="Y1173" s="17"/>
      <c r="Z1173" s="17"/>
      <c r="AA1173" s="17"/>
      <c r="AB1173" s="17"/>
      <c r="AC1173" s="17"/>
      <c r="AD1173" s="17"/>
      <c r="AE1173" s="17"/>
      <c r="AF1173" s="17"/>
      <c r="AG1173" s="17"/>
      <c r="AH1173" s="17"/>
      <c r="AI1173" s="17"/>
      <c r="AJ1173" s="17"/>
      <c r="AK1173" s="17"/>
      <c r="AL1173" s="17"/>
      <c r="AM1173" s="17"/>
      <c r="AN1173" s="17"/>
      <c r="AO1173" s="17"/>
      <c r="AP1173" s="17"/>
      <c r="AQ1173" s="17"/>
      <c r="AR1173" s="17"/>
      <c r="AS1173" s="17"/>
      <c r="AT1173" s="17"/>
      <c r="AU1173" s="17"/>
      <c r="AV1173" s="17"/>
      <c r="AW1173" s="17"/>
      <c r="AX1173" s="17"/>
      <c r="AY1173" s="17"/>
      <c r="AZ1173" s="17"/>
      <c r="BA1173" s="17"/>
      <c r="BB1173" s="17"/>
      <c r="BC1173" s="17"/>
      <c r="BD1173" s="17"/>
      <c r="BE1173" s="17"/>
      <c r="BF1173" s="17"/>
      <c r="BG1173" s="17"/>
      <c r="BH1173" s="17"/>
      <c r="BI1173" s="17"/>
      <c r="BJ1173" s="17"/>
      <c r="BK1173" s="17"/>
      <c r="BL1173" s="17"/>
      <c r="BM1173" s="17"/>
      <c r="BN1173" s="17"/>
      <c r="BO1173" s="17"/>
      <c r="BP1173" s="17"/>
    </row>
    <row r="1174" spans="3:68">
      <c r="C1174" s="17"/>
      <c r="D1174" s="17"/>
      <c r="E1174" s="17"/>
      <c r="F1174" s="17"/>
      <c r="G1174" s="17"/>
      <c r="H1174" s="17"/>
      <c r="I1174" s="17"/>
      <c r="J1174" s="17"/>
      <c r="K1174" s="17"/>
      <c r="L1174" s="17"/>
      <c r="M1174" s="17"/>
      <c r="N1174" s="17"/>
      <c r="O1174" s="17"/>
      <c r="P1174" s="17"/>
      <c r="Q1174" s="17"/>
      <c r="R1174" s="17"/>
      <c r="S1174" s="17"/>
      <c r="T1174" s="17"/>
      <c r="U1174" s="17"/>
      <c r="V1174" s="17"/>
      <c r="W1174" s="17"/>
      <c r="X1174" s="17"/>
      <c r="Y1174" s="17"/>
      <c r="Z1174" s="17"/>
      <c r="AA1174" s="17"/>
      <c r="AB1174" s="17"/>
      <c r="AC1174" s="17"/>
      <c r="AD1174" s="17"/>
      <c r="AE1174" s="17"/>
      <c r="AF1174" s="17"/>
      <c r="AG1174" s="17"/>
      <c r="AH1174" s="17"/>
      <c r="AI1174" s="17"/>
      <c r="AJ1174" s="17"/>
      <c r="AK1174" s="17"/>
      <c r="AL1174" s="17"/>
      <c r="AM1174" s="17"/>
      <c r="AN1174" s="17"/>
      <c r="AO1174" s="17"/>
      <c r="AP1174" s="17"/>
      <c r="AQ1174" s="17"/>
      <c r="AR1174" s="17"/>
      <c r="AS1174" s="17"/>
      <c r="AT1174" s="17"/>
      <c r="AU1174" s="17"/>
      <c r="AV1174" s="17"/>
      <c r="AW1174" s="17"/>
      <c r="AX1174" s="17"/>
      <c r="AY1174" s="17"/>
      <c r="AZ1174" s="17"/>
      <c r="BA1174" s="17"/>
      <c r="BB1174" s="17"/>
      <c r="BC1174" s="17"/>
      <c r="BD1174" s="17"/>
      <c r="BE1174" s="17"/>
      <c r="BF1174" s="17"/>
      <c r="BG1174" s="17"/>
      <c r="BH1174" s="17"/>
      <c r="BI1174" s="17"/>
      <c r="BJ1174" s="17"/>
      <c r="BK1174" s="17"/>
      <c r="BL1174" s="17"/>
      <c r="BM1174" s="17"/>
      <c r="BN1174" s="17"/>
      <c r="BO1174" s="17"/>
      <c r="BP1174" s="17"/>
    </row>
    <row r="1175" spans="3:68">
      <c r="C1175" s="17"/>
      <c r="D1175" s="17"/>
      <c r="E1175" s="17"/>
      <c r="F1175" s="17"/>
      <c r="G1175" s="17"/>
      <c r="H1175" s="17"/>
      <c r="I1175" s="17"/>
      <c r="J1175" s="17"/>
      <c r="K1175" s="17"/>
      <c r="L1175" s="17"/>
      <c r="M1175" s="17"/>
      <c r="N1175" s="17"/>
      <c r="O1175" s="17"/>
      <c r="P1175" s="17"/>
      <c r="Q1175" s="17"/>
      <c r="R1175" s="17"/>
      <c r="S1175" s="17"/>
      <c r="T1175" s="17"/>
      <c r="U1175" s="17"/>
      <c r="V1175" s="17"/>
      <c r="W1175" s="17"/>
      <c r="X1175" s="17"/>
      <c r="Y1175" s="17"/>
      <c r="Z1175" s="17"/>
      <c r="AA1175" s="17"/>
      <c r="AB1175" s="17"/>
      <c r="AC1175" s="17"/>
      <c r="AD1175" s="17"/>
      <c r="AE1175" s="17"/>
      <c r="AF1175" s="17"/>
      <c r="AG1175" s="17"/>
      <c r="AH1175" s="17"/>
      <c r="AI1175" s="17"/>
      <c r="AJ1175" s="17"/>
      <c r="AK1175" s="17"/>
      <c r="AL1175" s="17"/>
      <c r="AM1175" s="17"/>
      <c r="AN1175" s="17"/>
      <c r="AO1175" s="17"/>
      <c r="AP1175" s="17"/>
      <c r="AQ1175" s="17"/>
      <c r="AR1175" s="17"/>
      <c r="AS1175" s="17"/>
      <c r="AT1175" s="17"/>
      <c r="AU1175" s="17"/>
      <c r="AV1175" s="17"/>
      <c r="AW1175" s="17"/>
      <c r="AX1175" s="17"/>
      <c r="AY1175" s="17"/>
      <c r="AZ1175" s="17"/>
      <c r="BA1175" s="17"/>
      <c r="BB1175" s="17"/>
      <c r="BC1175" s="17"/>
      <c r="BD1175" s="17"/>
      <c r="BE1175" s="17"/>
      <c r="BF1175" s="17"/>
      <c r="BG1175" s="17"/>
      <c r="BH1175" s="17"/>
      <c r="BI1175" s="17"/>
      <c r="BJ1175" s="17"/>
      <c r="BK1175" s="17"/>
      <c r="BL1175" s="17"/>
      <c r="BM1175" s="17"/>
      <c r="BN1175" s="17"/>
      <c r="BO1175" s="17"/>
      <c r="BP1175" s="17"/>
    </row>
    <row r="1176" spans="3:68">
      <c r="C1176" s="17"/>
      <c r="D1176" s="17"/>
      <c r="E1176" s="17"/>
      <c r="F1176" s="17"/>
      <c r="G1176" s="17"/>
      <c r="H1176" s="17"/>
      <c r="I1176" s="17"/>
      <c r="J1176" s="17"/>
      <c r="K1176" s="17"/>
      <c r="L1176" s="17"/>
      <c r="M1176" s="17"/>
      <c r="N1176" s="17"/>
      <c r="O1176" s="17"/>
      <c r="P1176" s="17"/>
      <c r="Q1176" s="17"/>
      <c r="R1176" s="17"/>
      <c r="S1176" s="17"/>
      <c r="T1176" s="17"/>
      <c r="U1176" s="17"/>
      <c r="V1176" s="17"/>
      <c r="W1176" s="17"/>
      <c r="X1176" s="17"/>
      <c r="Y1176" s="17"/>
      <c r="Z1176" s="17"/>
      <c r="AA1176" s="17"/>
      <c r="AB1176" s="17"/>
      <c r="AC1176" s="17"/>
      <c r="AD1176" s="17"/>
      <c r="AE1176" s="17"/>
      <c r="AF1176" s="17"/>
      <c r="AG1176" s="17"/>
      <c r="AH1176" s="17"/>
      <c r="AI1176" s="17"/>
      <c r="AJ1176" s="17"/>
      <c r="AK1176" s="17"/>
      <c r="AL1176" s="17"/>
      <c r="AM1176" s="17"/>
      <c r="AN1176" s="17"/>
      <c r="AO1176" s="17"/>
      <c r="AP1176" s="17"/>
      <c r="AQ1176" s="17"/>
      <c r="AR1176" s="17"/>
      <c r="AS1176" s="17"/>
      <c r="AT1176" s="17"/>
      <c r="AU1176" s="17"/>
      <c r="AV1176" s="17"/>
      <c r="AW1176" s="17"/>
      <c r="AX1176" s="17"/>
      <c r="AY1176" s="17"/>
      <c r="AZ1176" s="17"/>
      <c r="BA1176" s="17"/>
      <c r="BB1176" s="17"/>
      <c r="BC1176" s="17"/>
      <c r="BD1176" s="17"/>
      <c r="BE1176" s="17"/>
      <c r="BF1176" s="17"/>
      <c r="BG1176" s="17"/>
      <c r="BH1176" s="17"/>
      <c r="BI1176" s="17"/>
      <c r="BJ1176" s="17"/>
      <c r="BK1176" s="17"/>
      <c r="BL1176" s="17"/>
      <c r="BM1176" s="17"/>
      <c r="BN1176" s="17"/>
      <c r="BO1176" s="17"/>
      <c r="BP1176" s="17"/>
    </row>
    <row r="1177" spans="3:68">
      <c r="C1177" s="17"/>
      <c r="D1177" s="17"/>
      <c r="E1177" s="17"/>
      <c r="F1177" s="17"/>
      <c r="G1177" s="17"/>
      <c r="H1177" s="17"/>
      <c r="I1177" s="17"/>
      <c r="J1177" s="17"/>
      <c r="K1177" s="17"/>
      <c r="L1177" s="17"/>
      <c r="M1177" s="17"/>
      <c r="N1177" s="17"/>
      <c r="O1177" s="17"/>
      <c r="P1177" s="17"/>
      <c r="Q1177" s="17"/>
      <c r="R1177" s="17"/>
      <c r="S1177" s="17"/>
      <c r="T1177" s="17"/>
      <c r="U1177" s="17"/>
      <c r="V1177" s="17"/>
      <c r="W1177" s="17"/>
      <c r="X1177" s="17"/>
      <c r="Y1177" s="17"/>
      <c r="Z1177" s="17"/>
      <c r="AA1177" s="17"/>
      <c r="AB1177" s="17"/>
      <c r="AC1177" s="17"/>
      <c r="AD1177" s="17"/>
      <c r="AE1177" s="17"/>
      <c r="AF1177" s="17"/>
      <c r="AG1177" s="17"/>
      <c r="AH1177" s="17"/>
      <c r="AI1177" s="17"/>
      <c r="AJ1177" s="17"/>
      <c r="AK1177" s="17"/>
      <c r="AL1177" s="17"/>
      <c r="AM1177" s="17"/>
      <c r="AN1177" s="17"/>
      <c r="AO1177" s="17"/>
      <c r="AP1177" s="17"/>
      <c r="AQ1177" s="17"/>
      <c r="AR1177" s="17"/>
      <c r="AS1177" s="17"/>
      <c r="AT1177" s="17"/>
      <c r="AU1177" s="17"/>
      <c r="AV1177" s="17"/>
      <c r="AW1177" s="17"/>
      <c r="AX1177" s="17"/>
      <c r="AY1177" s="17"/>
      <c r="AZ1177" s="17"/>
      <c r="BA1177" s="17"/>
      <c r="BB1177" s="17"/>
      <c r="BC1177" s="17"/>
      <c r="BD1177" s="17"/>
      <c r="BE1177" s="17"/>
      <c r="BF1177" s="17"/>
      <c r="BG1177" s="17"/>
      <c r="BH1177" s="17"/>
      <c r="BI1177" s="17"/>
      <c r="BJ1177" s="17"/>
      <c r="BK1177" s="17"/>
      <c r="BL1177" s="17"/>
      <c r="BM1177" s="17"/>
      <c r="BN1177" s="17"/>
      <c r="BO1177" s="17"/>
      <c r="BP1177" s="17"/>
    </row>
    <row r="1178" spans="3:68">
      <c r="C1178" s="17"/>
      <c r="D1178" s="17"/>
      <c r="E1178" s="17"/>
      <c r="F1178" s="17"/>
      <c r="G1178" s="17"/>
      <c r="H1178" s="17"/>
      <c r="I1178" s="17"/>
      <c r="J1178" s="17"/>
      <c r="K1178" s="17"/>
      <c r="L1178" s="17"/>
      <c r="M1178" s="17"/>
      <c r="N1178" s="17"/>
      <c r="O1178" s="17"/>
      <c r="P1178" s="17"/>
      <c r="Q1178" s="17"/>
      <c r="R1178" s="17"/>
      <c r="S1178" s="17"/>
      <c r="T1178" s="17"/>
      <c r="U1178" s="17"/>
      <c r="V1178" s="17"/>
      <c r="W1178" s="17"/>
      <c r="X1178" s="17"/>
      <c r="Y1178" s="17"/>
      <c r="Z1178" s="17"/>
      <c r="AA1178" s="17"/>
      <c r="AB1178" s="17"/>
      <c r="AC1178" s="17"/>
      <c r="AD1178" s="17"/>
      <c r="AE1178" s="17"/>
      <c r="AF1178" s="17"/>
      <c r="AG1178" s="17"/>
      <c r="AH1178" s="17"/>
      <c r="AI1178" s="17"/>
      <c r="AJ1178" s="17"/>
      <c r="AK1178" s="17"/>
      <c r="AL1178" s="17"/>
      <c r="AM1178" s="17"/>
      <c r="AN1178" s="17"/>
      <c r="AO1178" s="17"/>
      <c r="AP1178" s="17"/>
      <c r="AQ1178" s="17"/>
      <c r="AR1178" s="17"/>
      <c r="AS1178" s="17"/>
      <c r="AT1178" s="17"/>
      <c r="AU1178" s="17"/>
      <c r="AV1178" s="17"/>
      <c r="AW1178" s="17"/>
      <c r="AX1178" s="17"/>
      <c r="AY1178" s="17"/>
      <c r="AZ1178" s="17"/>
      <c r="BA1178" s="17"/>
      <c r="BB1178" s="17"/>
      <c r="BC1178" s="17"/>
      <c r="BD1178" s="17"/>
      <c r="BE1178" s="17"/>
      <c r="BF1178" s="17"/>
      <c r="BG1178" s="17"/>
      <c r="BH1178" s="17"/>
      <c r="BI1178" s="17"/>
      <c r="BJ1178" s="17"/>
      <c r="BK1178" s="17"/>
      <c r="BL1178" s="17"/>
      <c r="BM1178" s="17"/>
      <c r="BN1178" s="17"/>
      <c r="BO1178" s="17"/>
      <c r="BP1178" s="17"/>
    </row>
    <row r="1179" spans="3:68">
      <c r="C1179" s="17"/>
      <c r="D1179" s="17"/>
      <c r="E1179" s="17"/>
      <c r="F1179" s="17"/>
      <c r="G1179" s="17"/>
      <c r="H1179" s="17"/>
      <c r="I1179" s="17"/>
      <c r="J1179" s="17"/>
      <c r="K1179" s="17"/>
      <c r="L1179" s="17"/>
      <c r="M1179" s="17"/>
      <c r="N1179" s="17"/>
      <c r="O1179" s="17"/>
      <c r="P1179" s="17"/>
      <c r="Q1179" s="17"/>
      <c r="R1179" s="17"/>
      <c r="S1179" s="17"/>
      <c r="T1179" s="17"/>
      <c r="U1179" s="17"/>
      <c r="V1179" s="17"/>
      <c r="W1179" s="17"/>
      <c r="X1179" s="17"/>
      <c r="Y1179" s="17"/>
      <c r="Z1179" s="17"/>
      <c r="AA1179" s="17"/>
      <c r="AB1179" s="17"/>
      <c r="AC1179" s="17"/>
      <c r="AD1179" s="17"/>
      <c r="AE1179" s="17"/>
      <c r="AF1179" s="17"/>
      <c r="AG1179" s="17"/>
      <c r="AH1179" s="17"/>
      <c r="AI1179" s="17"/>
      <c r="AJ1179" s="17"/>
      <c r="AK1179" s="17"/>
      <c r="AL1179" s="17"/>
      <c r="AM1179" s="17"/>
      <c r="AN1179" s="17"/>
      <c r="AO1179" s="17"/>
      <c r="AP1179" s="17"/>
      <c r="AQ1179" s="17"/>
      <c r="AR1179" s="17"/>
      <c r="AS1179" s="17"/>
      <c r="AT1179" s="17"/>
      <c r="AU1179" s="17"/>
      <c r="AV1179" s="17"/>
      <c r="AW1179" s="17"/>
      <c r="AX1179" s="17"/>
      <c r="AY1179" s="17"/>
      <c r="AZ1179" s="17"/>
      <c r="BA1179" s="17"/>
      <c r="BB1179" s="17"/>
      <c r="BC1179" s="17"/>
      <c r="BD1179" s="17"/>
      <c r="BE1179" s="17"/>
      <c r="BF1179" s="17"/>
      <c r="BG1179" s="17"/>
      <c r="BH1179" s="17"/>
      <c r="BI1179" s="17"/>
      <c r="BJ1179" s="17"/>
      <c r="BK1179" s="17"/>
      <c r="BL1179" s="17"/>
      <c r="BM1179" s="17"/>
      <c r="BN1179" s="17"/>
      <c r="BO1179" s="17"/>
      <c r="BP1179" s="17"/>
    </row>
    <row r="1180" spans="3:68">
      <c r="C1180" s="17"/>
      <c r="D1180" s="17"/>
      <c r="E1180" s="17"/>
      <c r="F1180" s="17"/>
      <c r="G1180" s="17"/>
      <c r="H1180" s="17"/>
      <c r="I1180" s="17"/>
      <c r="J1180" s="17"/>
      <c r="K1180" s="17"/>
      <c r="L1180" s="17"/>
      <c r="M1180" s="17"/>
      <c r="N1180" s="17"/>
      <c r="O1180" s="17"/>
      <c r="P1180" s="17"/>
      <c r="Q1180" s="17"/>
      <c r="R1180" s="17"/>
      <c r="S1180" s="17"/>
      <c r="T1180" s="17"/>
      <c r="U1180" s="17"/>
      <c r="V1180" s="17"/>
      <c r="W1180" s="17"/>
      <c r="X1180" s="17"/>
      <c r="Y1180" s="17"/>
      <c r="Z1180" s="17"/>
      <c r="AA1180" s="17"/>
      <c r="AB1180" s="17"/>
      <c r="AC1180" s="17"/>
      <c r="AD1180" s="17"/>
      <c r="AE1180" s="17"/>
      <c r="AF1180" s="17"/>
      <c r="AG1180" s="17"/>
      <c r="AH1180" s="17"/>
      <c r="AI1180" s="17"/>
      <c r="AJ1180" s="17"/>
      <c r="AK1180" s="17"/>
      <c r="AL1180" s="17"/>
      <c r="AM1180" s="17"/>
      <c r="AN1180" s="17"/>
      <c r="AO1180" s="17"/>
      <c r="AP1180" s="17"/>
      <c r="AQ1180" s="17"/>
      <c r="AR1180" s="17"/>
      <c r="AS1180" s="17"/>
      <c r="AT1180" s="17"/>
      <c r="AU1180" s="17"/>
      <c r="AV1180" s="17"/>
      <c r="AW1180" s="17"/>
      <c r="AX1180" s="17"/>
      <c r="AY1180" s="17"/>
      <c r="AZ1180" s="17"/>
      <c r="BA1180" s="17"/>
      <c r="BB1180" s="17"/>
      <c r="BC1180" s="17"/>
      <c r="BD1180" s="17"/>
      <c r="BE1180" s="17"/>
      <c r="BF1180" s="17"/>
      <c r="BG1180" s="17"/>
      <c r="BH1180" s="17"/>
      <c r="BI1180" s="17"/>
      <c r="BJ1180" s="17"/>
      <c r="BK1180" s="17"/>
      <c r="BL1180" s="17"/>
      <c r="BM1180" s="17"/>
      <c r="BN1180" s="17"/>
      <c r="BO1180" s="17"/>
      <c r="BP1180" s="17"/>
    </row>
    <row r="1181" spans="3:68">
      <c r="C1181" s="17"/>
      <c r="D1181" s="17"/>
      <c r="E1181" s="17"/>
      <c r="F1181" s="17"/>
      <c r="G1181" s="17"/>
      <c r="H1181" s="17"/>
      <c r="I1181" s="17"/>
      <c r="J1181" s="17"/>
      <c r="K1181" s="17"/>
      <c r="L1181" s="17"/>
      <c r="M1181" s="17"/>
      <c r="N1181" s="17"/>
      <c r="O1181" s="17"/>
      <c r="P1181" s="17"/>
      <c r="Q1181" s="17"/>
      <c r="R1181" s="17"/>
      <c r="S1181" s="17"/>
      <c r="T1181" s="17"/>
      <c r="U1181" s="17"/>
      <c r="V1181" s="17"/>
      <c r="W1181" s="17"/>
      <c r="X1181" s="17"/>
      <c r="Y1181" s="17"/>
      <c r="Z1181" s="17"/>
      <c r="AA1181" s="17"/>
      <c r="AB1181" s="17"/>
      <c r="AC1181" s="17"/>
      <c r="AD1181" s="17"/>
      <c r="AE1181" s="17"/>
      <c r="AF1181" s="17"/>
      <c r="AG1181" s="17"/>
      <c r="AH1181" s="17"/>
      <c r="AI1181" s="17"/>
      <c r="AJ1181" s="17"/>
      <c r="AK1181" s="17"/>
      <c r="AL1181" s="17"/>
      <c r="AM1181" s="17"/>
      <c r="AN1181" s="17"/>
      <c r="AO1181" s="17"/>
      <c r="AP1181" s="17"/>
      <c r="AQ1181" s="17"/>
      <c r="AR1181" s="17"/>
      <c r="AS1181" s="17"/>
      <c r="AT1181" s="17"/>
      <c r="AU1181" s="17"/>
      <c r="AV1181" s="17"/>
      <c r="AW1181" s="17"/>
      <c r="AX1181" s="17"/>
      <c r="AY1181" s="17"/>
      <c r="AZ1181" s="17"/>
      <c r="BA1181" s="17"/>
      <c r="BB1181" s="17"/>
      <c r="BC1181" s="17"/>
      <c r="BD1181" s="17"/>
      <c r="BE1181" s="17"/>
      <c r="BF1181" s="17"/>
      <c r="BG1181" s="17"/>
      <c r="BH1181" s="17"/>
      <c r="BI1181" s="17"/>
      <c r="BJ1181" s="17"/>
      <c r="BK1181" s="17"/>
      <c r="BL1181" s="17"/>
      <c r="BM1181" s="17"/>
      <c r="BN1181" s="17"/>
      <c r="BO1181" s="17"/>
      <c r="BP1181" s="17"/>
    </row>
    <row r="1182" spans="3:68">
      <c r="C1182" s="17"/>
      <c r="D1182" s="17"/>
      <c r="E1182" s="17"/>
      <c r="F1182" s="17"/>
      <c r="G1182" s="17"/>
      <c r="H1182" s="17"/>
      <c r="I1182" s="17"/>
      <c r="J1182" s="17"/>
      <c r="K1182" s="17"/>
      <c r="L1182" s="17"/>
      <c r="M1182" s="17"/>
      <c r="N1182" s="17"/>
      <c r="O1182" s="17"/>
      <c r="P1182" s="17"/>
      <c r="Q1182" s="17"/>
      <c r="R1182" s="17"/>
      <c r="S1182" s="17"/>
      <c r="T1182" s="17"/>
      <c r="U1182" s="17"/>
      <c r="V1182" s="17"/>
      <c r="W1182" s="17"/>
      <c r="X1182" s="17"/>
      <c r="Y1182" s="17"/>
      <c r="Z1182" s="17"/>
      <c r="AA1182" s="17"/>
      <c r="AB1182" s="17"/>
      <c r="AC1182" s="17"/>
      <c r="AD1182" s="17"/>
      <c r="AE1182" s="17"/>
      <c r="AF1182" s="17"/>
      <c r="AG1182" s="17"/>
      <c r="AH1182" s="17"/>
      <c r="AI1182" s="17"/>
      <c r="AJ1182" s="17"/>
      <c r="AK1182" s="17"/>
      <c r="AL1182" s="17"/>
      <c r="AM1182" s="17"/>
      <c r="AN1182" s="17"/>
      <c r="AO1182" s="17"/>
      <c r="AP1182" s="17"/>
      <c r="AQ1182" s="17"/>
      <c r="AR1182" s="17"/>
      <c r="AS1182" s="17"/>
      <c r="AT1182" s="17"/>
      <c r="AU1182" s="17"/>
      <c r="AV1182" s="17"/>
      <c r="AW1182" s="17"/>
      <c r="AX1182" s="17"/>
      <c r="AY1182" s="17"/>
      <c r="AZ1182" s="17"/>
      <c r="BA1182" s="17"/>
      <c r="BB1182" s="17"/>
      <c r="BC1182" s="17"/>
      <c r="BD1182" s="17"/>
      <c r="BE1182" s="17"/>
      <c r="BF1182" s="17"/>
      <c r="BG1182" s="17"/>
      <c r="BH1182" s="17"/>
      <c r="BI1182" s="17"/>
      <c r="BJ1182" s="17"/>
      <c r="BK1182" s="17"/>
      <c r="BL1182" s="17"/>
      <c r="BM1182" s="17"/>
      <c r="BN1182" s="17"/>
      <c r="BO1182" s="17"/>
      <c r="BP1182" s="17"/>
    </row>
    <row r="1183" spans="3:68">
      <c r="C1183" s="17"/>
      <c r="D1183" s="17"/>
      <c r="E1183" s="17"/>
      <c r="F1183" s="17"/>
      <c r="G1183" s="17"/>
      <c r="H1183" s="17"/>
      <c r="I1183" s="17"/>
      <c r="J1183" s="17"/>
      <c r="K1183" s="17"/>
      <c r="L1183" s="17"/>
      <c r="M1183" s="17"/>
      <c r="N1183" s="17"/>
      <c r="O1183" s="17"/>
      <c r="P1183" s="17"/>
      <c r="Q1183" s="17"/>
      <c r="R1183" s="17"/>
      <c r="S1183" s="17"/>
      <c r="T1183" s="17"/>
      <c r="U1183" s="17"/>
      <c r="V1183" s="17"/>
      <c r="W1183" s="17"/>
      <c r="X1183" s="17"/>
      <c r="Y1183" s="17"/>
      <c r="Z1183" s="17"/>
      <c r="AA1183" s="17"/>
      <c r="AB1183" s="17"/>
      <c r="AC1183" s="17"/>
      <c r="AD1183" s="17"/>
      <c r="AE1183" s="17"/>
      <c r="AF1183" s="17"/>
      <c r="AG1183" s="17"/>
      <c r="AH1183" s="17"/>
      <c r="AI1183" s="17"/>
      <c r="AJ1183" s="17"/>
      <c r="AK1183" s="17"/>
      <c r="AL1183" s="17"/>
      <c r="AM1183" s="17"/>
      <c r="AN1183" s="17"/>
      <c r="AO1183" s="17"/>
      <c r="AP1183" s="17"/>
      <c r="AQ1183" s="17"/>
      <c r="AR1183" s="17"/>
      <c r="AS1183" s="17"/>
      <c r="AT1183" s="17"/>
      <c r="AU1183" s="17"/>
      <c r="AV1183" s="17"/>
      <c r="AW1183" s="17"/>
      <c r="AX1183" s="17"/>
      <c r="AY1183" s="17"/>
      <c r="AZ1183" s="17"/>
      <c r="BA1183" s="17"/>
      <c r="BB1183" s="17"/>
      <c r="BC1183" s="17"/>
      <c r="BD1183" s="17"/>
      <c r="BE1183" s="17"/>
      <c r="BF1183" s="17"/>
      <c r="BG1183" s="17"/>
      <c r="BH1183" s="17"/>
      <c r="BI1183" s="17"/>
      <c r="BJ1183" s="17"/>
      <c r="BK1183" s="17"/>
      <c r="BL1183" s="17"/>
      <c r="BM1183" s="17"/>
      <c r="BN1183" s="17"/>
      <c r="BO1183" s="17"/>
      <c r="BP1183" s="17"/>
    </row>
    <row r="1184" spans="3:68">
      <c r="C1184" s="17"/>
      <c r="D1184" s="17"/>
      <c r="E1184" s="17"/>
      <c r="F1184" s="17"/>
      <c r="G1184" s="17"/>
      <c r="H1184" s="17"/>
      <c r="I1184" s="17"/>
      <c r="J1184" s="17"/>
      <c r="K1184" s="17"/>
      <c r="L1184" s="17"/>
      <c r="M1184" s="17"/>
      <c r="N1184" s="17"/>
      <c r="O1184" s="17"/>
      <c r="P1184" s="17"/>
      <c r="Q1184" s="17"/>
      <c r="R1184" s="17"/>
      <c r="S1184" s="17"/>
      <c r="T1184" s="17"/>
      <c r="U1184" s="17"/>
      <c r="V1184" s="17"/>
      <c r="W1184" s="17"/>
      <c r="X1184" s="17"/>
      <c r="Y1184" s="17"/>
      <c r="Z1184" s="17"/>
      <c r="AA1184" s="17"/>
      <c r="AB1184" s="17"/>
      <c r="AC1184" s="17"/>
      <c r="AD1184" s="17"/>
      <c r="AE1184" s="17"/>
      <c r="AF1184" s="17"/>
      <c r="AG1184" s="17"/>
      <c r="AH1184" s="17"/>
      <c r="AI1184" s="17"/>
      <c r="AJ1184" s="17"/>
      <c r="AK1184" s="17"/>
      <c r="AL1184" s="17"/>
      <c r="AM1184" s="17"/>
      <c r="AN1184" s="17"/>
      <c r="AO1184" s="17"/>
      <c r="AP1184" s="17"/>
      <c r="AQ1184" s="17"/>
      <c r="AR1184" s="17"/>
      <c r="AS1184" s="17"/>
      <c r="AT1184" s="17"/>
      <c r="AU1184" s="17"/>
      <c r="AV1184" s="17"/>
      <c r="AW1184" s="17"/>
      <c r="AX1184" s="17"/>
      <c r="AY1184" s="17"/>
      <c r="AZ1184" s="17"/>
      <c r="BA1184" s="17"/>
      <c r="BB1184" s="17"/>
      <c r="BC1184" s="17"/>
      <c r="BD1184" s="17"/>
      <c r="BE1184" s="17"/>
      <c r="BF1184" s="17"/>
      <c r="BG1184" s="17"/>
      <c r="BH1184" s="17"/>
      <c r="BI1184" s="17"/>
      <c r="BJ1184" s="17"/>
      <c r="BK1184" s="17"/>
      <c r="BL1184" s="17"/>
      <c r="BM1184" s="17"/>
      <c r="BN1184" s="17"/>
      <c r="BO1184" s="17"/>
      <c r="BP1184" s="17"/>
    </row>
    <row r="1185" spans="3:68">
      <c r="C1185" s="17"/>
      <c r="D1185" s="17"/>
      <c r="E1185" s="17"/>
      <c r="F1185" s="17"/>
      <c r="G1185" s="17"/>
      <c r="H1185" s="17"/>
      <c r="I1185" s="17"/>
      <c r="J1185" s="17"/>
      <c r="K1185" s="17"/>
      <c r="L1185" s="17"/>
      <c r="M1185" s="17"/>
      <c r="N1185" s="17"/>
      <c r="O1185" s="17"/>
      <c r="P1185" s="17"/>
      <c r="Q1185" s="17"/>
      <c r="R1185" s="17"/>
      <c r="S1185" s="17"/>
      <c r="T1185" s="17"/>
      <c r="U1185" s="17"/>
      <c r="V1185" s="17"/>
      <c r="W1185" s="17"/>
      <c r="X1185" s="17"/>
      <c r="Y1185" s="17"/>
      <c r="Z1185" s="17"/>
      <c r="AA1185" s="17"/>
      <c r="AB1185" s="17"/>
      <c r="AC1185" s="17"/>
      <c r="AD1185" s="17"/>
      <c r="AE1185" s="17"/>
      <c r="AF1185" s="17"/>
      <c r="AG1185" s="17"/>
      <c r="AH1185" s="17"/>
      <c r="AI1185" s="17"/>
      <c r="AJ1185" s="17"/>
      <c r="AK1185" s="17"/>
      <c r="AL1185" s="17"/>
      <c r="AM1185" s="17"/>
      <c r="AN1185" s="17"/>
      <c r="AO1185" s="17"/>
      <c r="AP1185" s="17"/>
      <c r="AQ1185" s="17"/>
      <c r="AR1185" s="17"/>
      <c r="AS1185" s="17"/>
      <c r="AT1185" s="17"/>
      <c r="AU1185" s="17"/>
      <c r="AV1185" s="17"/>
      <c r="AW1185" s="17"/>
      <c r="AX1185" s="17"/>
      <c r="AY1185" s="17"/>
      <c r="AZ1185" s="17"/>
      <c r="BA1185" s="17"/>
      <c r="BB1185" s="17"/>
      <c r="BC1185" s="17"/>
      <c r="BD1185" s="17"/>
      <c r="BE1185" s="17"/>
      <c r="BF1185" s="17"/>
      <c r="BG1185" s="17"/>
      <c r="BH1185" s="17"/>
      <c r="BI1185" s="17"/>
      <c r="BJ1185" s="17"/>
      <c r="BK1185" s="17"/>
      <c r="BL1185" s="17"/>
      <c r="BM1185" s="17"/>
      <c r="BN1185" s="17"/>
      <c r="BO1185" s="17"/>
      <c r="BP1185" s="17"/>
    </row>
    <row r="1186" spans="3:68">
      <c r="C1186" s="17"/>
      <c r="D1186" s="17"/>
      <c r="E1186" s="17"/>
      <c r="F1186" s="17"/>
      <c r="G1186" s="17"/>
      <c r="H1186" s="17"/>
      <c r="I1186" s="17"/>
      <c r="J1186" s="17"/>
      <c r="K1186" s="17"/>
      <c r="L1186" s="17"/>
      <c r="M1186" s="17"/>
      <c r="N1186" s="17"/>
      <c r="O1186" s="17"/>
      <c r="P1186" s="17"/>
      <c r="Q1186" s="17"/>
      <c r="R1186" s="17"/>
      <c r="S1186" s="17"/>
      <c r="T1186" s="17"/>
      <c r="U1186" s="17"/>
      <c r="V1186" s="17"/>
      <c r="W1186" s="17"/>
      <c r="X1186" s="17"/>
      <c r="Y1186" s="17"/>
      <c r="Z1186" s="17"/>
      <c r="AA1186" s="17"/>
      <c r="AB1186" s="17"/>
      <c r="AC1186" s="17"/>
      <c r="AD1186" s="17"/>
      <c r="AE1186" s="17"/>
      <c r="AF1186" s="17"/>
      <c r="AG1186" s="17"/>
      <c r="AH1186" s="17"/>
      <c r="AI1186" s="17"/>
      <c r="AJ1186" s="17"/>
      <c r="AK1186" s="17"/>
      <c r="AL1186" s="17"/>
      <c r="AM1186" s="17"/>
      <c r="AN1186" s="17"/>
      <c r="AO1186" s="17"/>
      <c r="AP1186" s="17"/>
      <c r="AQ1186" s="17"/>
      <c r="AR1186" s="17"/>
      <c r="AS1186" s="17"/>
      <c r="AT1186" s="17"/>
      <c r="AU1186" s="17"/>
      <c r="AV1186" s="17"/>
      <c r="AW1186" s="17"/>
      <c r="AX1186" s="17"/>
      <c r="AY1186" s="17"/>
      <c r="AZ1186" s="17"/>
      <c r="BA1186" s="17"/>
      <c r="BB1186" s="17"/>
      <c r="BC1186" s="17"/>
      <c r="BD1186" s="17"/>
      <c r="BE1186" s="17"/>
      <c r="BF1186" s="17"/>
      <c r="BG1186" s="17"/>
      <c r="BH1186" s="17"/>
      <c r="BI1186" s="17"/>
      <c r="BJ1186" s="17"/>
      <c r="BK1186" s="17"/>
      <c r="BL1186" s="17"/>
      <c r="BM1186" s="17"/>
      <c r="BN1186" s="17"/>
      <c r="BO1186" s="17"/>
      <c r="BP1186" s="17"/>
    </row>
    <row r="1187" spans="3:68">
      <c r="C1187" s="17"/>
      <c r="D1187" s="17"/>
      <c r="E1187" s="17"/>
      <c r="F1187" s="17"/>
      <c r="G1187" s="17"/>
      <c r="H1187" s="17"/>
      <c r="I1187" s="17"/>
      <c r="J1187" s="17"/>
      <c r="K1187" s="17"/>
      <c r="L1187" s="17"/>
      <c r="M1187" s="17"/>
      <c r="N1187" s="17"/>
      <c r="O1187" s="17"/>
      <c r="P1187" s="17"/>
      <c r="Q1187" s="17"/>
      <c r="R1187" s="17"/>
      <c r="S1187" s="17"/>
      <c r="T1187" s="17"/>
      <c r="U1187" s="17"/>
      <c r="V1187" s="17"/>
      <c r="W1187" s="17"/>
      <c r="X1187" s="17"/>
      <c r="Y1187" s="17"/>
      <c r="Z1187" s="17"/>
      <c r="AA1187" s="17"/>
      <c r="AB1187" s="17"/>
      <c r="AC1187" s="17"/>
      <c r="AD1187" s="17"/>
      <c r="AE1187" s="17"/>
      <c r="AF1187" s="17"/>
      <c r="AG1187" s="17"/>
      <c r="AH1187" s="17"/>
      <c r="AI1187" s="17"/>
      <c r="AJ1187" s="17"/>
      <c r="AK1187" s="17"/>
      <c r="AL1187" s="17"/>
      <c r="AM1187" s="17"/>
      <c r="AN1187" s="17"/>
      <c r="AO1187" s="17"/>
      <c r="AP1187" s="17"/>
      <c r="AQ1187" s="17"/>
      <c r="AR1187" s="17"/>
      <c r="AS1187" s="17"/>
      <c r="AT1187" s="17"/>
      <c r="AU1187" s="17"/>
      <c r="AV1187" s="17"/>
      <c r="AW1187" s="17"/>
      <c r="AX1187" s="17"/>
      <c r="AY1187" s="17"/>
      <c r="AZ1187" s="17"/>
      <c r="BA1187" s="17"/>
      <c r="BB1187" s="17"/>
      <c r="BC1187" s="17"/>
      <c r="BD1187" s="17"/>
      <c r="BE1187" s="17"/>
      <c r="BF1187" s="17"/>
      <c r="BG1187" s="17"/>
      <c r="BH1187" s="17"/>
      <c r="BI1187" s="17"/>
      <c r="BJ1187" s="17"/>
      <c r="BK1187" s="17"/>
      <c r="BL1187" s="17"/>
      <c r="BM1187" s="17"/>
      <c r="BN1187" s="17"/>
      <c r="BO1187" s="17"/>
      <c r="BP1187" s="17"/>
    </row>
    <row r="1188" spans="3:68">
      <c r="C1188" s="17"/>
      <c r="D1188" s="17"/>
      <c r="E1188" s="17"/>
      <c r="F1188" s="17"/>
      <c r="G1188" s="17"/>
      <c r="H1188" s="17"/>
      <c r="I1188" s="17"/>
      <c r="J1188" s="17"/>
      <c r="K1188" s="17"/>
      <c r="L1188" s="17"/>
      <c r="M1188" s="17"/>
      <c r="N1188" s="17"/>
      <c r="O1188" s="17"/>
      <c r="P1188" s="17"/>
      <c r="Q1188" s="17"/>
      <c r="R1188" s="17"/>
      <c r="S1188" s="17"/>
      <c r="T1188" s="17"/>
      <c r="U1188" s="17"/>
      <c r="V1188" s="17"/>
      <c r="W1188" s="17"/>
      <c r="X1188" s="17"/>
      <c r="Y1188" s="17"/>
      <c r="Z1188" s="17"/>
      <c r="AA1188" s="17"/>
      <c r="AB1188" s="17"/>
      <c r="AC1188" s="17"/>
      <c r="AD1188" s="17"/>
      <c r="AE1188" s="17"/>
      <c r="AF1188" s="17"/>
      <c r="AG1188" s="17"/>
      <c r="AH1188" s="17"/>
      <c r="AI1188" s="17"/>
      <c r="AJ1188" s="17"/>
      <c r="AK1188" s="17"/>
      <c r="AL1188" s="17"/>
      <c r="AM1188" s="17"/>
      <c r="AN1188" s="17"/>
      <c r="AO1188" s="17"/>
      <c r="AP1188" s="17"/>
      <c r="AQ1188" s="17"/>
      <c r="AR1188" s="17"/>
      <c r="AS1188" s="17"/>
      <c r="AT1188" s="17"/>
      <c r="AU1188" s="17"/>
      <c r="AV1188" s="17"/>
      <c r="AW1188" s="17"/>
      <c r="AX1188" s="17"/>
      <c r="AY1188" s="17"/>
      <c r="AZ1188" s="17"/>
      <c r="BA1188" s="17"/>
      <c r="BB1188" s="17"/>
      <c r="BC1188" s="17"/>
      <c r="BD1188" s="17"/>
      <c r="BE1188" s="17"/>
      <c r="BF1188" s="17"/>
      <c r="BG1188" s="17"/>
      <c r="BH1188" s="17"/>
      <c r="BI1188" s="17"/>
      <c r="BJ1188" s="17"/>
      <c r="BK1188" s="17"/>
      <c r="BL1188" s="17"/>
      <c r="BM1188" s="17"/>
      <c r="BN1188" s="17"/>
      <c r="BO1188" s="17"/>
      <c r="BP1188" s="17"/>
    </row>
    <row r="1189" spans="3:68">
      <c r="C1189" s="17"/>
      <c r="D1189" s="17"/>
      <c r="E1189" s="17"/>
      <c r="F1189" s="17"/>
      <c r="G1189" s="17"/>
      <c r="H1189" s="17"/>
      <c r="I1189" s="17"/>
      <c r="J1189" s="17"/>
      <c r="K1189" s="17"/>
      <c r="L1189" s="17"/>
      <c r="M1189" s="17"/>
      <c r="N1189" s="17"/>
      <c r="O1189" s="17"/>
      <c r="P1189" s="17"/>
      <c r="Q1189" s="17"/>
      <c r="R1189" s="17"/>
      <c r="S1189" s="17"/>
      <c r="T1189" s="17"/>
      <c r="U1189" s="17"/>
      <c r="V1189" s="17"/>
      <c r="W1189" s="17"/>
      <c r="X1189" s="17"/>
      <c r="Y1189" s="17"/>
      <c r="Z1189" s="17"/>
      <c r="AA1189" s="17"/>
      <c r="AB1189" s="17"/>
      <c r="AC1189" s="17"/>
      <c r="AD1189" s="17"/>
      <c r="AE1189" s="17"/>
      <c r="AF1189" s="17"/>
      <c r="AG1189" s="17"/>
      <c r="AH1189" s="17"/>
      <c r="AI1189" s="17"/>
      <c r="AJ1189" s="17"/>
      <c r="AK1189" s="17"/>
      <c r="AL1189" s="17"/>
      <c r="AM1189" s="17"/>
      <c r="AN1189" s="17"/>
      <c r="AO1189" s="17"/>
      <c r="AP1189" s="17"/>
      <c r="AQ1189" s="17"/>
      <c r="AR1189" s="17"/>
      <c r="AS1189" s="17"/>
      <c r="AT1189" s="17"/>
      <c r="AU1189" s="17"/>
      <c r="AV1189" s="17"/>
      <c r="AW1189" s="17"/>
      <c r="AX1189" s="17"/>
      <c r="AY1189" s="17"/>
      <c r="AZ1189" s="17"/>
      <c r="BA1189" s="17"/>
      <c r="BB1189" s="17"/>
      <c r="BC1189" s="17"/>
      <c r="BD1189" s="17"/>
      <c r="BE1189" s="17"/>
      <c r="BF1189" s="17"/>
      <c r="BG1189" s="17"/>
      <c r="BH1189" s="17"/>
      <c r="BI1189" s="17"/>
      <c r="BJ1189" s="17"/>
      <c r="BK1189" s="17"/>
      <c r="BL1189" s="17"/>
      <c r="BM1189" s="17"/>
      <c r="BN1189" s="17"/>
      <c r="BO1189" s="17"/>
      <c r="BP1189" s="17"/>
    </row>
    <row r="1190" spans="3:68">
      <c r="C1190" s="17"/>
      <c r="D1190" s="17"/>
      <c r="E1190" s="17"/>
      <c r="F1190" s="17"/>
      <c r="G1190" s="17"/>
      <c r="H1190" s="17"/>
      <c r="I1190" s="17"/>
      <c r="J1190" s="17"/>
      <c r="K1190" s="17"/>
      <c r="L1190" s="17"/>
      <c r="M1190" s="17"/>
      <c r="N1190" s="17"/>
      <c r="O1190" s="17"/>
      <c r="P1190" s="17"/>
      <c r="Q1190" s="17"/>
      <c r="R1190" s="17"/>
      <c r="S1190" s="17"/>
      <c r="T1190" s="17"/>
      <c r="U1190" s="17"/>
      <c r="V1190" s="17"/>
      <c r="W1190" s="17"/>
      <c r="X1190" s="17"/>
      <c r="Y1190" s="17"/>
      <c r="Z1190" s="17"/>
      <c r="AA1190" s="17"/>
      <c r="AB1190" s="17"/>
      <c r="AC1190" s="17"/>
      <c r="AD1190" s="17"/>
      <c r="AE1190" s="17"/>
      <c r="AF1190" s="17"/>
      <c r="AG1190" s="17"/>
      <c r="AH1190" s="17"/>
      <c r="AI1190" s="17"/>
      <c r="AJ1190" s="17"/>
      <c r="AK1190" s="17"/>
      <c r="AL1190" s="17"/>
      <c r="AM1190" s="17"/>
      <c r="AN1190" s="17"/>
      <c r="AO1190" s="17"/>
      <c r="AP1190" s="17"/>
      <c r="AQ1190" s="17"/>
      <c r="AR1190" s="17"/>
      <c r="AS1190" s="17"/>
      <c r="AT1190" s="17"/>
      <c r="AU1190" s="17"/>
      <c r="AV1190" s="17"/>
      <c r="AW1190" s="17"/>
      <c r="AX1190" s="17"/>
      <c r="AY1190" s="17"/>
      <c r="AZ1190" s="17"/>
      <c r="BA1190" s="17"/>
      <c r="BB1190" s="17"/>
      <c r="BC1190" s="17"/>
      <c r="BD1190" s="17"/>
      <c r="BE1190" s="17"/>
      <c r="BF1190" s="17"/>
      <c r="BG1190" s="17"/>
      <c r="BH1190" s="17"/>
      <c r="BI1190" s="17"/>
      <c r="BJ1190" s="17"/>
      <c r="BK1190" s="17"/>
      <c r="BL1190" s="17"/>
      <c r="BM1190" s="17"/>
      <c r="BN1190" s="17"/>
      <c r="BO1190" s="17"/>
      <c r="BP1190" s="17"/>
    </row>
    <row r="1191" spans="3:68">
      <c r="C1191" s="17"/>
      <c r="D1191" s="17"/>
      <c r="E1191" s="17"/>
      <c r="F1191" s="17"/>
      <c r="G1191" s="17"/>
      <c r="H1191" s="17"/>
      <c r="I1191" s="17"/>
      <c r="J1191" s="17"/>
      <c r="K1191" s="17"/>
      <c r="L1191" s="17"/>
      <c r="M1191" s="17"/>
      <c r="N1191" s="17"/>
      <c r="O1191" s="17"/>
      <c r="P1191" s="17"/>
      <c r="Q1191" s="17"/>
      <c r="R1191" s="17"/>
      <c r="S1191" s="17"/>
      <c r="T1191" s="17"/>
      <c r="U1191" s="17"/>
      <c r="V1191" s="17"/>
      <c r="W1191" s="17"/>
      <c r="X1191" s="17"/>
      <c r="Y1191" s="17"/>
      <c r="Z1191" s="17"/>
      <c r="AA1191" s="17"/>
      <c r="AB1191" s="17"/>
      <c r="AC1191" s="17"/>
      <c r="AD1191" s="17"/>
      <c r="AE1191" s="17"/>
      <c r="AF1191" s="17"/>
      <c r="AG1191" s="17"/>
      <c r="AH1191" s="17"/>
      <c r="AI1191" s="17"/>
      <c r="AJ1191" s="17"/>
      <c r="AK1191" s="17"/>
      <c r="AL1191" s="17"/>
      <c r="AM1191" s="17"/>
      <c r="AN1191" s="17"/>
      <c r="AO1191" s="17"/>
      <c r="AP1191" s="17"/>
      <c r="AQ1191" s="17"/>
      <c r="AR1191" s="17"/>
      <c r="AS1191" s="17"/>
      <c r="AT1191" s="17"/>
      <c r="AU1191" s="17"/>
      <c r="AV1191" s="17"/>
      <c r="AW1191" s="17"/>
      <c r="AX1191" s="17"/>
      <c r="AY1191" s="17"/>
      <c r="AZ1191" s="17"/>
      <c r="BA1191" s="17"/>
      <c r="BB1191" s="17"/>
      <c r="BC1191" s="17"/>
      <c r="BD1191" s="17"/>
      <c r="BE1191" s="17"/>
      <c r="BF1191" s="17"/>
      <c r="BG1191" s="17"/>
      <c r="BH1191" s="17"/>
      <c r="BI1191" s="17"/>
      <c r="BJ1191" s="17"/>
      <c r="BK1191" s="17"/>
      <c r="BL1191" s="17"/>
      <c r="BM1191" s="17"/>
      <c r="BN1191" s="17"/>
      <c r="BO1191" s="17"/>
      <c r="BP1191" s="17"/>
    </row>
    <row r="1192" spans="3:68">
      <c r="C1192" s="17"/>
      <c r="D1192" s="17"/>
      <c r="E1192" s="17"/>
      <c r="F1192" s="17"/>
      <c r="G1192" s="17"/>
      <c r="H1192" s="17"/>
      <c r="I1192" s="17"/>
      <c r="J1192" s="17"/>
      <c r="K1192" s="17"/>
      <c r="L1192" s="17"/>
      <c r="M1192" s="17"/>
      <c r="N1192" s="17"/>
      <c r="O1192" s="17"/>
      <c r="P1192" s="17"/>
      <c r="Q1192" s="17"/>
      <c r="R1192" s="17"/>
      <c r="S1192" s="17"/>
      <c r="T1192" s="17"/>
      <c r="U1192" s="17"/>
      <c r="V1192" s="17"/>
      <c r="W1192" s="17"/>
      <c r="X1192" s="17"/>
      <c r="Y1192" s="17"/>
      <c r="Z1192" s="17"/>
      <c r="AA1192" s="17"/>
      <c r="AB1192" s="17"/>
      <c r="AC1192" s="17"/>
      <c r="AD1192" s="17"/>
      <c r="AE1192" s="17"/>
      <c r="AF1192" s="17"/>
      <c r="AG1192" s="17"/>
      <c r="AH1192" s="17"/>
      <c r="AI1192" s="17"/>
      <c r="AJ1192" s="17"/>
      <c r="AK1192" s="17"/>
      <c r="AL1192" s="17"/>
      <c r="AM1192" s="17"/>
      <c r="AN1192" s="17"/>
      <c r="AO1192" s="17"/>
      <c r="AP1192" s="17"/>
      <c r="AQ1192" s="17"/>
      <c r="AR1192" s="17"/>
      <c r="AS1192" s="17"/>
      <c r="AT1192" s="17"/>
      <c r="AU1192" s="17"/>
      <c r="AV1192" s="17"/>
      <c r="AW1192" s="17"/>
      <c r="AX1192" s="17"/>
      <c r="AY1192" s="17"/>
      <c r="AZ1192" s="17"/>
      <c r="BA1192" s="17"/>
      <c r="BB1192" s="17"/>
      <c r="BC1192" s="17"/>
      <c r="BD1192" s="17"/>
      <c r="BE1192" s="17"/>
      <c r="BF1192" s="17"/>
      <c r="BG1192" s="17"/>
      <c r="BH1192" s="17"/>
      <c r="BI1192" s="17"/>
      <c r="BJ1192" s="17"/>
      <c r="BK1192" s="17"/>
      <c r="BL1192" s="17"/>
      <c r="BM1192" s="17"/>
      <c r="BN1192" s="17"/>
      <c r="BO1192" s="17"/>
      <c r="BP1192" s="17"/>
    </row>
    <row r="1193" spans="3:68">
      <c r="C1193" s="17"/>
      <c r="D1193" s="17"/>
      <c r="E1193" s="17"/>
      <c r="F1193" s="17"/>
      <c r="G1193" s="17"/>
      <c r="H1193" s="17"/>
      <c r="I1193" s="17"/>
      <c r="J1193" s="17"/>
      <c r="K1193" s="17"/>
      <c r="L1193" s="17"/>
      <c r="M1193" s="17"/>
      <c r="N1193" s="17"/>
      <c r="O1193" s="17"/>
      <c r="P1193" s="17"/>
      <c r="Q1193" s="17"/>
      <c r="R1193" s="17"/>
      <c r="S1193" s="17"/>
      <c r="T1193" s="17"/>
      <c r="U1193" s="17"/>
      <c r="V1193" s="17"/>
      <c r="W1193" s="17"/>
      <c r="X1193" s="17"/>
      <c r="Y1193" s="17"/>
      <c r="Z1193" s="17"/>
      <c r="AA1193" s="17"/>
      <c r="AB1193" s="17"/>
      <c r="AC1193" s="17"/>
      <c r="AD1193" s="17"/>
      <c r="AE1193" s="17"/>
      <c r="AF1193" s="17"/>
      <c r="AG1193" s="17"/>
      <c r="AH1193" s="17"/>
      <c r="AI1193" s="17"/>
      <c r="AJ1193" s="17"/>
      <c r="AK1193" s="17"/>
      <c r="AL1193" s="17"/>
      <c r="AM1193" s="17"/>
      <c r="AN1193" s="17"/>
      <c r="AO1193" s="17"/>
      <c r="AP1193" s="17"/>
      <c r="AQ1193" s="17"/>
      <c r="AR1193" s="17"/>
      <c r="AS1193" s="17"/>
      <c r="AT1193" s="17"/>
      <c r="AU1193" s="17"/>
      <c r="AV1193" s="17"/>
      <c r="AW1193" s="17"/>
      <c r="AX1193" s="17"/>
      <c r="AY1193" s="17"/>
      <c r="AZ1193" s="17"/>
      <c r="BA1193" s="17"/>
      <c r="BB1193" s="17"/>
      <c r="BC1193" s="17"/>
      <c r="BD1193" s="17"/>
      <c r="BE1193" s="17"/>
      <c r="BF1193" s="17"/>
      <c r="BG1193" s="17"/>
      <c r="BH1193" s="17"/>
      <c r="BI1193" s="17"/>
      <c r="BJ1193" s="17"/>
      <c r="BK1193" s="17"/>
      <c r="BL1193" s="17"/>
      <c r="BM1193" s="17"/>
      <c r="BN1193" s="17"/>
      <c r="BO1193" s="17"/>
      <c r="BP1193" s="17"/>
    </row>
    <row r="1194" spans="3:68">
      <c r="C1194" s="17"/>
      <c r="D1194" s="17"/>
      <c r="E1194" s="17"/>
      <c r="F1194" s="17"/>
      <c r="G1194" s="17"/>
      <c r="H1194" s="17"/>
      <c r="I1194" s="17"/>
      <c r="J1194" s="17"/>
      <c r="K1194" s="17"/>
      <c r="L1194" s="17"/>
      <c r="M1194" s="17"/>
      <c r="N1194" s="17"/>
      <c r="O1194" s="17"/>
      <c r="P1194" s="17"/>
      <c r="Q1194" s="17"/>
      <c r="R1194" s="17"/>
      <c r="S1194" s="17"/>
      <c r="T1194" s="17"/>
      <c r="U1194" s="17"/>
      <c r="V1194" s="17"/>
      <c r="W1194" s="17"/>
      <c r="X1194" s="17"/>
      <c r="Y1194" s="17"/>
      <c r="Z1194" s="17"/>
      <c r="AA1194" s="17"/>
      <c r="AB1194" s="17"/>
      <c r="AC1194" s="17"/>
      <c r="AD1194" s="17"/>
      <c r="AE1194" s="17"/>
      <c r="AF1194" s="17"/>
      <c r="AG1194" s="17"/>
      <c r="AH1194" s="17"/>
      <c r="AI1194" s="17"/>
      <c r="AJ1194" s="17"/>
      <c r="AK1194" s="17"/>
      <c r="AL1194" s="17"/>
      <c r="AM1194" s="17"/>
      <c r="AN1194" s="17"/>
      <c r="AO1194" s="17"/>
      <c r="AP1194" s="17"/>
      <c r="AQ1194" s="17"/>
      <c r="AR1194" s="17"/>
      <c r="AS1194" s="17"/>
      <c r="AT1194" s="17"/>
      <c r="AU1194" s="17"/>
      <c r="AV1194" s="17"/>
      <c r="AW1194" s="17"/>
      <c r="AX1194" s="17"/>
      <c r="AY1194" s="17"/>
      <c r="AZ1194" s="17"/>
      <c r="BA1194" s="17"/>
      <c r="BB1194" s="17"/>
      <c r="BC1194" s="17"/>
      <c r="BD1194" s="17"/>
      <c r="BE1194" s="17"/>
      <c r="BF1194" s="17"/>
      <c r="BG1194" s="17"/>
      <c r="BH1194" s="17"/>
      <c r="BI1194" s="17"/>
      <c r="BJ1194" s="17"/>
      <c r="BK1194" s="17"/>
      <c r="BL1194" s="17"/>
      <c r="BM1194" s="17"/>
      <c r="BN1194" s="17"/>
      <c r="BO1194" s="17"/>
      <c r="BP1194" s="17"/>
    </row>
    <row r="1195" spans="3:68">
      <c r="C1195" s="17"/>
      <c r="D1195" s="17"/>
      <c r="E1195" s="17"/>
      <c r="F1195" s="17"/>
      <c r="G1195" s="17"/>
      <c r="H1195" s="17"/>
      <c r="I1195" s="17"/>
      <c r="J1195" s="17"/>
      <c r="K1195" s="17"/>
      <c r="L1195" s="17"/>
      <c r="M1195" s="17"/>
      <c r="N1195" s="17"/>
      <c r="O1195" s="17"/>
      <c r="P1195" s="17"/>
      <c r="Q1195" s="17"/>
      <c r="R1195" s="17"/>
      <c r="S1195" s="17"/>
      <c r="T1195" s="17"/>
      <c r="U1195" s="17"/>
      <c r="V1195" s="17"/>
      <c r="W1195" s="17"/>
      <c r="X1195" s="17"/>
      <c r="Y1195" s="17"/>
      <c r="Z1195" s="17"/>
      <c r="AA1195" s="17"/>
      <c r="AB1195" s="17"/>
      <c r="AC1195" s="17"/>
      <c r="AD1195" s="17"/>
      <c r="AE1195" s="17"/>
      <c r="AF1195" s="17"/>
      <c r="AG1195" s="17"/>
      <c r="AH1195" s="17"/>
      <c r="AI1195" s="17"/>
      <c r="AJ1195" s="17"/>
      <c r="AK1195" s="17"/>
      <c r="AL1195" s="17"/>
      <c r="AM1195" s="17"/>
      <c r="AN1195" s="17"/>
      <c r="AO1195" s="17"/>
      <c r="AP1195" s="17"/>
      <c r="AQ1195" s="17"/>
      <c r="AR1195" s="17"/>
      <c r="AS1195" s="17"/>
      <c r="AT1195" s="17"/>
      <c r="AU1195" s="17"/>
      <c r="AV1195" s="17"/>
      <c r="AW1195" s="17"/>
      <c r="AX1195" s="17"/>
      <c r="AY1195" s="17"/>
      <c r="AZ1195" s="17"/>
      <c r="BA1195" s="17"/>
      <c r="BB1195" s="17"/>
      <c r="BC1195" s="17"/>
      <c r="BD1195" s="17"/>
      <c r="BE1195" s="17"/>
      <c r="BF1195" s="17"/>
      <c r="BG1195" s="17"/>
      <c r="BH1195" s="17"/>
      <c r="BI1195" s="17"/>
      <c r="BJ1195" s="17"/>
      <c r="BK1195" s="17"/>
      <c r="BL1195" s="17"/>
      <c r="BM1195" s="17"/>
      <c r="BN1195" s="17"/>
      <c r="BO1195" s="17"/>
      <c r="BP1195" s="17"/>
    </row>
    <row r="1196" spans="3:68">
      <c r="C1196" s="17"/>
      <c r="D1196" s="17"/>
      <c r="E1196" s="17"/>
      <c r="F1196" s="17"/>
      <c r="G1196" s="17"/>
      <c r="H1196" s="17"/>
      <c r="I1196" s="17"/>
      <c r="J1196" s="17"/>
      <c r="K1196" s="17"/>
      <c r="L1196" s="17"/>
      <c r="M1196" s="17"/>
      <c r="N1196" s="17"/>
      <c r="O1196" s="17"/>
      <c r="P1196" s="17"/>
      <c r="Q1196" s="17"/>
      <c r="R1196" s="17"/>
      <c r="S1196" s="17"/>
      <c r="T1196" s="17"/>
      <c r="U1196" s="17"/>
      <c r="V1196" s="17"/>
      <c r="W1196" s="17"/>
      <c r="X1196" s="17"/>
      <c r="Y1196" s="17"/>
      <c r="Z1196" s="17"/>
      <c r="AA1196" s="17"/>
      <c r="AB1196" s="17"/>
      <c r="AC1196" s="17"/>
      <c r="AD1196" s="17"/>
      <c r="AE1196" s="17"/>
      <c r="AF1196" s="17"/>
      <c r="AG1196" s="17"/>
      <c r="AH1196" s="17"/>
      <c r="AI1196" s="17"/>
      <c r="AJ1196" s="17"/>
      <c r="AK1196" s="17"/>
      <c r="AL1196" s="17"/>
      <c r="AM1196" s="17"/>
      <c r="AN1196" s="17"/>
      <c r="AO1196" s="17"/>
      <c r="AP1196" s="17"/>
      <c r="AQ1196" s="17"/>
      <c r="AR1196" s="17"/>
      <c r="AS1196" s="17"/>
      <c r="AT1196" s="17"/>
      <c r="AU1196" s="17"/>
      <c r="AV1196" s="17"/>
      <c r="AW1196" s="17"/>
      <c r="AX1196" s="17"/>
      <c r="AY1196" s="17"/>
      <c r="AZ1196" s="17"/>
      <c r="BA1196" s="17"/>
      <c r="BB1196" s="17"/>
      <c r="BC1196" s="17"/>
      <c r="BD1196" s="17"/>
      <c r="BE1196" s="17"/>
      <c r="BF1196" s="17"/>
      <c r="BG1196" s="17"/>
      <c r="BH1196" s="17"/>
      <c r="BI1196" s="17"/>
      <c r="BJ1196" s="17"/>
      <c r="BK1196" s="17"/>
      <c r="BL1196" s="17"/>
      <c r="BM1196" s="17"/>
      <c r="BN1196" s="17"/>
      <c r="BO1196" s="17"/>
      <c r="BP1196" s="17"/>
    </row>
    <row r="1197" spans="3:68">
      <c r="C1197" s="17"/>
      <c r="D1197" s="17"/>
      <c r="E1197" s="17"/>
      <c r="F1197" s="17"/>
      <c r="G1197" s="17"/>
      <c r="H1197" s="17"/>
      <c r="I1197" s="17"/>
      <c r="J1197" s="17"/>
      <c r="K1197" s="17"/>
      <c r="L1197" s="17"/>
      <c r="M1197" s="17"/>
      <c r="N1197" s="17"/>
      <c r="O1197" s="17"/>
      <c r="P1197" s="17"/>
      <c r="Q1197" s="17"/>
      <c r="R1197" s="17"/>
      <c r="S1197" s="17"/>
      <c r="T1197" s="17"/>
      <c r="U1197" s="17"/>
      <c r="V1197" s="17"/>
      <c r="W1197" s="17"/>
      <c r="X1197" s="17"/>
      <c r="Y1197" s="17"/>
      <c r="Z1197" s="17"/>
      <c r="AA1197" s="17"/>
      <c r="AB1197" s="17"/>
      <c r="AC1197" s="17"/>
      <c r="AD1197" s="17"/>
      <c r="AE1197" s="17"/>
      <c r="AF1197" s="17"/>
      <c r="AG1197" s="17"/>
      <c r="AH1197" s="17"/>
      <c r="AI1197" s="17"/>
      <c r="AJ1197" s="17"/>
      <c r="AK1197" s="17"/>
      <c r="AL1197" s="17"/>
      <c r="AM1197" s="17"/>
      <c r="AN1197" s="17"/>
      <c r="AO1197" s="17"/>
      <c r="AP1197" s="17"/>
      <c r="AQ1197" s="17"/>
      <c r="AR1197" s="17"/>
      <c r="AS1197" s="17"/>
      <c r="AT1197" s="17"/>
      <c r="AU1197" s="17"/>
      <c r="AV1197" s="17"/>
      <c r="AW1197" s="17"/>
      <c r="AX1197" s="17"/>
      <c r="AY1197" s="17"/>
      <c r="AZ1197" s="17"/>
      <c r="BA1197" s="17"/>
      <c r="BB1197" s="17"/>
      <c r="BC1197" s="17"/>
      <c r="BD1197" s="17"/>
      <c r="BE1197" s="17"/>
      <c r="BF1197" s="17"/>
      <c r="BG1197" s="17"/>
      <c r="BH1197" s="17"/>
      <c r="BI1197" s="17"/>
      <c r="BJ1197" s="17"/>
      <c r="BK1197" s="17"/>
      <c r="BL1197" s="17"/>
      <c r="BM1197" s="17"/>
      <c r="BN1197" s="17"/>
      <c r="BO1197" s="17"/>
      <c r="BP1197" s="17"/>
    </row>
    <row r="1198" spans="3:68">
      <c r="C1198" s="17"/>
      <c r="D1198" s="17"/>
      <c r="E1198" s="17"/>
      <c r="F1198" s="17"/>
      <c r="G1198" s="17"/>
      <c r="H1198" s="17"/>
      <c r="I1198" s="17"/>
      <c r="J1198" s="17"/>
      <c r="K1198" s="17"/>
      <c r="L1198" s="17"/>
      <c r="M1198" s="17"/>
      <c r="N1198" s="17"/>
      <c r="O1198" s="17"/>
      <c r="P1198" s="17"/>
      <c r="Q1198" s="17"/>
      <c r="R1198" s="17"/>
      <c r="S1198" s="17"/>
      <c r="T1198" s="17"/>
      <c r="U1198" s="17"/>
      <c r="V1198" s="17"/>
      <c r="W1198" s="17"/>
      <c r="X1198" s="17"/>
      <c r="Y1198" s="17"/>
      <c r="Z1198" s="17"/>
      <c r="AA1198" s="17"/>
      <c r="AB1198" s="17"/>
      <c r="AC1198" s="17"/>
      <c r="AD1198" s="17"/>
      <c r="AE1198" s="17"/>
      <c r="AF1198" s="17"/>
      <c r="AG1198" s="17"/>
      <c r="AH1198" s="17"/>
      <c r="AI1198" s="17"/>
      <c r="AJ1198" s="17"/>
      <c r="AK1198" s="17"/>
      <c r="AL1198" s="17"/>
      <c r="AM1198" s="17"/>
      <c r="AN1198" s="17"/>
      <c r="AO1198" s="17"/>
      <c r="AP1198" s="17"/>
      <c r="AQ1198" s="17"/>
      <c r="AR1198" s="17"/>
      <c r="AS1198" s="17"/>
      <c r="AT1198" s="17"/>
      <c r="AU1198" s="17"/>
      <c r="AV1198" s="17"/>
      <c r="AW1198" s="17"/>
      <c r="AX1198" s="17"/>
      <c r="AY1198" s="17"/>
      <c r="AZ1198" s="17"/>
      <c r="BA1198" s="17"/>
      <c r="BB1198" s="17"/>
      <c r="BC1198" s="17"/>
      <c r="BD1198" s="17"/>
      <c r="BE1198" s="17"/>
      <c r="BF1198" s="17"/>
      <c r="BG1198" s="17"/>
      <c r="BH1198" s="17"/>
      <c r="BI1198" s="17"/>
      <c r="BJ1198" s="17"/>
      <c r="BK1198" s="17"/>
      <c r="BL1198" s="17"/>
      <c r="BM1198" s="17"/>
      <c r="BN1198" s="17"/>
      <c r="BO1198" s="17"/>
      <c r="BP1198" s="17"/>
    </row>
    <row r="1199" spans="3:68">
      <c r="C1199" s="17"/>
      <c r="D1199" s="17"/>
      <c r="E1199" s="17"/>
      <c r="F1199" s="17"/>
      <c r="G1199" s="17"/>
      <c r="H1199" s="17"/>
      <c r="I1199" s="17"/>
      <c r="J1199" s="17"/>
      <c r="K1199" s="17"/>
      <c r="L1199" s="17"/>
      <c r="M1199" s="17"/>
      <c r="N1199" s="17"/>
      <c r="O1199" s="17"/>
      <c r="P1199" s="17"/>
      <c r="Q1199" s="17"/>
      <c r="R1199" s="17"/>
      <c r="S1199" s="17"/>
      <c r="T1199" s="17"/>
      <c r="U1199" s="17"/>
      <c r="V1199" s="17"/>
      <c r="W1199" s="17"/>
      <c r="X1199" s="17"/>
      <c r="Y1199" s="17"/>
      <c r="Z1199" s="17"/>
      <c r="AA1199" s="17"/>
      <c r="AB1199" s="17"/>
      <c r="AC1199" s="17"/>
      <c r="AD1199" s="17"/>
      <c r="AE1199" s="17"/>
      <c r="AF1199" s="17"/>
      <c r="AG1199" s="17"/>
      <c r="AH1199" s="17"/>
      <c r="AI1199" s="17"/>
      <c r="AJ1199" s="17"/>
      <c r="AK1199" s="17"/>
      <c r="AL1199" s="17"/>
      <c r="AM1199" s="17"/>
      <c r="AN1199" s="17"/>
      <c r="AO1199" s="17"/>
      <c r="AP1199" s="17"/>
      <c r="AQ1199" s="17"/>
      <c r="AR1199" s="17"/>
      <c r="AS1199" s="17"/>
      <c r="AT1199" s="17"/>
      <c r="AU1199" s="17"/>
      <c r="AV1199" s="17"/>
      <c r="AW1199" s="17"/>
      <c r="AX1199" s="17"/>
      <c r="AY1199" s="17"/>
      <c r="AZ1199" s="17"/>
      <c r="BA1199" s="17"/>
      <c r="BB1199" s="17"/>
      <c r="BC1199" s="17"/>
      <c r="BD1199" s="17"/>
      <c r="BE1199" s="17"/>
      <c r="BF1199" s="17"/>
      <c r="BG1199" s="17"/>
      <c r="BH1199" s="17"/>
      <c r="BI1199" s="17"/>
      <c r="BJ1199" s="17"/>
      <c r="BK1199" s="17"/>
      <c r="BL1199" s="17"/>
      <c r="BM1199" s="17"/>
      <c r="BN1199" s="17"/>
      <c r="BO1199" s="17"/>
      <c r="BP1199" s="17"/>
    </row>
    <row r="1200" spans="3:68">
      <c r="C1200" s="17"/>
      <c r="D1200" s="17"/>
      <c r="E1200" s="17"/>
      <c r="F1200" s="17"/>
      <c r="G1200" s="17"/>
      <c r="H1200" s="17"/>
      <c r="I1200" s="17"/>
      <c r="J1200" s="17"/>
      <c r="K1200" s="17"/>
      <c r="L1200" s="17"/>
      <c r="M1200" s="17"/>
      <c r="N1200" s="17"/>
      <c r="O1200" s="17"/>
      <c r="P1200" s="17"/>
      <c r="Q1200" s="17"/>
      <c r="R1200" s="17"/>
      <c r="S1200" s="17"/>
      <c r="T1200" s="17"/>
      <c r="U1200" s="17"/>
      <c r="V1200" s="17"/>
      <c r="W1200" s="17"/>
      <c r="X1200" s="17"/>
      <c r="Y1200" s="17"/>
      <c r="Z1200" s="17"/>
      <c r="AA1200" s="17"/>
      <c r="AB1200" s="17"/>
      <c r="AC1200" s="17"/>
      <c r="AD1200" s="17"/>
      <c r="AE1200" s="17"/>
      <c r="AF1200" s="17"/>
      <c r="AG1200" s="17"/>
      <c r="AH1200" s="17"/>
      <c r="AI1200" s="17"/>
      <c r="AJ1200" s="17"/>
      <c r="AK1200" s="17"/>
      <c r="AL1200" s="17"/>
      <c r="AM1200" s="17"/>
      <c r="AN1200" s="17"/>
      <c r="AO1200" s="17"/>
      <c r="AP1200" s="17"/>
      <c r="AQ1200" s="17"/>
      <c r="AR1200" s="17"/>
      <c r="AS1200" s="17"/>
      <c r="AT1200" s="17"/>
      <c r="AU1200" s="17"/>
      <c r="AV1200" s="17"/>
      <c r="AW1200" s="17"/>
      <c r="AX1200" s="17"/>
      <c r="AY1200" s="17"/>
      <c r="AZ1200" s="17"/>
      <c r="BA1200" s="17"/>
      <c r="BB1200" s="17"/>
      <c r="BC1200" s="17"/>
      <c r="BD1200" s="17"/>
      <c r="BE1200" s="17"/>
      <c r="BF1200" s="17"/>
      <c r="BG1200" s="17"/>
      <c r="BH1200" s="17"/>
      <c r="BI1200" s="17"/>
      <c r="BJ1200" s="17"/>
      <c r="BK1200" s="17"/>
      <c r="BL1200" s="17"/>
      <c r="BM1200" s="17"/>
      <c r="BN1200" s="17"/>
      <c r="BO1200" s="17"/>
      <c r="BP1200" s="17"/>
    </row>
    <row r="1201" spans="3:68">
      <c r="C1201" s="17"/>
      <c r="D1201" s="17"/>
      <c r="E1201" s="17"/>
      <c r="F1201" s="17"/>
      <c r="G1201" s="17"/>
      <c r="H1201" s="17"/>
      <c r="I1201" s="17"/>
      <c r="J1201" s="17"/>
      <c r="K1201" s="17"/>
      <c r="L1201" s="17"/>
      <c r="M1201" s="17"/>
      <c r="N1201" s="17"/>
      <c r="O1201" s="17"/>
      <c r="P1201" s="17"/>
      <c r="Q1201" s="17"/>
      <c r="R1201" s="17"/>
      <c r="S1201" s="17"/>
      <c r="T1201" s="17"/>
      <c r="U1201" s="17"/>
      <c r="V1201" s="17"/>
      <c r="W1201" s="17"/>
      <c r="X1201" s="17"/>
      <c r="Y1201" s="17"/>
      <c r="Z1201" s="17"/>
      <c r="AA1201" s="17"/>
      <c r="AB1201" s="17"/>
      <c r="AC1201" s="17"/>
      <c r="AD1201" s="17"/>
      <c r="AE1201" s="17"/>
      <c r="AF1201" s="17"/>
      <c r="AG1201" s="17"/>
      <c r="AH1201" s="17"/>
      <c r="AI1201" s="17"/>
      <c r="AJ1201" s="17"/>
      <c r="AK1201" s="17"/>
      <c r="AL1201" s="17"/>
      <c r="AM1201" s="17"/>
      <c r="AN1201" s="17"/>
      <c r="AO1201" s="17"/>
      <c r="AP1201" s="17"/>
      <c r="AQ1201" s="17"/>
      <c r="AR1201" s="17"/>
      <c r="AS1201" s="17"/>
      <c r="AT1201" s="17"/>
      <c r="AU1201" s="17"/>
      <c r="AV1201" s="17"/>
      <c r="AW1201" s="17"/>
      <c r="AX1201" s="17"/>
      <c r="AY1201" s="17"/>
      <c r="AZ1201" s="17"/>
      <c r="BA1201" s="17"/>
      <c r="BB1201" s="17"/>
      <c r="BC1201" s="17"/>
      <c r="BD1201" s="17"/>
      <c r="BE1201" s="17"/>
      <c r="BF1201" s="17"/>
      <c r="BG1201" s="17"/>
      <c r="BH1201" s="17"/>
      <c r="BI1201" s="17"/>
      <c r="BJ1201" s="17"/>
      <c r="BK1201" s="17"/>
      <c r="BL1201" s="17"/>
      <c r="BM1201" s="17"/>
      <c r="BN1201" s="17"/>
      <c r="BO1201" s="17"/>
      <c r="BP1201" s="17"/>
    </row>
    <row r="1202" spans="3:68">
      <c r="C1202" s="17"/>
      <c r="D1202" s="17"/>
      <c r="E1202" s="17"/>
      <c r="F1202" s="17"/>
      <c r="G1202" s="17"/>
      <c r="H1202" s="17"/>
      <c r="I1202" s="17"/>
      <c r="J1202" s="17"/>
      <c r="K1202" s="17"/>
      <c r="L1202" s="17"/>
      <c r="M1202" s="17"/>
      <c r="N1202" s="17"/>
      <c r="O1202" s="17"/>
      <c r="P1202" s="17"/>
      <c r="Q1202" s="17"/>
      <c r="R1202" s="17"/>
      <c r="S1202" s="17"/>
      <c r="T1202" s="17"/>
      <c r="U1202" s="17"/>
      <c r="V1202" s="17"/>
      <c r="W1202" s="17"/>
      <c r="X1202" s="17"/>
      <c r="Y1202" s="17"/>
      <c r="Z1202" s="17"/>
      <c r="AA1202" s="17"/>
      <c r="AB1202" s="17"/>
      <c r="AC1202" s="17"/>
      <c r="AD1202" s="17"/>
      <c r="AE1202" s="17"/>
      <c r="AF1202" s="17"/>
      <c r="AG1202" s="17"/>
      <c r="AH1202" s="17"/>
      <c r="AI1202" s="17"/>
      <c r="AJ1202" s="17"/>
      <c r="AK1202" s="17"/>
      <c r="AL1202" s="17"/>
      <c r="AM1202" s="17"/>
      <c r="AN1202" s="17"/>
      <c r="AO1202" s="17"/>
      <c r="AP1202" s="17"/>
      <c r="AQ1202" s="17"/>
      <c r="AR1202" s="17"/>
      <c r="AS1202" s="17"/>
      <c r="AT1202" s="17"/>
      <c r="AU1202" s="17"/>
      <c r="AV1202" s="17"/>
      <c r="AW1202" s="17"/>
      <c r="AX1202" s="17"/>
      <c r="AY1202" s="17"/>
      <c r="AZ1202" s="17"/>
      <c r="BA1202" s="17"/>
      <c r="BB1202" s="17"/>
      <c r="BC1202" s="17"/>
      <c r="BD1202" s="17"/>
      <c r="BE1202" s="17"/>
      <c r="BF1202" s="17"/>
      <c r="BG1202" s="17"/>
      <c r="BH1202" s="17"/>
      <c r="BI1202" s="17"/>
      <c r="BJ1202" s="17"/>
      <c r="BK1202" s="17"/>
      <c r="BL1202" s="17"/>
      <c r="BM1202" s="17"/>
      <c r="BN1202" s="17"/>
      <c r="BO1202" s="17"/>
      <c r="BP1202" s="17"/>
    </row>
    <row r="1203" spans="3:68">
      <c r="C1203" s="17"/>
      <c r="D1203" s="17"/>
      <c r="E1203" s="17"/>
      <c r="F1203" s="17"/>
      <c r="G1203" s="17"/>
      <c r="H1203" s="17"/>
      <c r="I1203" s="17"/>
      <c r="J1203" s="17"/>
      <c r="K1203" s="17"/>
      <c r="L1203" s="17"/>
      <c r="M1203" s="17"/>
      <c r="N1203" s="17"/>
      <c r="O1203" s="17"/>
      <c r="P1203" s="17"/>
      <c r="Q1203" s="17"/>
      <c r="R1203" s="17"/>
      <c r="S1203" s="17"/>
      <c r="T1203" s="17"/>
      <c r="U1203" s="17"/>
      <c r="V1203" s="17"/>
      <c r="W1203" s="17"/>
      <c r="X1203" s="17"/>
      <c r="Y1203" s="17"/>
      <c r="Z1203" s="17"/>
      <c r="AA1203" s="17"/>
      <c r="AB1203" s="17"/>
      <c r="AC1203" s="17"/>
      <c r="AD1203" s="17"/>
      <c r="AE1203" s="17"/>
      <c r="AF1203" s="17"/>
      <c r="AG1203" s="17"/>
      <c r="AH1203" s="17"/>
      <c r="AI1203" s="17"/>
      <c r="AJ1203" s="17"/>
      <c r="AK1203" s="17"/>
      <c r="AL1203" s="17"/>
      <c r="AM1203" s="17"/>
      <c r="AN1203" s="17"/>
      <c r="AO1203" s="17"/>
      <c r="AP1203" s="17"/>
      <c r="AQ1203" s="17"/>
      <c r="AR1203" s="17"/>
      <c r="AS1203" s="17"/>
      <c r="AT1203" s="17"/>
      <c r="AU1203" s="17"/>
      <c r="AV1203" s="17"/>
      <c r="AW1203" s="17"/>
      <c r="AX1203" s="17"/>
      <c r="AY1203" s="17"/>
      <c r="AZ1203" s="17"/>
      <c r="BA1203" s="17"/>
      <c r="BB1203" s="17"/>
      <c r="BC1203" s="17"/>
      <c r="BD1203" s="17"/>
      <c r="BE1203" s="17"/>
      <c r="BF1203" s="17"/>
      <c r="BG1203" s="17"/>
      <c r="BH1203" s="17"/>
      <c r="BI1203" s="17"/>
      <c r="BJ1203" s="17"/>
      <c r="BK1203" s="17"/>
      <c r="BL1203" s="17"/>
      <c r="BM1203" s="17"/>
      <c r="BN1203" s="17"/>
      <c r="BO1203" s="17"/>
      <c r="BP1203" s="17"/>
    </row>
    <row r="1204" spans="3:68">
      <c r="C1204" s="17"/>
      <c r="D1204" s="17"/>
      <c r="E1204" s="17"/>
      <c r="F1204" s="17"/>
      <c r="G1204" s="17"/>
      <c r="H1204" s="17"/>
      <c r="I1204" s="17"/>
      <c r="J1204" s="17"/>
      <c r="K1204" s="17"/>
      <c r="L1204" s="17"/>
      <c r="M1204" s="17"/>
      <c r="N1204" s="17"/>
      <c r="O1204" s="17"/>
      <c r="P1204" s="17"/>
      <c r="Q1204" s="17"/>
      <c r="R1204" s="17"/>
      <c r="S1204" s="17"/>
      <c r="T1204" s="17"/>
      <c r="U1204" s="17"/>
      <c r="V1204" s="17"/>
      <c r="W1204" s="17"/>
      <c r="X1204" s="17"/>
      <c r="Y1204" s="17"/>
      <c r="Z1204" s="17"/>
      <c r="AA1204" s="17"/>
      <c r="AB1204" s="17"/>
      <c r="AC1204" s="17"/>
      <c r="AD1204" s="17"/>
      <c r="AE1204" s="17"/>
      <c r="AF1204" s="17"/>
      <c r="AG1204" s="17"/>
      <c r="AH1204" s="17"/>
      <c r="AI1204" s="17"/>
      <c r="AJ1204" s="17"/>
      <c r="AK1204" s="17"/>
      <c r="AL1204" s="17"/>
      <c r="AM1204" s="17"/>
      <c r="AN1204" s="17"/>
      <c r="AO1204" s="17"/>
      <c r="AP1204" s="17"/>
      <c r="AQ1204" s="17"/>
      <c r="AR1204" s="17"/>
      <c r="AS1204" s="17"/>
      <c r="AT1204" s="17"/>
      <c r="AU1204" s="17"/>
      <c r="AV1204" s="17"/>
      <c r="AW1204" s="17"/>
      <c r="AX1204" s="17"/>
      <c r="AY1204" s="17"/>
      <c r="AZ1204" s="17"/>
      <c r="BA1204" s="17"/>
      <c r="BB1204" s="17"/>
      <c r="BC1204" s="17"/>
      <c r="BD1204" s="17"/>
      <c r="BE1204" s="17"/>
      <c r="BF1204" s="17"/>
      <c r="BG1204" s="17"/>
      <c r="BH1204" s="17"/>
      <c r="BI1204" s="17"/>
      <c r="BJ1204" s="17"/>
      <c r="BK1204" s="17"/>
      <c r="BL1204" s="17"/>
      <c r="BM1204" s="17"/>
      <c r="BN1204" s="17"/>
      <c r="BO1204" s="17"/>
      <c r="BP1204" s="17"/>
    </row>
    <row r="1205" spans="3:68">
      <c r="C1205" s="17"/>
      <c r="D1205" s="17"/>
      <c r="E1205" s="17"/>
      <c r="F1205" s="17"/>
      <c r="G1205" s="17"/>
      <c r="H1205" s="17"/>
      <c r="I1205" s="17"/>
      <c r="J1205" s="17"/>
      <c r="K1205" s="17"/>
      <c r="L1205" s="17"/>
      <c r="M1205" s="17"/>
      <c r="N1205" s="17"/>
      <c r="O1205" s="17"/>
      <c r="P1205" s="17"/>
      <c r="Q1205" s="17"/>
      <c r="R1205" s="17"/>
      <c r="S1205" s="17"/>
      <c r="T1205" s="17"/>
      <c r="U1205" s="17"/>
      <c r="V1205" s="17"/>
      <c r="W1205" s="17"/>
      <c r="X1205" s="17"/>
      <c r="Y1205" s="17"/>
      <c r="Z1205" s="17"/>
      <c r="AA1205" s="17"/>
      <c r="AB1205" s="17"/>
      <c r="AC1205" s="17"/>
      <c r="AD1205" s="17"/>
      <c r="AE1205" s="17"/>
      <c r="AF1205" s="17"/>
      <c r="AG1205" s="17"/>
      <c r="AH1205" s="17"/>
      <c r="AI1205" s="17"/>
      <c r="AJ1205" s="17"/>
      <c r="AK1205" s="17"/>
      <c r="AL1205" s="17"/>
      <c r="AM1205" s="17"/>
      <c r="AN1205" s="17"/>
      <c r="AO1205" s="17"/>
      <c r="AP1205" s="17"/>
      <c r="AQ1205" s="17"/>
      <c r="AR1205" s="17"/>
      <c r="AS1205" s="17"/>
      <c r="AT1205" s="17"/>
      <c r="AU1205" s="17"/>
      <c r="AV1205" s="17"/>
      <c r="AW1205" s="17"/>
      <c r="AX1205" s="17"/>
      <c r="AY1205" s="17"/>
      <c r="AZ1205" s="17"/>
      <c r="BA1205" s="17"/>
      <c r="BB1205" s="17"/>
      <c r="BC1205" s="17"/>
      <c r="BD1205" s="17"/>
      <c r="BE1205" s="17"/>
      <c r="BF1205" s="17"/>
      <c r="BG1205" s="17"/>
      <c r="BH1205" s="17"/>
      <c r="BI1205" s="17"/>
      <c r="BJ1205" s="17"/>
      <c r="BK1205" s="17"/>
      <c r="BL1205" s="17"/>
      <c r="BM1205" s="17"/>
      <c r="BN1205" s="17"/>
      <c r="BO1205" s="17"/>
      <c r="BP1205" s="17"/>
    </row>
    <row r="1206" spans="3:68">
      <c r="C1206" s="17"/>
      <c r="D1206" s="17"/>
      <c r="E1206" s="17"/>
      <c r="F1206" s="17"/>
      <c r="G1206" s="17"/>
      <c r="H1206" s="17"/>
      <c r="I1206" s="17"/>
      <c r="J1206" s="17"/>
      <c r="K1206" s="17"/>
      <c r="L1206" s="17"/>
      <c r="M1206" s="17"/>
      <c r="N1206" s="17"/>
      <c r="O1206" s="17"/>
      <c r="P1206" s="17"/>
      <c r="Q1206" s="17"/>
      <c r="R1206" s="17"/>
      <c r="S1206" s="17"/>
      <c r="T1206" s="17"/>
      <c r="U1206" s="17"/>
      <c r="V1206" s="17"/>
      <c r="W1206" s="17"/>
      <c r="X1206" s="17"/>
      <c r="Y1206" s="17"/>
      <c r="Z1206" s="17"/>
      <c r="AA1206" s="17"/>
      <c r="AB1206" s="17"/>
      <c r="AC1206" s="17"/>
      <c r="AD1206" s="17"/>
      <c r="AE1206" s="17"/>
      <c r="AF1206" s="17"/>
      <c r="AG1206" s="17"/>
      <c r="AH1206" s="17"/>
      <c r="AI1206" s="17"/>
      <c r="AJ1206" s="17"/>
      <c r="AK1206" s="17"/>
      <c r="AL1206" s="17"/>
      <c r="AM1206" s="17"/>
      <c r="AN1206" s="17"/>
      <c r="AO1206" s="17"/>
      <c r="AP1206" s="17"/>
      <c r="AQ1206" s="17"/>
      <c r="AR1206" s="17"/>
      <c r="AS1206" s="17"/>
      <c r="AT1206" s="17"/>
      <c r="AU1206" s="17"/>
      <c r="AV1206" s="17"/>
      <c r="AW1206" s="17"/>
      <c r="AX1206" s="17"/>
      <c r="AY1206" s="17"/>
      <c r="AZ1206" s="17"/>
      <c r="BA1206" s="17"/>
      <c r="BB1206" s="17"/>
      <c r="BC1206" s="17"/>
      <c r="BD1206" s="17"/>
      <c r="BE1206" s="17"/>
      <c r="BF1206" s="17"/>
      <c r="BG1206" s="17"/>
      <c r="BH1206" s="17"/>
      <c r="BI1206" s="17"/>
      <c r="BJ1206" s="17"/>
      <c r="BK1206" s="17"/>
      <c r="BL1206" s="17"/>
      <c r="BM1206" s="17"/>
      <c r="BN1206" s="17"/>
      <c r="BO1206" s="17"/>
      <c r="BP1206" s="17"/>
    </row>
    <row r="1207" spans="3:68">
      <c r="C1207" s="17"/>
      <c r="D1207" s="17"/>
      <c r="E1207" s="17"/>
      <c r="F1207" s="17"/>
      <c r="G1207" s="17"/>
      <c r="H1207" s="17"/>
      <c r="I1207" s="17"/>
      <c r="J1207" s="17"/>
      <c r="K1207" s="17"/>
      <c r="L1207" s="17"/>
      <c r="M1207" s="17"/>
      <c r="N1207" s="17"/>
      <c r="O1207" s="17"/>
      <c r="P1207" s="17"/>
      <c r="Q1207" s="17"/>
      <c r="R1207" s="17"/>
      <c r="S1207" s="17"/>
      <c r="T1207" s="17"/>
      <c r="U1207" s="17"/>
      <c r="V1207" s="17"/>
      <c r="W1207" s="17"/>
      <c r="X1207" s="17"/>
      <c r="Y1207" s="17"/>
      <c r="Z1207" s="17"/>
      <c r="AA1207" s="17"/>
      <c r="AB1207" s="17"/>
      <c r="AC1207" s="17"/>
      <c r="AD1207" s="17"/>
      <c r="AE1207" s="17"/>
      <c r="AF1207" s="17"/>
      <c r="AG1207" s="17"/>
      <c r="AH1207" s="17"/>
      <c r="AI1207" s="17"/>
      <c r="AJ1207" s="17"/>
      <c r="AK1207" s="17"/>
      <c r="AL1207" s="17"/>
      <c r="AM1207" s="17"/>
      <c r="AN1207" s="17"/>
      <c r="AO1207" s="17"/>
      <c r="AP1207" s="17"/>
      <c r="AQ1207" s="17"/>
      <c r="AR1207" s="17"/>
      <c r="AS1207" s="17"/>
      <c r="AT1207" s="17"/>
      <c r="AU1207" s="17"/>
      <c r="AV1207" s="17"/>
      <c r="AW1207" s="17"/>
      <c r="AX1207" s="17"/>
      <c r="AY1207" s="17"/>
      <c r="AZ1207" s="17"/>
      <c r="BA1207" s="17"/>
      <c r="BB1207" s="17"/>
      <c r="BC1207" s="17"/>
      <c r="BD1207" s="17"/>
      <c r="BE1207" s="17"/>
      <c r="BF1207" s="17"/>
      <c r="BG1207" s="17"/>
      <c r="BH1207" s="17"/>
      <c r="BI1207" s="17"/>
      <c r="BJ1207" s="17"/>
      <c r="BK1207" s="17"/>
      <c r="BL1207" s="17"/>
      <c r="BM1207" s="17"/>
      <c r="BN1207" s="17"/>
      <c r="BO1207" s="17"/>
      <c r="BP1207" s="17"/>
    </row>
    <row r="1208" spans="3:68">
      <c r="C1208" s="17"/>
      <c r="D1208" s="17"/>
      <c r="E1208" s="17"/>
      <c r="F1208" s="17"/>
      <c r="G1208" s="17"/>
      <c r="H1208" s="17"/>
      <c r="I1208" s="17"/>
      <c r="J1208" s="17"/>
      <c r="K1208" s="17"/>
      <c r="L1208" s="17"/>
      <c r="M1208" s="17"/>
      <c r="N1208" s="17"/>
      <c r="O1208" s="17"/>
      <c r="P1208" s="17"/>
      <c r="Q1208" s="17"/>
      <c r="R1208" s="17"/>
      <c r="S1208" s="17"/>
      <c r="T1208" s="17"/>
      <c r="U1208" s="17"/>
      <c r="V1208" s="17"/>
      <c r="W1208" s="17"/>
      <c r="X1208" s="17"/>
      <c r="Y1208" s="17"/>
      <c r="Z1208" s="17"/>
      <c r="AA1208" s="17"/>
      <c r="AB1208" s="17"/>
      <c r="AC1208" s="17"/>
      <c r="AD1208" s="17"/>
      <c r="AE1208" s="17"/>
      <c r="AF1208" s="17"/>
      <c r="AG1208" s="17"/>
      <c r="AH1208" s="17"/>
      <c r="AI1208" s="17"/>
      <c r="AJ1208" s="17"/>
      <c r="AK1208" s="17"/>
      <c r="AL1208" s="17"/>
      <c r="AM1208" s="17"/>
      <c r="AN1208" s="17"/>
      <c r="AO1208" s="17"/>
      <c r="AP1208" s="17"/>
      <c r="AQ1208" s="17"/>
      <c r="AR1208" s="17"/>
      <c r="AS1208" s="17"/>
      <c r="AT1208" s="17"/>
      <c r="AU1208" s="17"/>
      <c r="AV1208" s="17"/>
      <c r="AW1208" s="17"/>
      <c r="AX1208" s="17"/>
      <c r="AY1208" s="17"/>
      <c r="AZ1208" s="17"/>
      <c r="BA1208" s="17"/>
      <c r="BB1208" s="17"/>
      <c r="BC1208" s="17"/>
      <c r="BD1208" s="17"/>
      <c r="BE1208" s="17"/>
      <c r="BF1208" s="17"/>
      <c r="BG1208" s="17"/>
      <c r="BH1208" s="17"/>
      <c r="BI1208" s="17"/>
      <c r="BJ1208" s="17"/>
      <c r="BK1208" s="17"/>
      <c r="BL1208" s="17"/>
      <c r="BM1208" s="17"/>
      <c r="BN1208" s="17"/>
      <c r="BO1208" s="17"/>
      <c r="BP1208" s="17"/>
    </row>
    <row r="1209" spans="3:68">
      <c r="C1209" s="17"/>
      <c r="D1209" s="17"/>
      <c r="E1209" s="17"/>
      <c r="F1209" s="17"/>
      <c r="G1209" s="17"/>
      <c r="H1209" s="17"/>
      <c r="I1209" s="17"/>
      <c r="J1209" s="17"/>
      <c r="K1209" s="17"/>
      <c r="L1209" s="17"/>
      <c r="M1209" s="17"/>
      <c r="N1209" s="17"/>
      <c r="O1209" s="17"/>
      <c r="P1209" s="17"/>
      <c r="Q1209" s="17"/>
      <c r="R1209" s="17"/>
      <c r="S1209" s="17"/>
      <c r="T1209" s="17"/>
      <c r="U1209" s="17"/>
      <c r="V1209" s="17"/>
      <c r="W1209" s="17"/>
      <c r="X1209" s="17"/>
      <c r="Y1209" s="17"/>
      <c r="Z1209" s="17"/>
      <c r="AA1209" s="17"/>
      <c r="AB1209" s="17"/>
      <c r="AC1209" s="17"/>
      <c r="AD1209" s="17"/>
      <c r="AE1209" s="17"/>
      <c r="AF1209" s="17"/>
      <c r="AG1209" s="17"/>
      <c r="AH1209" s="17"/>
      <c r="AI1209" s="17"/>
      <c r="AJ1209" s="17"/>
      <c r="AK1209" s="17"/>
      <c r="AL1209" s="17"/>
      <c r="AM1209" s="17"/>
      <c r="AN1209" s="17"/>
      <c r="AO1209" s="17"/>
      <c r="AP1209" s="17"/>
      <c r="AQ1209" s="17"/>
      <c r="AR1209" s="17"/>
      <c r="AS1209" s="17"/>
      <c r="AT1209" s="17"/>
      <c r="AU1209" s="17"/>
      <c r="AV1209" s="17"/>
      <c r="AW1209" s="17"/>
      <c r="AX1209" s="17"/>
      <c r="AY1209" s="17"/>
      <c r="AZ1209" s="17"/>
      <c r="BA1209" s="17"/>
      <c r="BB1209" s="17"/>
      <c r="BC1209" s="17"/>
      <c r="BD1209" s="17"/>
      <c r="BE1209" s="17"/>
      <c r="BF1209" s="17"/>
      <c r="BG1209" s="17"/>
      <c r="BH1209" s="17"/>
      <c r="BI1209" s="17"/>
      <c r="BJ1209" s="17"/>
      <c r="BK1209" s="17"/>
      <c r="BL1209" s="17"/>
      <c r="BM1209" s="17"/>
      <c r="BN1209" s="17"/>
      <c r="BO1209" s="17"/>
      <c r="BP1209" s="17"/>
    </row>
    <row r="1210" spans="3:68">
      <c r="C1210" s="17"/>
      <c r="D1210" s="17"/>
      <c r="E1210" s="17"/>
      <c r="F1210" s="17"/>
      <c r="G1210" s="17"/>
      <c r="H1210" s="17"/>
      <c r="I1210" s="17"/>
      <c r="J1210" s="17"/>
      <c r="K1210" s="17"/>
      <c r="L1210" s="17"/>
      <c r="M1210" s="17"/>
      <c r="N1210" s="17"/>
      <c r="O1210" s="17"/>
      <c r="P1210" s="17"/>
      <c r="Q1210" s="17"/>
      <c r="R1210" s="17"/>
      <c r="S1210" s="17"/>
      <c r="T1210" s="17"/>
      <c r="U1210" s="17"/>
      <c r="V1210" s="17"/>
      <c r="W1210" s="17"/>
      <c r="X1210" s="17"/>
      <c r="Y1210" s="17"/>
      <c r="Z1210" s="17"/>
      <c r="AA1210" s="17"/>
      <c r="AB1210" s="17"/>
      <c r="AC1210" s="17"/>
      <c r="AD1210" s="17"/>
      <c r="AE1210" s="17"/>
      <c r="AF1210" s="17"/>
      <c r="AG1210" s="17"/>
      <c r="AH1210" s="17"/>
      <c r="AI1210" s="17"/>
      <c r="AJ1210" s="17"/>
      <c r="AK1210" s="17"/>
      <c r="AL1210" s="17"/>
      <c r="AM1210" s="17"/>
      <c r="AN1210" s="17"/>
      <c r="AO1210" s="17"/>
      <c r="AP1210" s="17"/>
      <c r="AQ1210" s="17"/>
      <c r="AR1210" s="17"/>
      <c r="AS1210" s="17"/>
      <c r="AT1210" s="17"/>
      <c r="AU1210" s="17"/>
      <c r="AV1210" s="17"/>
      <c r="AW1210" s="17"/>
      <c r="AX1210" s="17"/>
      <c r="AY1210" s="17"/>
      <c r="AZ1210" s="17"/>
      <c r="BA1210" s="17"/>
      <c r="BB1210" s="17"/>
      <c r="BC1210" s="17"/>
      <c r="BD1210" s="17"/>
      <c r="BE1210" s="17"/>
      <c r="BF1210" s="17"/>
      <c r="BG1210" s="17"/>
      <c r="BH1210" s="17"/>
      <c r="BI1210" s="17"/>
      <c r="BJ1210" s="17"/>
      <c r="BK1210" s="17"/>
      <c r="BL1210" s="17"/>
      <c r="BM1210" s="17"/>
      <c r="BN1210" s="17"/>
      <c r="BO1210" s="17"/>
      <c r="BP1210" s="17"/>
    </row>
    <row r="1211" spans="3:68">
      <c r="C1211" s="17"/>
      <c r="D1211" s="17"/>
      <c r="E1211" s="17"/>
      <c r="F1211" s="17"/>
      <c r="G1211" s="17"/>
      <c r="H1211" s="17"/>
      <c r="I1211" s="17"/>
      <c r="J1211" s="17"/>
      <c r="K1211" s="17"/>
      <c r="L1211" s="17"/>
      <c r="M1211" s="17"/>
      <c r="N1211" s="17"/>
      <c r="O1211" s="17"/>
      <c r="P1211" s="17"/>
      <c r="Q1211" s="17"/>
      <c r="R1211" s="17"/>
      <c r="S1211" s="17"/>
      <c r="T1211" s="17"/>
      <c r="U1211" s="17"/>
      <c r="V1211" s="17"/>
      <c r="W1211" s="17"/>
      <c r="X1211" s="17"/>
      <c r="Y1211" s="17"/>
      <c r="Z1211" s="17"/>
      <c r="AA1211" s="17"/>
      <c r="AB1211" s="17"/>
      <c r="AC1211" s="17"/>
      <c r="AD1211" s="17"/>
      <c r="AE1211" s="17"/>
      <c r="AF1211" s="17"/>
      <c r="AG1211" s="17"/>
      <c r="AH1211" s="17"/>
      <c r="AI1211" s="17"/>
      <c r="AJ1211" s="17"/>
      <c r="AK1211" s="17"/>
      <c r="AL1211" s="17"/>
      <c r="AM1211" s="17"/>
      <c r="AN1211" s="17"/>
      <c r="AO1211" s="17"/>
      <c r="AP1211" s="17"/>
      <c r="AQ1211" s="17"/>
      <c r="AR1211" s="17"/>
      <c r="AS1211" s="17"/>
      <c r="AT1211" s="17"/>
      <c r="AU1211" s="17"/>
      <c r="AV1211" s="17"/>
      <c r="AW1211" s="17"/>
      <c r="AX1211" s="17"/>
      <c r="AY1211" s="17"/>
      <c r="AZ1211" s="17"/>
      <c r="BA1211" s="17"/>
      <c r="BB1211" s="17"/>
      <c r="BC1211" s="17"/>
      <c r="BD1211" s="17"/>
      <c r="BE1211" s="17"/>
      <c r="BF1211" s="17"/>
      <c r="BG1211" s="17"/>
      <c r="BH1211" s="17"/>
      <c r="BI1211" s="17"/>
      <c r="BJ1211" s="17"/>
      <c r="BK1211" s="17"/>
      <c r="BL1211" s="17"/>
      <c r="BM1211" s="17"/>
      <c r="BN1211" s="17"/>
      <c r="BO1211" s="17"/>
      <c r="BP1211" s="17"/>
    </row>
    <row r="1212" spans="3:68">
      <c r="C1212" s="17"/>
      <c r="D1212" s="17"/>
      <c r="E1212" s="17"/>
      <c r="F1212" s="17"/>
      <c r="G1212" s="17"/>
      <c r="H1212" s="17"/>
      <c r="I1212" s="17"/>
      <c r="J1212" s="17"/>
      <c r="K1212" s="17"/>
      <c r="L1212" s="17"/>
      <c r="M1212" s="17"/>
      <c r="N1212" s="17"/>
      <c r="O1212" s="17"/>
      <c r="P1212" s="17"/>
      <c r="Q1212" s="17"/>
      <c r="R1212" s="17"/>
      <c r="S1212" s="17"/>
      <c r="T1212" s="17"/>
      <c r="U1212" s="17"/>
      <c r="V1212" s="17"/>
      <c r="W1212" s="17"/>
      <c r="X1212" s="17"/>
      <c r="Y1212" s="17"/>
      <c r="Z1212" s="17"/>
      <c r="AA1212" s="17"/>
      <c r="AB1212" s="17"/>
      <c r="AC1212" s="17"/>
      <c r="AD1212" s="17"/>
      <c r="AE1212" s="17"/>
      <c r="AF1212" s="17"/>
      <c r="AG1212" s="17"/>
      <c r="AH1212" s="17"/>
      <c r="AI1212" s="17"/>
      <c r="AJ1212" s="17"/>
      <c r="AK1212" s="17"/>
      <c r="AL1212" s="17"/>
      <c r="AM1212" s="17"/>
      <c r="AN1212" s="17"/>
      <c r="AO1212" s="17"/>
      <c r="AP1212" s="17"/>
      <c r="AQ1212" s="17"/>
      <c r="AR1212" s="17"/>
      <c r="AS1212" s="17"/>
      <c r="AT1212" s="17"/>
      <c r="AU1212" s="17"/>
      <c r="AV1212" s="17"/>
      <c r="AW1212" s="17"/>
      <c r="AX1212" s="17"/>
      <c r="AY1212" s="17"/>
      <c r="AZ1212" s="17"/>
      <c r="BA1212" s="17"/>
      <c r="BB1212" s="17"/>
      <c r="BC1212" s="17"/>
      <c r="BD1212" s="17"/>
      <c r="BE1212" s="17"/>
      <c r="BF1212" s="17"/>
      <c r="BG1212" s="17"/>
      <c r="BH1212" s="17"/>
      <c r="BI1212" s="17"/>
      <c r="BJ1212" s="17"/>
      <c r="BK1212" s="17"/>
      <c r="BL1212" s="17"/>
      <c r="BM1212" s="17"/>
      <c r="BN1212" s="17"/>
      <c r="BO1212" s="17"/>
      <c r="BP1212" s="17"/>
    </row>
    <row r="1213" spans="3:68">
      <c r="C1213" s="17"/>
      <c r="D1213" s="17"/>
      <c r="E1213" s="17"/>
      <c r="F1213" s="17"/>
      <c r="G1213" s="17"/>
      <c r="H1213" s="17"/>
      <c r="I1213" s="17"/>
      <c r="J1213" s="17"/>
      <c r="K1213" s="17"/>
      <c r="L1213" s="17"/>
      <c r="M1213" s="17"/>
      <c r="N1213" s="17"/>
      <c r="O1213" s="17"/>
      <c r="P1213" s="17"/>
      <c r="Q1213" s="17"/>
      <c r="R1213" s="17"/>
      <c r="S1213" s="17"/>
      <c r="T1213" s="17"/>
      <c r="U1213" s="17"/>
      <c r="V1213" s="17"/>
      <c r="W1213" s="17"/>
      <c r="X1213" s="17"/>
      <c r="Y1213" s="17"/>
      <c r="Z1213" s="17"/>
      <c r="AA1213" s="17"/>
      <c r="AB1213" s="17"/>
      <c r="AC1213" s="17"/>
      <c r="AD1213" s="17"/>
      <c r="AE1213" s="17"/>
      <c r="AF1213" s="17"/>
      <c r="AG1213" s="17"/>
      <c r="AH1213" s="17"/>
      <c r="AI1213" s="17"/>
      <c r="AJ1213" s="17"/>
      <c r="AK1213" s="17"/>
      <c r="AL1213" s="17"/>
      <c r="AM1213" s="17"/>
      <c r="AN1213" s="17"/>
      <c r="AO1213" s="17"/>
      <c r="AP1213" s="17"/>
      <c r="AQ1213" s="17"/>
      <c r="AR1213" s="17"/>
      <c r="AS1213" s="17"/>
      <c r="AT1213" s="17"/>
      <c r="AU1213" s="17"/>
      <c r="AV1213" s="17"/>
      <c r="AW1213" s="17"/>
      <c r="AX1213" s="17"/>
      <c r="AY1213" s="17"/>
      <c r="AZ1213" s="17"/>
      <c r="BA1213" s="17"/>
      <c r="BB1213" s="17"/>
      <c r="BC1213" s="17"/>
      <c r="BD1213" s="17"/>
      <c r="BE1213" s="17"/>
      <c r="BF1213" s="17"/>
      <c r="BG1213" s="17"/>
      <c r="BH1213" s="17"/>
      <c r="BI1213" s="17"/>
      <c r="BJ1213" s="17"/>
      <c r="BK1213" s="17"/>
      <c r="BL1213" s="17"/>
      <c r="BM1213" s="17"/>
      <c r="BN1213" s="17"/>
      <c r="BO1213" s="17"/>
      <c r="BP1213" s="17"/>
    </row>
    <row r="1214" spans="3:68">
      <c r="C1214" s="17"/>
      <c r="D1214" s="17"/>
      <c r="E1214" s="17"/>
      <c r="F1214" s="17"/>
      <c r="G1214" s="17"/>
      <c r="H1214" s="17"/>
      <c r="I1214" s="17"/>
      <c r="J1214" s="17"/>
      <c r="K1214" s="17"/>
      <c r="L1214" s="17"/>
      <c r="M1214" s="17"/>
      <c r="N1214" s="17"/>
      <c r="O1214" s="17"/>
      <c r="P1214" s="17"/>
      <c r="Q1214" s="17"/>
      <c r="R1214" s="17"/>
      <c r="S1214" s="17"/>
      <c r="T1214" s="17"/>
      <c r="U1214" s="17"/>
      <c r="V1214" s="17"/>
      <c r="W1214" s="17"/>
      <c r="X1214" s="17"/>
      <c r="Y1214" s="17"/>
      <c r="Z1214" s="17"/>
      <c r="AA1214" s="17"/>
      <c r="AB1214" s="17"/>
      <c r="AC1214" s="17"/>
      <c r="AD1214" s="17"/>
      <c r="AE1214" s="17"/>
      <c r="AF1214" s="17"/>
      <c r="AG1214" s="17"/>
      <c r="AH1214" s="17"/>
      <c r="AI1214" s="17"/>
      <c r="AJ1214" s="17"/>
      <c r="AK1214" s="17"/>
      <c r="AL1214" s="17"/>
      <c r="AM1214" s="17"/>
      <c r="AN1214" s="17"/>
      <c r="AO1214" s="17"/>
      <c r="AP1214" s="17"/>
      <c r="AQ1214" s="17"/>
      <c r="AR1214" s="17"/>
      <c r="AS1214" s="17"/>
      <c r="AT1214" s="17"/>
      <c r="AU1214" s="17"/>
      <c r="AV1214" s="17"/>
      <c r="AW1214" s="17"/>
      <c r="AX1214" s="17"/>
      <c r="AY1214" s="17"/>
      <c r="AZ1214" s="17"/>
      <c r="BA1214" s="17"/>
      <c r="BB1214" s="17"/>
      <c r="BC1214" s="17"/>
      <c r="BD1214" s="17"/>
      <c r="BE1214" s="17"/>
      <c r="BF1214" s="17"/>
      <c r="BG1214" s="17"/>
      <c r="BH1214" s="17"/>
      <c r="BI1214" s="17"/>
      <c r="BJ1214" s="17"/>
      <c r="BK1214" s="17"/>
      <c r="BL1214" s="17"/>
      <c r="BM1214" s="17"/>
      <c r="BN1214" s="17"/>
      <c r="BO1214" s="17"/>
      <c r="BP1214" s="17"/>
    </row>
    <row r="1215" spans="3:68">
      <c r="C1215" s="17"/>
      <c r="D1215" s="17"/>
      <c r="E1215" s="17"/>
      <c r="F1215" s="17"/>
      <c r="G1215" s="17"/>
      <c r="H1215" s="17"/>
      <c r="I1215" s="17"/>
      <c r="J1215" s="17"/>
      <c r="K1215" s="17"/>
      <c r="L1215" s="17"/>
      <c r="M1215" s="17"/>
      <c r="N1215" s="17"/>
      <c r="O1215" s="17"/>
      <c r="P1215" s="17"/>
      <c r="Q1215" s="17"/>
      <c r="R1215" s="17"/>
      <c r="S1215" s="17"/>
      <c r="T1215" s="17"/>
      <c r="U1215" s="17"/>
      <c r="V1215" s="17"/>
      <c r="W1215" s="17"/>
      <c r="X1215" s="17"/>
      <c r="Y1215" s="17"/>
      <c r="Z1215" s="17"/>
      <c r="AA1215" s="17"/>
      <c r="AB1215" s="17"/>
      <c r="AC1215" s="17"/>
      <c r="AD1215" s="17"/>
      <c r="AE1215" s="17"/>
      <c r="AF1215" s="17"/>
      <c r="AG1215" s="17"/>
      <c r="AH1215" s="17"/>
      <c r="AI1215" s="17"/>
      <c r="AJ1215" s="17"/>
      <c r="AK1215" s="17"/>
      <c r="AL1215" s="17"/>
      <c r="AM1215" s="17"/>
      <c r="AN1215" s="17"/>
      <c r="AO1215" s="17"/>
      <c r="AP1215" s="17"/>
      <c r="AQ1215" s="17"/>
      <c r="AR1215" s="17"/>
      <c r="AS1215" s="17"/>
      <c r="AT1215" s="17"/>
      <c r="AU1215" s="17"/>
      <c r="AV1215" s="17"/>
      <c r="AW1215" s="17"/>
      <c r="AX1215" s="17"/>
      <c r="AY1215" s="17"/>
      <c r="AZ1215" s="17"/>
      <c r="BA1215" s="17"/>
      <c r="BB1215" s="17"/>
      <c r="BC1215" s="17"/>
      <c r="BD1215" s="17"/>
      <c r="BE1215" s="17"/>
      <c r="BF1215" s="17"/>
      <c r="BG1215" s="17"/>
      <c r="BH1215" s="17"/>
      <c r="BI1215" s="17"/>
      <c r="BJ1215" s="17"/>
      <c r="BK1215" s="17"/>
      <c r="BL1215" s="17"/>
      <c r="BM1215" s="17"/>
      <c r="BN1215" s="17"/>
      <c r="BO1215" s="17"/>
      <c r="BP1215" s="17"/>
    </row>
    <row r="1216" spans="3:68">
      <c r="C1216" s="17"/>
      <c r="D1216" s="17"/>
      <c r="E1216" s="17"/>
      <c r="F1216" s="17"/>
      <c r="G1216" s="17"/>
      <c r="H1216" s="17"/>
      <c r="I1216" s="17"/>
      <c r="J1216" s="17"/>
      <c r="K1216" s="17"/>
      <c r="L1216" s="17"/>
      <c r="M1216" s="17"/>
      <c r="N1216" s="17"/>
      <c r="O1216" s="17"/>
      <c r="P1216" s="17"/>
      <c r="Q1216" s="17"/>
      <c r="R1216" s="17"/>
      <c r="S1216" s="17"/>
      <c r="T1216" s="17"/>
      <c r="U1216" s="17"/>
      <c r="V1216" s="17"/>
      <c r="W1216" s="17"/>
      <c r="X1216" s="17"/>
      <c r="Y1216" s="17"/>
      <c r="Z1216" s="17"/>
      <c r="AA1216" s="17"/>
      <c r="AB1216" s="17"/>
      <c r="AC1216" s="17"/>
      <c r="AD1216" s="17"/>
      <c r="AE1216" s="17"/>
      <c r="AF1216" s="17"/>
      <c r="AG1216" s="17"/>
      <c r="AH1216" s="17"/>
      <c r="AI1216" s="17"/>
      <c r="AJ1216" s="17"/>
      <c r="AK1216" s="17"/>
      <c r="AL1216" s="17"/>
      <c r="AM1216" s="17"/>
      <c r="AN1216" s="17"/>
      <c r="AO1216" s="17"/>
      <c r="AP1216" s="17"/>
      <c r="AQ1216" s="17"/>
      <c r="AR1216" s="17"/>
      <c r="AS1216" s="17"/>
      <c r="AT1216" s="17"/>
      <c r="AU1216" s="17"/>
      <c r="AV1216" s="17"/>
      <c r="AW1216" s="17"/>
      <c r="AX1216" s="17"/>
      <c r="AY1216" s="17"/>
      <c r="AZ1216" s="17"/>
      <c r="BA1216" s="17"/>
      <c r="BB1216" s="17"/>
      <c r="BC1216" s="17"/>
      <c r="BD1216" s="17"/>
      <c r="BE1216" s="17"/>
      <c r="BF1216" s="17"/>
      <c r="BG1216" s="17"/>
      <c r="BH1216" s="17"/>
      <c r="BI1216" s="17"/>
      <c r="BJ1216" s="17"/>
      <c r="BK1216" s="17"/>
      <c r="BL1216" s="17"/>
      <c r="BM1216" s="17"/>
      <c r="BN1216" s="17"/>
      <c r="BO1216" s="17"/>
      <c r="BP1216" s="17"/>
    </row>
    <row r="1217" spans="3:68">
      <c r="C1217" s="17"/>
      <c r="D1217" s="17"/>
      <c r="E1217" s="17"/>
      <c r="F1217" s="17"/>
      <c r="G1217" s="17"/>
      <c r="H1217" s="17"/>
      <c r="I1217" s="17"/>
      <c r="J1217" s="17"/>
      <c r="K1217" s="17"/>
      <c r="L1217" s="17"/>
      <c r="M1217" s="17"/>
      <c r="N1217" s="17"/>
      <c r="O1217" s="17"/>
      <c r="P1217" s="17"/>
      <c r="Q1217" s="17"/>
      <c r="R1217" s="17"/>
      <c r="S1217" s="17"/>
      <c r="T1217" s="17"/>
      <c r="U1217" s="17"/>
      <c r="V1217" s="17"/>
      <c r="W1217" s="17"/>
      <c r="X1217" s="17"/>
      <c r="Y1217" s="17"/>
      <c r="Z1217" s="17"/>
      <c r="AA1217" s="17"/>
      <c r="AB1217" s="17"/>
      <c r="AC1217" s="17"/>
      <c r="AD1217" s="17"/>
      <c r="AE1217" s="17"/>
      <c r="AF1217" s="17"/>
      <c r="AG1217" s="17"/>
      <c r="AH1217" s="17"/>
      <c r="AI1217" s="17"/>
      <c r="AJ1217" s="17"/>
      <c r="AK1217" s="17"/>
      <c r="AL1217" s="17"/>
      <c r="AM1217" s="17"/>
      <c r="AN1217" s="17"/>
      <c r="AO1217" s="17"/>
      <c r="AP1217" s="17"/>
      <c r="AQ1217" s="17"/>
      <c r="AR1217" s="17"/>
      <c r="AS1217" s="17"/>
      <c r="AT1217" s="17"/>
      <c r="AU1217" s="17"/>
      <c r="AV1217" s="17"/>
      <c r="AW1217" s="17"/>
      <c r="AX1217" s="17"/>
      <c r="AY1217" s="17"/>
      <c r="AZ1217" s="17"/>
      <c r="BA1217" s="17"/>
      <c r="BB1217" s="17"/>
      <c r="BC1217" s="17"/>
      <c r="BD1217" s="17"/>
      <c r="BE1217" s="17"/>
      <c r="BF1217" s="17"/>
      <c r="BG1217" s="17"/>
      <c r="BH1217" s="17"/>
      <c r="BI1217" s="17"/>
      <c r="BJ1217" s="17"/>
      <c r="BK1217" s="17"/>
      <c r="BL1217" s="17"/>
      <c r="BM1217" s="17"/>
      <c r="BN1217" s="17"/>
      <c r="BO1217" s="17"/>
      <c r="BP1217" s="17"/>
    </row>
    <row r="1218" spans="3:68">
      <c r="C1218" s="17"/>
      <c r="D1218" s="17"/>
      <c r="E1218" s="17"/>
      <c r="F1218" s="17"/>
      <c r="G1218" s="17"/>
      <c r="H1218" s="17"/>
      <c r="I1218" s="17"/>
      <c r="J1218" s="17"/>
      <c r="K1218" s="17"/>
      <c r="L1218" s="17"/>
      <c r="M1218" s="17"/>
      <c r="N1218" s="17"/>
      <c r="O1218" s="17"/>
      <c r="P1218" s="17"/>
      <c r="Q1218" s="17"/>
      <c r="R1218" s="17"/>
      <c r="S1218" s="17"/>
      <c r="T1218" s="17"/>
      <c r="U1218" s="17"/>
      <c r="V1218" s="17"/>
      <c r="W1218" s="17"/>
      <c r="X1218" s="17"/>
      <c r="Y1218" s="17"/>
      <c r="Z1218" s="17"/>
      <c r="AA1218" s="17"/>
      <c r="AB1218" s="17"/>
      <c r="AC1218" s="17"/>
      <c r="AD1218" s="17"/>
      <c r="AE1218" s="17"/>
      <c r="AF1218" s="17"/>
      <c r="AG1218" s="17"/>
      <c r="AH1218" s="17"/>
      <c r="AI1218" s="17"/>
      <c r="AJ1218" s="17"/>
      <c r="AK1218" s="17"/>
      <c r="AL1218" s="17"/>
      <c r="AM1218" s="17"/>
      <c r="AN1218" s="17"/>
      <c r="AO1218" s="17"/>
      <c r="AP1218" s="17"/>
      <c r="AQ1218" s="17"/>
      <c r="AR1218" s="17"/>
      <c r="AS1218" s="17"/>
      <c r="AT1218" s="17"/>
      <c r="AU1218" s="17"/>
      <c r="AV1218" s="17"/>
      <c r="AW1218" s="17"/>
      <c r="AX1218" s="17"/>
      <c r="AY1218" s="17"/>
      <c r="AZ1218" s="17"/>
      <c r="BA1218" s="17"/>
      <c r="BB1218" s="17"/>
      <c r="BC1218" s="17"/>
      <c r="BD1218" s="17"/>
      <c r="BE1218" s="17"/>
      <c r="BF1218" s="17"/>
      <c r="BG1218" s="17"/>
      <c r="BH1218" s="17"/>
      <c r="BI1218" s="17"/>
      <c r="BJ1218" s="17"/>
      <c r="BK1218" s="17"/>
      <c r="BL1218" s="17"/>
      <c r="BM1218" s="17"/>
      <c r="BN1218" s="17"/>
      <c r="BO1218" s="17"/>
      <c r="BP1218" s="17"/>
    </row>
    <row r="1219" spans="3:68">
      <c r="C1219" s="17"/>
      <c r="D1219" s="17"/>
      <c r="E1219" s="17"/>
      <c r="F1219" s="17"/>
      <c r="G1219" s="17"/>
      <c r="H1219" s="17"/>
      <c r="I1219" s="17"/>
      <c r="J1219" s="17"/>
      <c r="K1219" s="17"/>
      <c r="L1219" s="17"/>
      <c r="M1219" s="17"/>
      <c r="N1219" s="17"/>
      <c r="O1219" s="17"/>
      <c r="P1219" s="17"/>
      <c r="Q1219" s="17"/>
      <c r="R1219" s="17"/>
      <c r="S1219" s="17"/>
      <c r="T1219" s="17"/>
      <c r="U1219" s="17"/>
      <c r="V1219" s="17"/>
      <c r="W1219" s="17"/>
      <c r="X1219" s="17"/>
      <c r="Y1219" s="17"/>
      <c r="Z1219" s="17"/>
      <c r="AA1219" s="17"/>
      <c r="AB1219" s="17"/>
      <c r="AC1219" s="17"/>
      <c r="AD1219" s="17"/>
      <c r="AE1219" s="17"/>
      <c r="AF1219" s="17"/>
      <c r="AG1219" s="17"/>
      <c r="AH1219" s="17"/>
      <c r="AI1219" s="17"/>
      <c r="AJ1219" s="17"/>
      <c r="AK1219" s="17"/>
      <c r="AL1219" s="17"/>
      <c r="AM1219" s="17"/>
      <c r="AN1219" s="17"/>
      <c r="AO1219" s="17"/>
      <c r="AP1219" s="17"/>
      <c r="AQ1219" s="17"/>
      <c r="AR1219" s="17"/>
      <c r="AS1219" s="17"/>
      <c r="AT1219" s="17"/>
      <c r="AU1219" s="17"/>
      <c r="AV1219" s="17"/>
      <c r="AW1219" s="17"/>
      <c r="AX1219" s="17"/>
      <c r="AY1219" s="17"/>
      <c r="AZ1219" s="17"/>
      <c r="BA1219" s="17"/>
      <c r="BB1219" s="17"/>
      <c r="BC1219" s="17"/>
      <c r="BD1219" s="17"/>
      <c r="BE1219" s="17"/>
      <c r="BF1219" s="17"/>
      <c r="BG1219" s="17"/>
      <c r="BH1219" s="17"/>
      <c r="BI1219" s="17"/>
      <c r="BJ1219" s="17"/>
      <c r="BK1219" s="17"/>
      <c r="BL1219" s="17"/>
      <c r="BM1219" s="17"/>
      <c r="BN1219" s="17"/>
      <c r="BO1219" s="17"/>
      <c r="BP1219" s="17"/>
    </row>
    <row r="1220" spans="3:68">
      <c r="C1220" s="17"/>
      <c r="D1220" s="17"/>
      <c r="E1220" s="17"/>
      <c r="F1220" s="17"/>
      <c r="G1220" s="17"/>
      <c r="H1220" s="17"/>
      <c r="I1220" s="17"/>
      <c r="J1220" s="17"/>
      <c r="K1220" s="17"/>
      <c r="L1220" s="17"/>
      <c r="M1220" s="17"/>
      <c r="N1220" s="17"/>
      <c r="O1220" s="17"/>
      <c r="P1220" s="17"/>
      <c r="Q1220" s="17"/>
      <c r="R1220" s="17"/>
      <c r="S1220" s="17"/>
      <c r="T1220" s="17"/>
      <c r="U1220" s="17"/>
      <c r="V1220" s="17"/>
      <c r="W1220" s="17"/>
      <c r="X1220" s="17"/>
      <c r="Y1220" s="17"/>
      <c r="Z1220" s="17"/>
      <c r="AA1220" s="17"/>
      <c r="AB1220" s="17"/>
      <c r="AC1220" s="17"/>
      <c r="AD1220" s="17"/>
      <c r="AE1220" s="17"/>
      <c r="AF1220" s="17"/>
      <c r="AG1220" s="17"/>
      <c r="AH1220" s="17"/>
      <c r="AI1220" s="17"/>
      <c r="AJ1220" s="17"/>
      <c r="AK1220" s="17"/>
      <c r="AL1220" s="17"/>
      <c r="AM1220" s="17"/>
      <c r="AN1220" s="17"/>
      <c r="AO1220" s="17"/>
      <c r="AP1220" s="17"/>
      <c r="AQ1220" s="17"/>
      <c r="AR1220" s="17"/>
      <c r="AS1220" s="17"/>
      <c r="AT1220" s="17"/>
      <c r="AU1220" s="17"/>
      <c r="AV1220" s="17"/>
      <c r="AW1220" s="17"/>
      <c r="AX1220" s="17"/>
      <c r="AY1220" s="17"/>
      <c r="AZ1220" s="17"/>
      <c r="BA1220" s="17"/>
      <c r="BB1220" s="17"/>
      <c r="BC1220" s="17"/>
      <c r="BD1220" s="17"/>
      <c r="BE1220" s="17"/>
      <c r="BF1220" s="17"/>
      <c r="BG1220" s="17"/>
      <c r="BH1220" s="17"/>
      <c r="BI1220" s="17"/>
      <c r="BJ1220" s="17"/>
      <c r="BK1220" s="17"/>
      <c r="BL1220" s="17"/>
      <c r="BM1220" s="17"/>
      <c r="BN1220" s="17"/>
      <c r="BO1220" s="17"/>
      <c r="BP1220" s="17"/>
    </row>
    <row r="1221" spans="3:68">
      <c r="C1221" s="17"/>
      <c r="D1221" s="17"/>
      <c r="E1221" s="17"/>
      <c r="F1221" s="17"/>
      <c r="G1221" s="17"/>
      <c r="H1221" s="17"/>
      <c r="I1221" s="17"/>
      <c r="J1221" s="17"/>
      <c r="K1221" s="17"/>
      <c r="L1221" s="17"/>
      <c r="M1221" s="17"/>
      <c r="N1221" s="17"/>
      <c r="O1221" s="17"/>
      <c r="P1221" s="17"/>
      <c r="Q1221" s="17"/>
      <c r="R1221" s="17"/>
      <c r="S1221" s="17"/>
      <c r="T1221" s="17"/>
      <c r="U1221" s="17"/>
      <c r="V1221" s="17"/>
      <c r="W1221" s="17"/>
      <c r="X1221" s="17"/>
      <c r="Y1221" s="17"/>
      <c r="Z1221" s="17"/>
      <c r="AA1221" s="17"/>
      <c r="AB1221" s="17"/>
      <c r="AC1221" s="17"/>
      <c r="AD1221" s="17"/>
      <c r="AE1221" s="17"/>
      <c r="AF1221" s="17"/>
      <c r="AG1221" s="17"/>
      <c r="AH1221" s="17"/>
      <c r="AI1221" s="17"/>
      <c r="AJ1221" s="17"/>
      <c r="AK1221" s="17"/>
      <c r="AL1221" s="17"/>
      <c r="AM1221" s="17"/>
      <c r="AN1221" s="17"/>
      <c r="AO1221" s="17"/>
      <c r="AP1221" s="17"/>
      <c r="AQ1221" s="17"/>
      <c r="AR1221" s="17"/>
      <c r="AS1221" s="17"/>
      <c r="AT1221" s="17"/>
      <c r="AU1221" s="17"/>
      <c r="AV1221" s="17"/>
      <c r="AW1221" s="17"/>
      <c r="AX1221" s="17"/>
      <c r="AY1221" s="17"/>
      <c r="AZ1221" s="17"/>
      <c r="BA1221" s="17"/>
      <c r="BB1221" s="17"/>
      <c r="BC1221" s="17"/>
      <c r="BD1221" s="17"/>
      <c r="BE1221" s="17"/>
      <c r="BF1221" s="17"/>
      <c r="BG1221" s="17"/>
      <c r="BH1221" s="17"/>
      <c r="BI1221" s="17"/>
      <c r="BJ1221" s="17"/>
      <c r="BK1221" s="17"/>
      <c r="BL1221" s="17"/>
      <c r="BM1221" s="17"/>
      <c r="BN1221" s="17"/>
      <c r="BO1221" s="17"/>
      <c r="BP1221" s="17"/>
    </row>
    <row r="1222" spans="3:68">
      <c r="C1222" s="17"/>
      <c r="D1222" s="17"/>
      <c r="E1222" s="17"/>
      <c r="F1222" s="17"/>
      <c r="G1222" s="17"/>
      <c r="H1222" s="17"/>
      <c r="I1222" s="17"/>
      <c r="J1222" s="17"/>
      <c r="K1222" s="17"/>
      <c r="L1222" s="17"/>
      <c r="M1222" s="17"/>
      <c r="N1222" s="17"/>
      <c r="O1222" s="17"/>
      <c r="P1222" s="17"/>
      <c r="Q1222" s="17"/>
      <c r="R1222" s="17"/>
      <c r="S1222" s="17"/>
      <c r="T1222" s="17"/>
      <c r="U1222" s="17"/>
      <c r="V1222" s="17"/>
      <c r="W1222" s="17"/>
      <c r="X1222" s="17"/>
      <c r="Y1222" s="17"/>
      <c r="Z1222" s="17"/>
      <c r="AA1222" s="17"/>
      <c r="AB1222" s="17"/>
      <c r="AC1222" s="17"/>
      <c r="AD1222" s="17"/>
      <c r="AE1222" s="17"/>
      <c r="AF1222" s="17"/>
      <c r="AG1222" s="17"/>
      <c r="AH1222" s="17"/>
      <c r="AI1222" s="17"/>
      <c r="AJ1222" s="17"/>
      <c r="AK1222" s="17"/>
      <c r="AL1222" s="17"/>
      <c r="AM1222" s="17"/>
      <c r="AN1222" s="17"/>
      <c r="AO1222" s="17"/>
      <c r="AP1222" s="17"/>
      <c r="AQ1222" s="17"/>
      <c r="AR1222" s="17"/>
      <c r="AS1222" s="17"/>
      <c r="AT1222" s="17"/>
      <c r="AU1222" s="17"/>
      <c r="AV1222" s="17"/>
      <c r="AW1222" s="17"/>
      <c r="AX1222" s="17"/>
      <c r="AY1222" s="17"/>
      <c r="AZ1222" s="17"/>
      <c r="BA1222" s="17"/>
      <c r="BB1222" s="17"/>
      <c r="BC1222" s="17"/>
      <c r="BD1222" s="17"/>
      <c r="BE1222" s="17"/>
      <c r="BF1222" s="17"/>
      <c r="BG1222" s="17"/>
      <c r="BH1222" s="17"/>
      <c r="BI1222" s="17"/>
      <c r="BJ1222" s="17"/>
      <c r="BK1222" s="17"/>
      <c r="BL1222" s="17"/>
      <c r="BM1222" s="17"/>
      <c r="BN1222" s="17"/>
      <c r="BO1222" s="17"/>
      <c r="BP1222" s="17"/>
    </row>
    <row r="1223" spans="3:68">
      <c r="C1223" s="17"/>
      <c r="D1223" s="17"/>
      <c r="E1223" s="17"/>
      <c r="F1223" s="17"/>
      <c r="G1223" s="17"/>
      <c r="H1223" s="17"/>
      <c r="I1223" s="17"/>
      <c r="J1223" s="17"/>
      <c r="K1223" s="17"/>
      <c r="L1223" s="17"/>
      <c r="M1223" s="17"/>
      <c r="N1223" s="17"/>
      <c r="O1223" s="17"/>
      <c r="P1223" s="17"/>
      <c r="Q1223" s="17"/>
      <c r="R1223" s="17"/>
      <c r="S1223" s="17"/>
      <c r="T1223" s="17"/>
      <c r="U1223" s="17"/>
      <c r="V1223" s="17"/>
      <c r="W1223" s="17"/>
      <c r="X1223" s="17"/>
      <c r="Y1223" s="17"/>
      <c r="Z1223" s="17"/>
      <c r="AA1223" s="17"/>
      <c r="AB1223" s="17"/>
      <c r="AC1223" s="17"/>
      <c r="AD1223" s="17"/>
      <c r="AE1223" s="17"/>
      <c r="AF1223" s="17"/>
      <c r="AG1223" s="17"/>
      <c r="AH1223" s="17"/>
      <c r="AI1223" s="17"/>
      <c r="AJ1223" s="17"/>
      <c r="AK1223" s="17"/>
      <c r="AL1223" s="17"/>
      <c r="AM1223" s="17"/>
      <c r="AN1223" s="17"/>
      <c r="AO1223" s="17"/>
      <c r="AP1223" s="17"/>
      <c r="AQ1223" s="17"/>
      <c r="AR1223" s="17"/>
      <c r="AS1223" s="17"/>
      <c r="AT1223" s="17"/>
      <c r="AU1223" s="17"/>
      <c r="AV1223" s="17"/>
      <c r="AW1223" s="17"/>
      <c r="AX1223" s="17"/>
      <c r="AY1223" s="17"/>
      <c r="AZ1223" s="17"/>
      <c r="BA1223" s="17"/>
      <c r="BB1223" s="17"/>
      <c r="BC1223" s="17"/>
      <c r="BD1223" s="17"/>
      <c r="BE1223" s="17"/>
      <c r="BF1223" s="17"/>
      <c r="BG1223" s="17"/>
      <c r="BH1223" s="17"/>
      <c r="BI1223" s="17"/>
      <c r="BJ1223" s="17"/>
      <c r="BK1223" s="17"/>
      <c r="BL1223" s="17"/>
      <c r="BM1223" s="17"/>
      <c r="BN1223" s="17"/>
      <c r="BO1223" s="17"/>
      <c r="BP1223" s="17"/>
    </row>
    <row r="1224" spans="3:68">
      <c r="C1224" s="17"/>
      <c r="D1224" s="17"/>
      <c r="E1224" s="17"/>
      <c r="F1224" s="17"/>
      <c r="G1224" s="17"/>
      <c r="H1224" s="17"/>
      <c r="I1224" s="17"/>
      <c r="J1224" s="17"/>
      <c r="K1224" s="17"/>
      <c r="L1224" s="17"/>
      <c r="M1224" s="17"/>
      <c r="N1224" s="17"/>
      <c r="O1224" s="17"/>
      <c r="P1224" s="17"/>
      <c r="Q1224" s="17"/>
      <c r="R1224" s="17"/>
      <c r="S1224" s="17"/>
      <c r="T1224" s="17"/>
      <c r="U1224" s="17"/>
      <c r="V1224" s="17"/>
      <c r="W1224" s="17"/>
      <c r="X1224" s="17"/>
      <c r="Y1224" s="17"/>
      <c r="Z1224" s="17"/>
      <c r="AA1224" s="17"/>
      <c r="AB1224" s="17"/>
      <c r="AC1224" s="17"/>
      <c r="AD1224" s="17"/>
      <c r="AE1224" s="17"/>
      <c r="AF1224" s="17"/>
      <c r="AG1224" s="17"/>
      <c r="AH1224" s="17"/>
      <c r="AI1224" s="17"/>
      <c r="AJ1224" s="17"/>
      <c r="AK1224" s="17"/>
      <c r="AL1224" s="17"/>
      <c r="AM1224" s="17"/>
      <c r="AN1224" s="17"/>
      <c r="AO1224" s="17"/>
      <c r="AP1224" s="17"/>
      <c r="AQ1224" s="17"/>
      <c r="AR1224" s="17"/>
      <c r="AS1224" s="17"/>
      <c r="AT1224" s="17"/>
      <c r="AU1224" s="17"/>
      <c r="AV1224" s="17"/>
      <c r="AW1224" s="17"/>
      <c r="AX1224" s="17"/>
      <c r="AY1224" s="17"/>
      <c r="AZ1224" s="17"/>
      <c r="BA1224" s="17"/>
      <c r="BB1224" s="17"/>
      <c r="BC1224" s="17"/>
      <c r="BD1224" s="17"/>
      <c r="BE1224" s="17"/>
      <c r="BF1224" s="17"/>
      <c r="BG1224" s="17"/>
      <c r="BH1224" s="17"/>
      <c r="BI1224" s="17"/>
      <c r="BJ1224" s="17"/>
      <c r="BK1224" s="17"/>
      <c r="BL1224" s="17"/>
      <c r="BM1224" s="17"/>
      <c r="BN1224" s="17"/>
      <c r="BO1224" s="17"/>
      <c r="BP1224" s="17"/>
    </row>
    <row r="1225" spans="3:68">
      <c r="C1225" s="17"/>
      <c r="D1225" s="17"/>
      <c r="E1225" s="17"/>
      <c r="F1225" s="17"/>
      <c r="G1225" s="17"/>
      <c r="H1225" s="17"/>
      <c r="I1225" s="17"/>
      <c r="J1225" s="17"/>
      <c r="K1225" s="17"/>
      <c r="L1225" s="17"/>
      <c r="M1225" s="17"/>
      <c r="N1225" s="17"/>
      <c r="O1225" s="17"/>
      <c r="P1225" s="17"/>
      <c r="Q1225" s="17"/>
      <c r="R1225" s="17"/>
      <c r="S1225" s="17"/>
      <c r="T1225" s="17"/>
      <c r="U1225" s="17"/>
      <c r="V1225" s="17"/>
      <c r="W1225" s="17"/>
      <c r="X1225" s="17"/>
      <c r="Y1225" s="17"/>
      <c r="Z1225" s="17"/>
      <c r="AA1225" s="17"/>
      <c r="AB1225" s="17"/>
      <c r="AC1225" s="17"/>
      <c r="AD1225" s="17"/>
      <c r="AE1225" s="17"/>
      <c r="AF1225" s="17"/>
      <c r="AG1225" s="17"/>
      <c r="AH1225" s="17"/>
      <c r="AI1225" s="17"/>
      <c r="AJ1225" s="17"/>
      <c r="AK1225" s="17"/>
      <c r="AL1225" s="17"/>
      <c r="AM1225" s="17"/>
      <c r="AN1225" s="17"/>
      <c r="AO1225" s="17"/>
      <c r="AP1225" s="17"/>
      <c r="AQ1225" s="17"/>
      <c r="AR1225" s="17"/>
      <c r="AS1225" s="17"/>
      <c r="AT1225" s="17"/>
      <c r="AU1225" s="17"/>
      <c r="AV1225" s="17"/>
      <c r="AW1225" s="17"/>
      <c r="AX1225" s="17"/>
      <c r="AY1225" s="17"/>
      <c r="AZ1225" s="17"/>
      <c r="BA1225" s="17"/>
      <c r="BB1225" s="17"/>
      <c r="BC1225" s="17"/>
      <c r="BD1225" s="17"/>
      <c r="BE1225" s="17"/>
      <c r="BF1225" s="17"/>
      <c r="BG1225" s="17"/>
      <c r="BH1225" s="17"/>
      <c r="BI1225" s="17"/>
      <c r="BJ1225" s="17"/>
      <c r="BK1225" s="17"/>
      <c r="BL1225" s="17"/>
      <c r="BM1225" s="17"/>
      <c r="BN1225" s="17"/>
      <c r="BO1225" s="17"/>
      <c r="BP1225" s="17"/>
    </row>
    <row r="1226" spans="3:68">
      <c r="C1226" s="17"/>
      <c r="D1226" s="17"/>
      <c r="E1226" s="17"/>
      <c r="F1226" s="17"/>
      <c r="G1226" s="17"/>
      <c r="H1226" s="17"/>
      <c r="I1226" s="17"/>
      <c r="J1226" s="17"/>
      <c r="K1226" s="17"/>
      <c r="L1226" s="17"/>
      <c r="M1226" s="17"/>
      <c r="N1226" s="17"/>
      <c r="O1226" s="17"/>
      <c r="P1226" s="17"/>
      <c r="Q1226" s="17"/>
      <c r="R1226" s="17"/>
      <c r="S1226" s="17"/>
      <c r="T1226" s="17"/>
      <c r="U1226" s="17"/>
      <c r="V1226" s="17"/>
      <c r="W1226" s="17"/>
      <c r="X1226" s="17"/>
      <c r="Y1226" s="17"/>
      <c r="Z1226" s="17"/>
      <c r="AA1226" s="17"/>
      <c r="AB1226" s="17"/>
      <c r="AC1226" s="17"/>
      <c r="AD1226" s="17"/>
      <c r="AE1226" s="17"/>
      <c r="AF1226" s="17"/>
      <c r="AG1226" s="17"/>
      <c r="AH1226" s="17"/>
      <c r="AI1226" s="17"/>
      <c r="AJ1226" s="17"/>
      <c r="AK1226" s="17"/>
      <c r="AL1226" s="17"/>
      <c r="AM1226" s="17"/>
      <c r="AN1226" s="17"/>
      <c r="AO1226" s="17"/>
      <c r="AP1226" s="17"/>
      <c r="AQ1226" s="17"/>
      <c r="AR1226" s="17"/>
      <c r="AS1226" s="17"/>
      <c r="AT1226" s="17"/>
      <c r="AU1226" s="17"/>
      <c r="AV1226" s="17"/>
      <c r="AW1226" s="17"/>
      <c r="AX1226" s="17"/>
      <c r="AY1226" s="17"/>
      <c r="AZ1226" s="17"/>
      <c r="BA1226" s="17"/>
      <c r="BB1226" s="17"/>
      <c r="BC1226" s="17"/>
      <c r="BD1226" s="17"/>
      <c r="BE1226" s="17"/>
      <c r="BF1226" s="17"/>
      <c r="BG1226" s="17"/>
      <c r="BH1226" s="17"/>
      <c r="BI1226" s="17"/>
      <c r="BJ1226" s="17"/>
      <c r="BK1226" s="17"/>
      <c r="BL1226" s="17"/>
      <c r="BM1226" s="17"/>
      <c r="BN1226" s="17"/>
      <c r="BO1226" s="17"/>
      <c r="BP1226" s="17"/>
    </row>
    <row r="1227" spans="3:68">
      <c r="C1227" s="17"/>
      <c r="D1227" s="17"/>
      <c r="E1227" s="17"/>
      <c r="F1227" s="17"/>
      <c r="G1227" s="17"/>
      <c r="H1227" s="17"/>
      <c r="I1227" s="17"/>
      <c r="J1227" s="17"/>
      <c r="K1227" s="17"/>
      <c r="L1227" s="17"/>
      <c r="M1227" s="17"/>
      <c r="N1227" s="17"/>
      <c r="O1227" s="17"/>
      <c r="P1227" s="17"/>
      <c r="Q1227" s="17"/>
      <c r="R1227" s="17"/>
      <c r="S1227" s="17"/>
      <c r="T1227" s="17"/>
      <c r="U1227" s="17"/>
      <c r="V1227" s="17"/>
      <c r="W1227" s="17"/>
      <c r="X1227" s="17"/>
      <c r="Y1227" s="17"/>
      <c r="Z1227" s="17"/>
      <c r="AA1227" s="17"/>
      <c r="AB1227" s="17"/>
      <c r="AC1227" s="17"/>
      <c r="AD1227" s="17"/>
      <c r="AE1227" s="17"/>
      <c r="AF1227" s="17"/>
      <c r="AG1227" s="17"/>
      <c r="AH1227" s="17"/>
      <c r="AI1227" s="17"/>
      <c r="AJ1227" s="17"/>
      <c r="AK1227" s="17"/>
      <c r="AL1227" s="17"/>
      <c r="AM1227" s="17"/>
      <c r="AN1227" s="17"/>
      <c r="AO1227" s="17"/>
      <c r="AP1227" s="17"/>
      <c r="AQ1227" s="17"/>
      <c r="AR1227" s="17"/>
      <c r="AS1227" s="17"/>
      <c r="AT1227" s="17"/>
      <c r="AU1227" s="17"/>
      <c r="AV1227" s="17"/>
      <c r="AW1227" s="17"/>
      <c r="AX1227" s="17"/>
      <c r="AY1227" s="17"/>
      <c r="AZ1227" s="17"/>
      <c r="BA1227" s="17"/>
      <c r="BB1227" s="17"/>
      <c r="BC1227" s="17"/>
      <c r="BD1227" s="17"/>
      <c r="BE1227" s="17"/>
      <c r="BF1227" s="17"/>
      <c r="BG1227" s="17"/>
      <c r="BH1227" s="17"/>
      <c r="BI1227" s="17"/>
      <c r="BJ1227" s="17"/>
      <c r="BK1227" s="17"/>
      <c r="BL1227" s="17"/>
      <c r="BM1227" s="17"/>
      <c r="BN1227" s="17"/>
      <c r="BO1227" s="17"/>
      <c r="BP1227" s="17"/>
    </row>
    <row r="1228" spans="3:68">
      <c r="C1228" s="17"/>
      <c r="D1228" s="17"/>
      <c r="E1228" s="17"/>
      <c r="F1228" s="17"/>
      <c r="G1228" s="17"/>
      <c r="H1228" s="17"/>
      <c r="I1228" s="17"/>
      <c r="J1228" s="17"/>
      <c r="K1228" s="17"/>
      <c r="L1228" s="17"/>
      <c r="M1228" s="17"/>
      <c r="N1228" s="17"/>
      <c r="O1228" s="17"/>
      <c r="P1228" s="17"/>
      <c r="Q1228" s="17"/>
      <c r="R1228" s="17"/>
      <c r="S1228" s="17"/>
      <c r="T1228" s="17"/>
      <c r="U1228" s="17"/>
      <c r="V1228" s="17"/>
      <c r="W1228" s="17"/>
      <c r="X1228" s="17"/>
      <c r="Y1228" s="17"/>
      <c r="Z1228" s="17"/>
      <c r="AA1228" s="17"/>
      <c r="AB1228" s="17"/>
      <c r="AC1228" s="17"/>
      <c r="AD1228" s="17"/>
      <c r="AE1228" s="17"/>
      <c r="AF1228" s="17"/>
      <c r="AG1228" s="17"/>
      <c r="AH1228" s="17"/>
      <c r="AI1228" s="17"/>
      <c r="AJ1228" s="17"/>
      <c r="AK1228" s="17"/>
      <c r="AL1228" s="17"/>
      <c r="AM1228" s="17"/>
      <c r="AN1228" s="17"/>
      <c r="AO1228" s="17"/>
      <c r="AP1228" s="17"/>
      <c r="AQ1228" s="17"/>
      <c r="AR1228" s="17"/>
      <c r="AS1228" s="17"/>
      <c r="AT1228" s="17"/>
      <c r="AU1228" s="17"/>
      <c r="AV1228" s="17"/>
      <c r="AW1228" s="17"/>
      <c r="AX1228" s="17"/>
      <c r="AY1228" s="17"/>
      <c r="AZ1228" s="17"/>
      <c r="BA1228" s="17"/>
      <c r="BB1228" s="17"/>
      <c r="BC1228" s="17"/>
      <c r="BD1228" s="17"/>
      <c r="BE1228" s="17"/>
      <c r="BF1228" s="17"/>
      <c r="BG1228" s="17"/>
      <c r="BH1228" s="17"/>
      <c r="BI1228" s="17"/>
      <c r="BJ1228" s="17"/>
      <c r="BK1228" s="17"/>
      <c r="BL1228" s="17"/>
      <c r="BM1228" s="17"/>
      <c r="BN1228" s="17"/>
      <c r="BO1228" s="17"/>
      <c r="BP1228" s="17"/>
    </row>
    <row r="1229" spans="3:68">
      <c r="C1229" s="17"/>
      <c r="D1229" s="17"/>
      <c r="E1229" s="17"/>
      <c r="F1229" s="17"/>
      <c r="G1229" s="17"/>
      <c r="H1229" s="17"/>
      <c r="I1229" s="17"/>
      <c r="J1229" s="17"/>
      <c r="K1229" s="17"/>
      <c r="L1229" s="17"/>
      <c r="M1229" s="17"/>
      <c r="N1229" s="17"/>
      <c r="O1229" s="17"/>
      <c r="P1229" s="17"/>
      <c r="Q1229" s="17"/>
      <c r="R1229" s="17"/>
      <c r="S1229" s="17"/>
      <c r="T1229" s="17"/>
      <c r="U1229" s="17"/>
      <c r="V1229" s="17"/>
      <c r="W1229" s="17"/>
      <c r="X1229" s="17"/>
      <c r="Y1229" s="17"/>
      <c r="Z1229" s="17"/>
      <c r="AA1229" s="17"/>
      <c r="AB1229" s="17"/>
      <c r="AC1229" s="17"/>
      <c r="AD1229" s="17"/>
      <c r="AE1229" s="17"/>
      <c r="AF1229" s="17"/>
      <c r="AG1229" s="17"/>
      <c r="AH1229" s="17"/>
      <c r="AI1229" s="17"/>
      <c r="AJ1229" s="17"/>
      <c r="AK1229" s="17"/>
      <c r="AL1229" s="17"/>
      <c r="AM1229" s="17"/>
      <c r="AN1229" s="17"/>
      <c r="AO1229" s="17"/>
      <c r="AP1229" s="17"/>
      <c r="AQ1229" s="17"/>
      <c r="AR1229" s="17"/>
      <c r="AS1229" s="17"/>
      <c r="AT1229" s="17"/>
      <c r="AU1229" s="17"/>
      <c r="AV1229" s="17"/>
      <c r="AW1229" s="17"/>
      <c r="AX1229" s="17"/>
      <c r="AY1229" s="17"/>
      <c r="AZ1229" s="17"/>
      <c r="BA1229" s="17"/>
      <c r="BB1229" s="17"/>
      <c r="BC1229" s="17"/>
      <c r="BD1229" s="17"/>
      <c r="BE1229" s="17"/>
      <c r="BF1229" s="17"/>
      <c r="BG1229" s="17"/>
      <c r="BH1229" s="17"/>
      <c r="BI1229" s="17"/>
      <c r="BJ1229" s="17"/>
      <c r="BK1229" s="17"/>
      <c r="BL1229" s="17"/>
      <c r="BM1229" s="17"/>
      <c r="BN1229" s="17"/>
      <c r="BO1229" s="17"/>
      <c r="BP1229" s="17"/>
    </row>
    <row r="1230" spans="3:68">
      <c r="C1230" s="17"/>
      <c r="D1230" s="17"/>
      <c r="E1230" s="17"/>
      <c r="F1230" s="17"/>
      <c r="G1230" s="17"/>
      <c r="H1230" s="17"/>
      <c r="I1230" s="17"/>
      <c r="J1230" s="17"/>
      <c r="K1230" s="17"/>
      <c r="L1230" s="17"/>
      <c r="M1230" s="17"/>
      <c r="N1230" s="17"/>
      <c r="O1230" s="17"/>
      <c r="P1230" s="17"/>
      <c r="Q1230" s="17"/>
      <c r="R1230" s="17"/>
      <c r="S1230" s="17"/>
      <c r="T1230" s="17"/>
      <c r="U1230" s="17"/>
      <c r="V1230" s="17"/>
      <c r="W1230" s="17"/>
      <c r="X1230" s="17"/>
      <c r="Y1230" s="17"/>
      <c r="Z1230" s="17"/>
      <c r="AA1230" s="17"/>
      <c r="AB1230" s="17"/>
      <c r="AC1230" s="17"/>
      <c r="AD1230" s="17"/>
      <c r="AE1230" s="17"/>
      <c r="AF1230" s="17"/>
      <c r="AG1230" s="17"/>
      <c r="AH1230" s="17"/>
      <c r="AI1230" s="17"/>
      <c r="AJ1230" s="17"/>
      <c r="AK1230" s="17"/>
      <c r="AL1230" s="17"/>
      <c r="AM1230" s="17"/>
      <c r="AN1230" s="17"/>
      <c r="AO1230" s="17"/>
      <c r="AP1230" s="17"/>
      <c r="AQ1230" s="17"/>
      <c r="AR1230" s="17"/>
      <c r="AS1230" s="17"/>
      <c r="AT1230" s="17"/>
      <c r="AU1230" s="17"/>
      <c r="AV1230" s="17"/>
      <c r="AW1230" s="17"/>
      <c r="AX1230" s="17"/>
      <c r="AY1230" s="17"/>
      <c r="AZ1230" s="17"/>
      <c r="BA1230" s="17"/>
      <c r="BB1230" s="17"/>
      <c r="BC1230" s="17"/>
      <c r="BD1230" s="17"/>
      <c r="BE1230" s="17"/>
      <c r="BF1230" s="17"/>
      <c r="BG1230" s="17"/>
      <c r="BH1230" s="17"/>
      <c r="BI1230" s="17"/>
      <c r="BJ1230" s="17"/>
      <c r="BK1230" s="17"/>
      <c r="BL1230" s="17"/>
      <c r="BM1230" s="17"/>
      <c r="BN1230" s="17"/>
      <c r="BO1230" s="17"/>
      <c r="BP1230" s="17"/>
    </row>
    <row r="1231" spans="3:68">
      <c r="C1231" s="17"/>
      <c r="D1231" s="17"/>
      <c r="E1231" s="17"/>
      <c r="F1231" s="17"/>
      <c r="G1231" s="17"/>
      <c r="H1231" s="17"/>
      <c r="I1231" s="17"/>
      <c r="J1231" s="17"/>
      <c r="K1231" s="17"/>
      <c r="L1231" s="17"/>
      <c r="M1231" s="17"/>
      <c r="N1231" s="17"/>
      <c r="O1231" s="17"/>
      <c r="P1231" s="17"/>
      <c r="Q1231" s="17"/>
      <c r="R1231" s="17"/>
      <c r="S1231" s="17"/>
      <c r="T1231" s="17"/>
      <c r="U1231" s="17"/>
      <c r="V1231" s="17"/>
      <c r="W1231" s="17"/>
      <c r="X1231" s="17"/>
      <c r="Y1231" s="17"/>
      <c r="Z1231" s="17"/>
      <c r="AA1231" s="17"/>
      <c r="AB1231" s="17"/>
      <c r="AC1231" s="17"/>
      <c r="AD1231" s="17"/>
      <c r="AE1231" s="17"/>
      <c r="AF1231" s="17"/>
      <c r="AG1231" s="17"/>
      <c r="AH1231" s="17"/>
      <c r="AI1231" s="17"/>
      <c r="AJ1231" s="17"/>
      <c r="AK1231" s="17"/>
      <c r="AL1231" s="17"/>
      <c r="AM1231" s="17"/>
      <c r="AN1231" s="17"/>
      <c r="AO1231" s="17"/>
      <c r="AP1231" s="17"/>
      <c r="AQ1231" s="17"/>
      <c r="AR1231" s="17"/>
      <c r="AS1231" s="17"/>
      <c r="AT1231" s="17"/>
      <c r="AU1231" s="17"/>
      <c r="AV1231" s="17"/>
      <c r="AW1231" s="17"/>
      <c r="AX1231" s="17"/>
      <c r="AY1231" s="17"/>
      <c r="AZ1231" s="17"/>
      <c r="BA1231" s="17"/>
      <c r="BB1231" s="17"/>
      <c r="BC1231" s="17"/>
      <c r="BD1231" s="17"/>
      <c r="BE1231" s="17"/>
      <c r="BF1231" s="17"/>
      <c r="BG1231" s="17"/>
      <c r="BH1231" s="17"/>
      <c r="BI1231" s="17"/>
      <c r="BJ1231" s="17"/>
      <c r="BK1231" s="17"/>
      <c r="BL1231" s="17"/>
      <c r="BM1231" s="17"/>
      <c r="BN1231" s="17"/>
      <c r="BO1231" s="17"/>
      <c r="BP1231" s="17"/>
    </row>
    <row r="1232" spans="3:68">
      <c r="C1232" s="17"/>
      <c r="D1232" s="17"/>
      <c r="E1232" s="17"/>
      <c r="F1232" s="17"/>
      <c r="G1232" s="17"/>
      <c r="H1232" s="17"/>
      <c r="I1232" s="17"/>
      <c r="J1232" s="17"/>
      <c r="K1232" s="17"/>
      <c r="L1232" s="17"/>
      <c r="M1232" s="17"/>
      <c r="N1232" s="17"/>
      <c r="O1232" s="17"/>
      <c r="P1232" s="17"/>
      <c r="Q1232" s="17"/>
      <c r="R1232" s="17"/>
      <c r="S1232" s="17"/>
      <c r="T1232" s="17"/>
      <c r="U1232" s="17"/>
      <c r="V1232" s="17"/>
      <c r="W1232" s="17"/>
      <c r="X1232" s="17"/>
      <c r="Y1232" s="17"/>
      <c r="Z1232" s="17"/>
      <c r="AA1232" s="17"/>
      <c r="AB1232" s="17"/>
      <c r="AC1232" s="17"/>
      <c r="AD1232" s="17"/>
      <c r="AE1232" s="17"/>
      <c r="AF1232" s="17"/>
      <c r="AG1232" s="17"/>
      <c r="AH1232" s="17"/>
      <c r="AI1232" s="17"/>
      <c r="AJ1232" s="17"/>
      <c r="AK1232" s="17"/>
      <c r="AL1232" s="17"/>
      <c r="AM1232" s="17"/>
      <c r="AN1232" s="17"/>
      <c r="AO1232" s="17"/>
      <c r="AP1232" s="17"/>
      <c r="AQ1232" s="17"/>
      <c r="AR1232" s="17"/>
      <c r="AS1232" s="17"/>
      <c r="AT1232" s="17"/>
      <c r="AU1232" s="17"/>
      <c r="AV1232" s="17"/>
      <c r="AW1232" s="17"/>
      <c r="AX1232" s="17"/>
      <c r="AY1232" s="17"/>
      <c r="AZ1232" s="17"/>
      <c r="BA1232" s="17"/>
      <c r="BB1232" s="17"/>
      <c r="BC1232" s="17"/>
      <c r="BD1232" s="17"/>
      <c r="BE1232" s="17"/>
      <c r="BF1232" s="17"/>
      <c r="BG1232" s="17"/>
      <c r="BH1232" s="17"/>
      <c r="BI1232" s="17"/>
      <c r="BJ1232" s="17"/>
      <c r="BK1232" s="17"/>
      <c r="BL1232" s="17"/>
      <c r="BM1232" s="17"/>
      <c r="BN1232" s="17"/>
      <c r="BO1232" s="17"/>
      <c r="BP1232" s="17"/>
    </row>
    <row r="1233" spans="3:68">
      <c r="C1233" s="17"/>
      <c r="D1233" s="17"/>
      <c r="E1233" s="17"/>
      <c r="F1233" s="17"/>
      <c r="G1233" s="17"/>
      <c r="H1233" s="17"/>
      <c r="I1233" s="17"/>
      <c r="J1233" s="17"/>
      <c r="K1233" s="17"/>
      <c r="L1233" s="17"/>
      <c r="M1233" s="17"/>
      <c r="N1233" s="17"/>
      <c r="O1233" s="17"/>
      <c r="P1233" s="17"/>
      <c r="Q1233" s="17"/>
      <c r="R1233" s="17"/>
      <c r="S1233" s="17"/>
      <c r="T1233" s="17"/>
      <c r="U1233" s="17"/>
      <c r="V1233" s="17"/>
      <c r="W1233" s="17"/>
      <c r="X1233" s="17"/>
      <c r="Y1233" s="17"/>
      <c r="Z1233" s="17"/>
      <c r="AA1233" s="17"/>
      <c r="AB1233" s="17"/>
      <c r="AC1233" s="17"/>
      <c r="AD1233" s="17"/>
      <c r="AE1233" s="17"/>
      <c r="AF1233" s="17"/>
      <c r="AG1233" s="17"/>
      <c r="AH1233" s="17"/>
      <c r="AI1233" s="17"/>
      <c r="AJ1233" s="17"/>
      <c r="AK1233" s="17"/>
      <c r="AL1233" s="17"/>
      <c r="AM1233" s="17"/>
      <c r="AN1233" s="17"/>
      <c r="AO1233" s="17"/>
      <c r="AP1233" s="17"/>
      <c r="AQ1233" s="17"/>
      <c r="AR1233" s="17"/>
      <c r="AS1233" s="17"/>
      <c r="AT1233" s="17"/>
      <c r="AU1233" s="17"/>
      <c r="AV1233" s="17"/>
      <c r="AW1233" s="17"/>
      <c r="AX1233" s="17"/>
      <c r="AY1233" s="17"/>
      <c r="AZ1233" s="17"/>
      <c r="BA1233" s="17"/>
      <c r="BB1233" s="17"/>
      <c r="BC1233" s="17"/>
      <c r="BD1233" s="17"/>
      <c r="BE1233" s="17"/>
      <c r="BF1233" s="17"/>
      <c r="BG1233" s="17"/>
      <c r="BH1233" s="17"/>
      <c r="BI1233" s="17"/>
      <c r="BJ1233" s="17"/>
      <c r="BK1233" s="17"/>
      <c r="BL1233" s="17"/>
      <c r="BM1233" s="17"/>
      <c r="BN1233" s="17"/>
      <c r="BO1233" s="17"/>
      <c r="BP1233" s="17"/>
    </row>
    <row r="1234" spans="3:68">
      <c r="C1234" s="17"/>
      <c r="D1234" s="17"/>
      <c r="E1234" s="17"/>
      <c r="F1234" s="17"/>
      <c r="G1234" s="17"/>
      <c r="H1234" s="17"/>
      <c r="I1234" s="17"/>
      <c r="J1234" s="17"/>
      <c r="K1234" s="17"/>
      <c r="L1234" s="17"/>
      <c r="M1234" s="17"/>
      <c r="N1234" s="17"/>
      <c r="O1234" s="17"/>
      <c r="P1234" s="17"/>
      <c r="Q1234" s="17"/>
      <c r="R1234" s="17"/>
      <c r="S1234" s="17"/>
      <c r="T1234" s="17"/>
      <c r="U1234" s="17"/>
      <c r="V1234" s="17"/>
      <c r="W1234" s="17"/>
      <c r="X1234" s="17"/>
      <c r="Y1234" s="17"/>
      <c r="Z1234" s="17"/>
      <c r="AA1234" s="17"/>
      <c r="AB1234" s="17"/>
      <c r="AC1234" s="17"/>
      <c r="AD1234" s="17"/>
      <c r="AE1234" s="17"/>
      <c r="AF1234" s="17"/>
      <c r="AG1234" s="17"/>
      <c r="AH1234" s="17"/>
      <c r="AI1234" s="17"/>
      <c r="AJ1234" s="17"/>
      <c r="AK1234" s="17"/>
      <c r="AL1234" s="17"/>
      <c r="AM1234" s="17"/>
      <c r="AN1234" s="17"/>
      <c r="AO1234" s="17"/>
      <c r="AP1234" s="17"/>
      <c r="AQ1234" s="17"/>
      <c r="AR1234" s="17"/>
      <c r="AS1234" s="17"/>
      <c r="AT1234" s="17"/>
      <c r="AU1234" s="17"/>
      <c r="AV1234" s="17"/>
      <c r="AW1234" s="17"/>
      <c r="AX1234" s="17"/>
      <c r="AY1234" s="17"/>
      <c r="AZ1234" s="17"/>
      <c r="BA1234" s="17"/>
      <c r="BB1234" s="17"/>
      <c r="BC1234" s="17"/>
      <c r="BD1234" s="17"/>
      <c r="BE1234" s="17"/>
      <c r="BF1234" s="17"/>
      <c r="BG1234" s="17"/>
      <c r="BH1234" s="17"/>
      <c r="BI1234" s="17"/>
      <c r="BJ1234" s="17"/>
      <c r="BK1234" s="17"/>
      <c r="BL1234" s="17"/>
      <c r="BM1234" s="17"/>
      <c r="BN1234" s="17"/>
      <c r="BO1234" s="17"/>
      <c r="BP1234" s="17"/>
    </row>
    <row r="1235" spans="3:68">
      <c r="C1235" s="17"/>
      <c r="D1235" s="17"/>
      <c r="E1235" s="17"/>
      <c r="F1235" s="17"/>
      <c r="G1235" s="17"/>
      <c r="H1235" s="17"/>
      <c r="I1235" s="17"/>
      <c r="J1235" s="17"/>
      <c r="K1235" s="17"/>
      <c r="L1235" s="17"/>
      <c r="M1235" s="17"/>
      <c r="N1235" s="17"/>
      <c r="O1235" s="17"/>
      <c r="P1235" s="17"/>
      <c r="Q1235" s="17"/>
      <c r="R1235" s="17"/>
      <c r="S1235" s="17"/>
      <c r="T1235" s="17"/>
      <c r="U1235" s="17"/>
      <c r="V1235" s="17"/>
      <c r="W1235" s="17"/>
      <c r="X1235" s="17"/>
      <c r="Y1235" s="17"/>
      <c r="Z1235" s="17"/>
      <c r="AA1235" s="17"/>
      <c r="AB1235" s="17"/>
      <c r="AC1235" s="17"/>
      <c r="AD1235" s="17"/>
      <c r="AE1235" s="17"/>
      <c r="AF1235" s="17"/>
      <c r="AG1235" s="17"/>
      <c r="AH1235" s="17"/>
      <c r="AI1235" s="17"/>
      <c r="AJ1235" s="17"/>
      <c r="AK1235" s="17"/>
      <c r="AL1235" s="17"/>
      <c r="AM1235" s="17"/>
      <c r="AN1235" s="17"/>
      <c r="AO1235" s="17"/>
      <c r="AP1235" s="17"/>
      <c r="AQ1235" s="17"/>
      <c r="AR1235" s="17"/>
      <c r="AS1235" s="17"/>
      <c r="AT1235" s="17"/>
      <c r="AU1235" s="17"/>
      <c r="AV1235" s="17"/>
      <c r="AW1235" s="17"/>
      <c r="AX1235" s="17"/>
      <c r="AY1235" s="17"/>
      <c r="AZ1235" s="17"/>
      <c r="BA1235" s="17"/>
      <c r="BB1235" s="17"/>
      <c r="BC1235" s="17"/>
      <c r="BD1235" s="17"/>
      <c r="BE1235" s="17"/>
      <c r="BF1235" s="17"/>
      <c r="BG1235" s="17"/>
      <c r="BH1235" s="17"/>
      <c r="BI1235" s="17"/>
      <c r="BJ1235" s="17"/>
      <c r="BK1235" s="17"/>
      <c r="BL1235" s="17"/>
      <c r="BM1235" s="17"/>
      <c r="BN1235" s="17"/>
      <c r="BO1235" s="17"/>
      <c r="BP1235" s="17"/>
    </row>
    <row r="1236" spans="3:68">
      <c r="C1236" s="17"/>
      <c r="D1236" s="17"/>
      <c r="E1236" s="17"/>
      <c r="F1236" s="17"/>
      <c r="G1236" s="17"/>
      <c r="H1236" s="17"/>
      <c r="I1236" s="17"/>
      <c r="J1236" s="17"/>
      <c r="K1236" s="17"/>
      <c r="L1236" s="17"/>
      <c r="M1236" s="17"/>
      <c r="N1236" s="17"/>
      <c r="O1236" s="17"/>
      <c r="P1236" s="17"/>
      <c r="Q1236" s="17"/>
      <c r="R1236" s="17"/>
      <c r="S1236" s="17"/>
      <c r="T1236" s="17"/>
      <c r="U1236" s="17"/>
      <c r="V1236" s="17"/>
      <c r="W1236" s="17"/>
      <c r="X1236" s="17"/>
      <c r="Y1236" s="17"/>
      <c r="Z1236" s="17"/>
      <c r="AA1236" s="17"/>
      <c r="AB1236" s="17"/>
      <c r="AC1236" s="17"/>
      <c r="AD1236" s="17"/>
      <c r="AE1236" s="17"/>
      <c r="AF1236" s="17"/>
      <c r="AG1236" s="17"/>
      <c r="AH1236" s="17"/>
      <c r="AI1236" s="17"/>
      <c r="AJ1236" s="17"/>
      <c r="AK1236" s="17"/>
      <c r="AL1236" s="17"/>
      <c r="AM1236" s="17"/>
      <c r="AN1236" s="17"/>
      <c r="AO1236" s="17"/>
      <c r="AP1236" s="17"/>
      <c r="AQ1236" s="17"/>
      <c r="AR1236" s="17"/>
      <c r="AS1236" s="17"/>
      <c r="AT1236" s="17"/>
      <c r="AU1236" s="17"/>
      <c r="AV1236" s="17"/>
      <c r="AW1236" s="17"/>
      <c r="AX1236" s="17"/>
      <c r="AY1236" s="17"/>
      <c r="AZ1236" s="17"/>
      <c r="BA1236" s="17"/>
      <c r="BB1236" s="17"/>
      <c r="BC1236" s="17"/>
      <c r="BD1236" s="17"/>
      <c r="BE1236" s="17"/>
      <c r="BF1236" s="17"/>
      <c r="BG1236" s="17"/>
      <c r="BH1236" s="17"/>
      <c r="BI1236" s="17"/>
      <c r="BJ1236" s="17"/>
      <c r="BK1236" s="17"/>
      <c r="BL1236" s="17"/>
      <c r="BM1236" s="17"/>
      <c r="BN1236" s="17"/>
      <c r="BO1236" s="17"/>
      <c r="BP1236" s="17"/>
    </row>
    <row r="1237" spans="3:68">
      <c r="C1237" s="17"/>
      <c r="D1237" s="17"/>
      <c r="E1237" s="17"/>
      <c r="F1237" s="17"/>
      <c r="G1237" s="17"/>
      <c r="H1237" s="17"/>
      <c r="I1237" s="17"/>
      <c r="J1237" s="17"/>
      <c r="K1237" s="17"/>
      <c r="L1237" s="17"/>
      <c r="M1237" s="17"/>
      <c r="N1237" s="17"/>
      <c r="O1237" s="17"/>
      <c r="P1237" s="17"/>
      <c r="Q1237" s="17"/>
      <c r="R1237" s="17"/>
      <c r="S1237" s="17"/>
      <c r="T1237" s="17"/>
      <c r="U1237" s="17"/>
      <c r="V1237" s="17"/>
      <c r="W1237" s="17"/>
      <c r="X1237" s="17"/>
      <c r="Y1237" s="17"/>
      <c r="Z1237" s="17"/>
      <c r="AA1237" s="17"/>
      <c r="AB1237" s="17"/>
      <c r="AC1237" s="17"/>
      <c r="AD1237" s="17"/>
      <c r="AE1237" s="17"/>
      <c r="AF1237" s="17"/>
      <c r="AG1237" s="17"/>
      <c r="AH1237" s="17"/>
      <c r="AI1237" s="17"/>
      <c r="AJ1237" s="17"/>
      <c r="AK1237" s="17"/>
      <c r="AL1237" s="17"/>
      <c r="AM1237" s="17"/>
      <c r="AN1237" s="17"/>
      <c r="AO1237" s="17"/>
      <c r="AP1237" s="17"/>
      <c r="AQ1237" s="17"/>
      <c r="AR1237" s="17"/>
      <c r="AS1237" s="17"/>
      <c r="AT1237" s="17"/>
      <c r="AU1237" s="17"/>
      <c r="AV1237" s="17"/>
      <c r="AW1237" s="17"/>
      <c r="AX1237" s="17"/>
      <c r="AY1237" s="17"/>
      <c r="AZ1237" s="17"/>
      <c r="BA1237" s="17"/>
      <c r="BB1237" s="17"/>
      <c r="BC1237" s="17"/>
      <c r="BD1237" s="17"/>
      <c r="BE1237" s="17"/>
      <c r="BF1237" s="17"/>
      <c r="BG1237" s="17"/>
      <c r="BH1237" s="17"/>
      <c r="BI1237" s="17"/>
      <c r="BJ1237" s="17"/>
      <c r="BK1237" s="17"/>
      <c r="BL1237" s="17"/>
      <c r="BM1237" s="17"/>
      <c r="BN1237" s="17"/>
      <c r="BO1237" s="17"/>
      <c r="BP1237" s="17"/>
    </row>
    <row r="1238" spans="3:68">
      <c r="C1238" s="17"/>
      <c r="D1238" s="17"/>
      <c r="E1238" s="17"/>
      <c r="F1238" s="17"/>
      <c r="G1238" s="17"/>
      <c r="H1238" s="17"/>
      <c r="I1238" s="17"/>
      <c r="J1238" s="17"/>
      <c r="K1238" s="17"/>
      <c r="L1238" s="17"/>
      <c r="M1238" s="17"/>
      <c r="N1238" s="17"/>
      <c r="O1238" s="17"/>
      <c r="P1238" s="17"/>
      <c r="Q1238" s="17"/>
      <c r="R1238" s="17"/>
      <c r="S1238" s="17"/>
      <c r="T1238" s="17"/>
      <c r="U1238" s="17"/>
      <c r="V1238" s="17"/>
      <c r="W1238" s="17"/>
      <c r="X1238" s="17"/>
      <c r="Y1238" s="17"/>
      <c r="Z1238" s="17"/>
      <c r="AA1238" s="17"/>
      <c r="AB1238" s="17"/>
      <c r="AC1238" s="17"/>
      <c r="AD1238" s="17"/>
      <c r="AE1238" s="17"/>
      <c r="AF1238" s="17"/>
      <c r="AG1238" s="17"/>
      <c r="AH1238" s="17"/>
      <c r="AI1238" s="17"/>
      <c r="AJ1238" s="17"/>
      <c r="AK1238" s="17"/>
      <c r="AL1238" s="17"/>
      <c r="AM1238" s="17"/>
      <c r="AN1238" s="17"/>
      <c r="AO1238" s="17"/>
      <c r="AP1238" s="17"/>
      <c r="AQ1238" s="17"/>
      <c r="AR1238" s="17"/>
      <c r="AS1238" s="17"/>
      <c r="AT1238" s="17"/>
      <c r="AU1238" s="17"/>
      <c r="AV1238" s="17"/>
      <c r="AW1238" s="17"/>
      <c r="AX1238" s="17"/>
      <c r="AY1238" s="17"/>
      <c r="AZ1238" s="17"/>
      <c r="BA1238" s="17"/>
      <c r="BB1238" s="17"/>
      <c r="BC1238" s="17"/>
      <c r="BD1238" s="17"/>
      <c r="BE1238" s="17"/>
      <c r="BF1238" s="17"/>
      <c r="BG1238" s="17"/>
      <c r="BH1238" s="17"/>
      <c r="BI1238" s="17"/>
      <c r="BJ1238" s="17"/>
      <c r="BK1238" s="17"/>
      <c r="BL1238" s="17"/>
      <c r="BM1238" s="17"/>
      <c r="BN1238" s="17"/>
      <c r="BO1238" s="17"/>
      <c r="BP1238" s="17"/>
    </row>
    <row r="1239" spans="3:68">
      <c r="C1239" s="17"/>
      <c r="D1239" s="17"/>
      <c r="E1239" s="17"/>
      <c r="F1239" s="17"/>
      <c r="G1239" s="17"/>
      <c r="H1239" s="17"/>
      <c r="I1239" s="17"/>
      <c r="J1239" s="17"/>
      <c r="K1239" s="17"/>
      <c r="L1239" s="17"/>
      <c r="M1239" s="17"/>
      <c r="N1239" s="17"/>
      <c r="O1239" s="17"/>
      <c r="P1239" s="17"/>
      <c r="Q1239" s="17"/>
      <c r="R1239" s="17"/>
      <c r="S1239" s="17"/>
      <c r="T1239" s="17"/>
      <c r="U1239" s="17"/>
      <c r="V1239" s="17"/>
      <c r="W1239" s="17"/>
      <c r="X1239" s="17"/>
      <c r="Y1239" s="17"/>
      <c r="Z1239" s="17"/>
      <c r="AA1239" s="17"/>
      <c r="AB1239" s="17"/>
      <c r="AC1239" s="17"/>
      <c r="AD1239" s="17"/>
      <c r="AE1239" s="17"/>
      <c r="AF1239" s="17"/>
      <c r="AG1239" s="17"/>
      <c r="AH1239" s="17"/>
      <c r="AI1239" s="17"/>
      <c r="AJ1239" s="17"/>
      <c r="AK1239" s="17"/>
      <c r="AL1239" s="17"/>
      <c r="AM1239" s="17"/>
      <c r="AN1239" s="17"/>
      <c r="AO1239" s="17"/>
      <c r="AP1239" s="17"/>
      <c r="AQ1239" s="17"/>
      <c r="AR1239" s="17"/>
      <c r="AS1239" s="17"/>
      <c r="AT1239" s="17"/>
      <c r="AU1239" s="17"/>
      <c r="AV1239" s="17"/>
      <c r="AW1239" s="17"/>
      <c r="AX1239" s="17"/>
      <c r="AY1239" s="17"/>
      <c r="AZ1239" s="17"/>
      <c r="BA1239" s="17"/>
      <c r="BB1239" s="17"/>
      <c r="BC1239" s="17"/>
      <c r="BD1239" s="17"/>
      <c r="BE1239" s="17"/>
      <c r="BF1239" s="17"/>
      <c r="BG1239" s="17"/>
      <c r="BH1239" s="17"/>
      <c r="BI1239" s="17"/>
      <c r="BJ1239" s="17"/>
      <c r="BK1239" s="17"/>
      <c r="BL1239" s="17"/>
      <c r="BM1239" s="17"/>
      <c r="BN1239" s="17"/>
      <c r="BO1239" s="17"/>
      <c r="BP1239" s="17"/>
    </row>
    <row r="1240" spans="3:68">
      <c r="C1240" s="17"/>
      <c r="D1240" s="17"/>
      <c r="E1240" s="17"/>
      <c r="F1240" s="17"/>
      <c r="G1240" s="17"/>
      <c r="H1240" s="17"/>
      <c r="I1240" s="17"/>
      <c r="J1240" s="17"/>
      <c r="K1240" s="17"/>
      <c r="L1240" s="17"/>
      <c r="M1240" s="17"/>
      <c r="N1240" s="17"/>
      <c r="O1240" s="17"/>
      <c r="P1240" s="17"/>
      <c r="Q1240" s="17"/>
      <c r="R1240" s="17"/>
      <c r="S1240" s="17"/>
      <c r="T1240" s="17"/>
      <c r="U1240" s="17"/>
      <c r="V1240" s="17"/>
      <c r="W1240" s="17"/>
      <c r="X1240" s="17"/>
      <c r="Y1240" s="17"/>
      <c r="Z1240" s="17"/>
      <c r="AA1240" s="17"/>
      <c r="AB1240" s="17"/>
      <c r="AC1240" s="17"/>
      <c r="AD1240" s="17"/>
      <c r="AE1240" s="17"/>
      <c r="AF1240" s="17"/>
      <c r="AG1240" s="17"/>
      <c r="AH1240" s="17"/>
      <c r="AI1240" s="17"/>
      <c r="AJ1240" s="17"/>
      <c r="AK1240" s="17"/>
      <c r="AL1240" s="17"/>
      <c r="AM1240" s="17"/>
      <c r="AN1240" s="17"/>
      <c r="AO1240" s="17"/>
      <c r="AP1240" s="17"/>
      <c r="AQ1240" s="17"/>
      <c r="AR1240" s="17"/>
      <c r="AS1240" s="17"/>
      <c r="AT1240" s="17"/>
      <c r="AU1240" s="17"/>
      <c r="AV1240" s="17"/>
      <c r="AW1240" s="17"/>
      <c r="AX1240" s="17"/>
      <c r="AY1240" s="17"/>
      <c r="AZ1240" s="17"/>
      <c r="BA1240" s="17"/>
      <c r="BB1240" s="17"/>
      <c r="BC1240" s="17"/>
      <c r="BD1240" s="17"/>
      <c r="BE1240" s="17"/>
      <c r="BF1240" s="17"/>
      <c r="BG1240" s="17"/>
      <c r="BH1240" s="17"/>
      <c r="BI1240" s="17"/>
      <c r="BJ1240" s="17"/>
      <c r="BK1240" s="17"/>
      <c r="BL1240" s="17"/>
      <c r="BM1240" s="17"/>
      <c r="BN1240" s="17"/>
      <c r="BO1240" s="17"/>
      <c r="BP1240" s="17"/>
    </row>
    <row r="1241" spans="3:68">
      <c r="C1241" s="17"/>
      <c r="D1241" s="17"/>
      <c r="E1241" s="17"/>
      <c r="F1241" s="17"/>
      <c r="G1241" s="17"/>
      <c r="H1241" s="17"/>
      <c r="I1241" s="17"/>
      <c r="J1241" s="17"/>
      <c r="K1241" s="17"/>
      <c r="L1241" s="17"/>
      <c r="M1241" s="17"/>
      <c r="N1241" s="17"/>
      <c r="O1241" s="17"/>
      <c r="P1241" s="17"/>
      <c r="Q1241" s="17"/>
      <c r="R1241" s="17"/>
      <c r="S1241" s="17"/>
      <c r="T1241" s="17"/>
      <c r="U1241" s="17"/>
      <c r="V1241" s="17"/>
      <c r="W1241" s="17"/>
      <c r="X1241" s="17"/>
      <c r="Y1241" s="17"/>
      <c r="Z1241" s="17"/>
      <c r="AA1241" s="17"/>
      <c r="AB1241" s="17"/>
      <c r="AC1241" s="17"/>
      <c r="AD1241" s="17"/>
      <c r="AE1241" s="17"/>
      <c r="AF1241" s="17"/>
      <c r="AG1241" s="17"/>
      <c r="AH1241" s="17"/>
      <c r="AI1241" s="17"/>
      <c r="AJ1241" s="17"/>
      <c r="AK1241" s="17"/>
      <c r="AL1241" s="17"/>
      <c r="AM1241" s="17"/>
      <c r="AN1241" s="17"/>
      <c r="AO1241" s="17"/>
      <c r="AP1241" s="17"/>
      <c r="AQ1241" s="17"/>
      <c r="AR1241" s="17"/>
      <c r="AS1241" s="17"/>
      <c r="AT1241" s="17"/>
      <c r="AU1241" s="17"/>
      <c r="AV1241" s="17"/>
      <c r="AW1241" s="17"/>
      <c r="AX1241" s="17"/>
      <c r="AY1241" s="17"/>
      <c r="AZ1241" s="17"/>
      <c r="BA1241" s="17"/>
      <c r="BB1241" s="17"/>
      <c r="BC1241" s="17"/>
      <c r="BD1241" s="17"/>
      <c r="BE1241" s="17"/>
      <c r="BF1241" s="17"/>
      <c r="BG1241" s="17"/>
      <c r="BH1241" s="17"/>
      <c r="BI1241" s="17"/>
      <c r="BJ1241" s="17"/>
      <c r="BK1241" s="17"/>
      <c r="BL1241" s="17"/>
      <c r="BM1241" s="17"/>
      <c r="BN1241" s="17"/>
      <c r="BO1241" s="17"/>
      <c r="BP1241" s="17"/>
    </row>
    <row r="1242" spans="3:68">
      <c r="C1242" s="17"/>
      <c r="D1242" s="17"/>
      <c r="E1242" s="17"/>
      <c r="F1242" s="17"/>
      <c r="G1242" s="17"/>
      <c r="H1242" s="17"/>
      <c r="I1242" s="17"/>
      <c r="J1242" s="17"/>
      <c r="K1242" s="17"/>
      <c r="L1242" s="17"/>
      <c r="M1242" s="17"/>
      <c r="N1242" s="17"/>
      <c r="O1242" s="17"/>
      <c r="P1242" s="17"/>
      <c r="Q1242" s="17"/>
      <c r="R1242" s="17"/>
      <c r="S1242" s="17"/>
      <c r="T1242" s="17"/>
      <c r="U1242" s="17"/>
      <c r="V1242" s="17"/>
      <c r="W1242" s="17"/>
      <c r="X1242" s="17"/>
      <c r="Y1242" s="17"/>
      <c r="Z1242" s="17"/>
      <c r="AA1242" s="17"/>
      <c r="AB1242" s="17"/>
      <c r="AC1242" s="17"/>
      <c r="AD1242" s="17"/>
      <c r="AE1242" s="17"/>
      <c r="AF1242" s="17"/>
      <c r="AG1242" s="17"/>
      <c r="AH1242" s="17"/>
      <c r="AI1242" s="17"/>
      <c r="AJ1242" s="17"/>
      <c r="AK1242" s="17"/>
      <c r="AL1242" s="17"/>
      <c r="AM1242" s="17"/>
      <c r="AN1242" s="17"/>
      <c r="AO1242" s="17"/>
      <c r="AP1242" s="17"/>
      <c r="AQ1242" s="17"/>
      <c r="AR1242" s="17"/>
      <c r="AS1242" s="17"/>
      <c r="AT1242" s="17"/>
      <c r="AU1242" s="17"/>
      <c r="AV1242" s="17"/>
      <c r="AW1242" s="17"/>
      <c r="AX1242" s="17"/>
      <c r="AY1242" s="17"/>
      <c r="AZ1242" s="17"/>
      <c r="BA1242" s="17"/>
      <c r="BB1242" s="17"/>
      <c r="BC1242" s="17"/>
      <c r="BD1242" s="17"/>
      <c r="BE1242" s="17"/>
      <c r="BF1242" s="17"/>
      <c r="BG1242" s="17"/>
      <c r="BH1242" s="17"/>
      <c r="BI1242" s="17"/>
      <c r="BJ1242" s="17"/>
      <c r="BK1242" s="17"/>
      <c r="BL1242" s="17"/>
      <c r="BM1242" s="17"/>
      <c r="BN1242" s="17"/>
      <c r="BO1242" s="17"/>
      <c r="BP1242" s="17"/>
    </row>
    <row r="1243" spans="3:68">
      <c r="C1243" s="17"/>
      <c r="D1243" s="17"/>
      <c r="E1243" s="17"/>
      <c r="F1243" s="17"/>
      <c r="G1243" s="17"/>
      <c r="H1243" s="17"/>
      <c r="I1243" s="17"/>
      <c r="J1243" s="17"/>
      <c r="K1243" s="17"/>
      <c r="L1243" s="17"/>
      <c r="M1243" s="17"/>
      <c r="N1243" s="17"/>
      <c r="O1243" s="17"/>
      <c r="P1243" s="17"/>
      <c r="Q1243" s="17"/>
      <c r="R1243" s="17"/>
      <c r="S1243" s="17"/>
      <c r="T1243" s="17"/>
      <c r="U1243" s="17"/>
      <c r="V1243" s="17"/>
      <c r="W1243" s="17"/>
      <c r="X1243" s="17"/>
      <c r="Y1243" s="17"/>
      <c r="Z1243" s="17"/>
      <c r="AA1243" s="17"/>
      <c r="AB1243" s="17"/>
      <c r="AC1243" s="17"/>
      <c r="AD1243" s="17"/>
      <c r="AE1243" s="17"/>
      <c r="AF1243" s="17"/>
      <c r="AG1243" s="17"/>
      <c r="AH1243" s="17"/>
      <c r="AI1243" s="17"/>
      <c r="AJ1243" s="17"/>
      <c r="AK1243" s="17"/>
      <c r="AL1243" s="17"/>
      <c r="AM1243" s="17"/>
      <c r="AN1243" s="17"/>
      <c r="AO1243" s="17"/>
      <c r="AP1243" s="17"/>
      <c r="AQ1243" s="17"/>
      <c r="AR1243" s="17"/>
      <c r="AS1243" s="17"/>
      <c r="AT1243" s="17"/>
      <c r="AU1243" s="17"/>
      <c r="AV1243" s="17"/>
      <c r="AW1243" s="17"/>
      <c r="AX1243" s="17"/>
      <c r="AY1243" s="17"/>
      <c r="AZ1243" s="17"/>
      <c r="BA1243" s="17"/>
      <c r="BB1243" s="17"/>
      <c r="BC1243" s="17"/>
      <c r="BD1243" s="17"/>
      <c r="BE1243" s="17"/>
      <c r="BF1243" s="17"/>
      <c r="BG1243" s="17"/>
      <c r="BH1243" s="17"/>
      <c r="BI1243" s="17"/>
      <c r="BJ1243" s="17"/>
      <c r="BK1243" s="17"/>
      <c r="BL1243" s="17"/>
      <c r="BM1243" s="17"/>
      <c r="BN1243" s="17"/>
      <c r="BO1243" s="17"/>
      <c r="BP1243" s="17"/>
    </row>
    <row r="1244" spans="3:68">
      <c r="C1244" s="17"/>
      <c r="D1244" s="17"/>
      <c r="E1244" s="17"/>
      <c r="F1244" s="17"/>
      <c r="G1244" s="17"/>
      <c r="H1244" s="17"/>
      <c r="I1244" s="17"/>
      <c r="J1244" s="17"/>
      <c r="K1244" s="17"/>
      <c r="L1244" s="17"/>
      <c r="M1244" s="17"/>
      <c r="N1244" s="17"/>
      <c r="O1244" s="17"/>
      <c r="P1244" s="17"/>
      <c r="Q1244" s="17"/>
      <c r="R1244" s="17"/>
      <c r="S1244" s="17"/>
      <c r="T1244" s="17"/>
      <c r="U1244" s="17"/>
      <c r="V1244" s="17"/>
      <c r="W1244" s="17"/>
      <c r="X1244" s="17"/>
      <c r="Y1244" s="17"/>
      <c r="Z1244" s="17"/>
      <c r="AA1244" s="17"/>
      <c r="AB1244" s="17"/>
      <c r="AC1244" s="17"/>
      <c r="AD1244" s="17"/>
      <c r="AE1244" s="17"/>
      <c r="AF1244" s="17"/>
      <c r="AG1244" s="17"/>
      <c r="AH1244" s="17"/>
      <c r="AI1244" s="17"/>
      <c r="AJ1244" s="17"/>
      <c r="AK1244" s="17"/>
      <c r="AL1244" s="17"/>
      <c r="AM1244" s="17"/>
      <c r="AN1244" s="17"/>
      <c r="AO1244" s="17"/>
      <c r="AP1244" s="17"/>
      <c r="AQ1244" s="17"/>
      <c r="AR1244" s="17"/>
      <c r="AS1244" s="17"/>
      <c r="AT1244" s="17"/>
      <c r="AU1244" s="17"/>
      <c r="AV1244" s="17"/>
      <c r="AW1244" s="17"/>
      <c r="AX1244" s="17"/>
      <c r="AY1244" s="17"/>
      <c r="AZ1244" s="17"/>
      <c r="BA1244" s="17"/>
      <c r="BB1244" s="17"/>
      <c r="BC1244" s="17"/>
      <c r="BD1244" s="17"/>
      <c r="BE1244" s="17"/>
      <c r="BF1244" s="17"/>
      <c r="BG1244" s="17"/>
      <c r="BH1244" s="17"/>
      <c r="BI1244" s="17"/>
      <c r="BJ1244" s="17"/>
      <c r="BK1244" s="17"/>
      <c r="BL1244" s="17"/>
      <c r="BM1244" s="17"/>
      <c r="BN1244" s="17"/>
      <c r="BO1244" s="17"/>
      <c r="BP1244" s="17"/>
    </row>
    <row r="1245" spans="3:68">
      <c r="C1245" s="17"/>
      <c r="D1245" s="17"/>
      <c r="E1245" s="17"/>
      <c r="F1245" s="17"/>
      <c r="G1245" s="17"/>
      <c r="H1245" s="17"/>
      <c r="I1245" s="17"/>
      <c r="J1245" s="17"/>
      <c r="K1245" s="17"/>
      <c r="L1245" s="17"/>
      <c r="M1245" s="17"/>
      <c r="N1245" s="17"/>
      <c r="O1245" s="17"/>
      <c r="P1245" s="17"/>
      <c r="Q1245" s="17"/>
      <c r="R1245" s="17"/>
      <c r="S1245" s="17"/>
      <c r="T1245" s="17"/>
      <c r="U1245" s="17"/>
      <c r="V1245" s="17"/>
      <c r="W1245" s="17"/>
      <c r="X1245" s="17"/>
      <c r="Y1245" s="17"/>
      <c r="Z1245" s="17"/>
      <c r="AA1245" s="17"/>
      <c r="AB1245" s="17"/>
      <c r="AC1245" s="17"/>
      <c r="AD1245" s="17"/>
      <c r="AE1245" s="17"/>
      <c r="AF1245" s="17"/>
      <c r="AG1245" s="17"/>
      <c r="AH1245" s="17"/>
      <c r="AI1245" s="17"/>
      <c r="AJ1245" s="17"/>
      <c r="AK1245" s="17"/>
      <c r="AL1245" s="17"/>
      <c r="AM1245" s="17"/>
      <c r="AN1245" s="17"/>
      <c r="AO1245" s="17"/>
      <c r="AP1245" s="17"/>
      <c r="AQ1245" s="17"/>
      <c r="AR1245" s="17"/>
      <c r="AS1245" s="17"/>
      <c r="AT1245" s="17"/>
      <c r="AU1245" s="17"/>
      <c r="AV1245" s="17"/>
      <c r="AW1245" s="17"/>
      <c r="AX1245" s="17"/>
      <c r="AY1245" s="17"/>
      <c r="AZ1245" s="17"/>
      <c r="BA1245" s="17"/>
      <c r="BB1245" s="17"/>
      <c r="BC1245" s="17"/>
      <c r="BD1245" s="17"/>
      <c r="BE1245" s="17"/>
      <c r="BF1245" s="17"/>
      <c r="BG1245" s="17"/>
      <c r="BH1245" s="17"/>
      <c r="BI1245" s="17"/>
      <c r="BJ1245" s="17"/>
      <c r="BK1245" s="17"/>
      <c r="BL1245" s="17"/>
      <c r="BM1245" s="17"/>
      <c r="BN1245" s="17"/>
      <c r="BO1245" s="17"/>
      <c r="BP1245" s="17"/>
    </row>
    <row r="1246" spans="3:68">
      <c r="C1246" s="17"/>
      <c r="D1246" s="17"/>
      <c r="E1246" s="17"/>
      <c r="F1246" s="17"/>
      <c r="G1246" s="17"/>
      <c r="H1246" s="17"/>
      <c r="I1246" s="17"/>
      <c r="J1246" s="17"/>
      <c r="K1246" s="17"/>
      <c r="L1246" s="17"/>
      <c r="M1246" s="17"/>
      <c r="N1246" s="17"/>
      <c r="O1246" s="17"/>
      <c r="P1246" s="17"/>
      <c r="Q1246" s="17"/>
      <c r="R1246" s="17"/>
      <c r="S1246" s="17"/>
      <c r="T1246" s="17"/>
      <c r="U1246" s="17"/>
      <c r="V1246" s="17"/>
      <c r="W1246" s="17"/>
      <c r="X1246" s="17"/>
      <c r="Y1246" s="17"/>
      <c r="Z1246" s="17"/>
      <c r="AA1246" s="17"/>
      <c r="AB1246" s="17"/>
      <c r="AC1246" s="17"/>
      <c r="AD1246" s="17"/>
      <c r="AE1246" s="17"/>
      <c r="AF1246" s="17"/>
      <c r="AG1246" s="17"/>
      <c r="AH1246" s="17"/>
      <c r="AI1246" s="17"/>
      <c r="AJ1246" s="17"/>
      <c r="AK1246" s="17"/>
      <c r="AL1246" s="17"/>
      <c r="AM1246" s="17"/>
      <c r="AN1246" s="17"/>
      <c r="AO1246" s="17"/>
      <c r="AP1246" s="17"/>
      <c r="AQ1246" s="17"/>
      <c r="AR1246" s="17"/>
      <c r="AS1246" s="17"/>
      <c r="AT1246" s="17"/>
      <c r="AU1246" s="17"/>
      <c r="AV1246" s="17"/>
      <c r="AW1246" s="17"/>
      <c r="AX1246" s="17"/>
      <c r="AY1246" s="17"/>
      <c r="AZ1246" s="17"/>
      <c r="BA1246" s="17"/>
      <c r="BB1246" s="17"/>
      <c r="BC1246" s="17"/>
      <c r="BD1246" s="17"/>
      <c r="BE1246" s="17"/>
      <c r="BF1246" s="17"/>
      <c r="BG1246" s="17"/>
      <c r="BH1246" s="17"/>
      <c r="BI1246" s="17"/>
      <c r="BJ1246" s="17"/>
      <c r="BK1246" s="17"/>
      <c r="BL1246" s="17"/>
      <c r="BM1246" s="17"/>
      <c r="BN1246" s="17"/>
      <c r="BO1246" s="17"/>
      <c r="BP1246" s="17"/>
    </row>
    <row r="1247" spans="3:68">
      <c r="C1247" s="17"/>
      <c r="D1247" s="17"/>
      <c r="E1247" s="17"/>
      <c r="F1247" s="17"/>
      <c r="G1247" s="17"/>
      <c r="H1247" s="17"/>
      <c r="I1247" s="17"/>
      <c r="J1247" s="17"/>
      <c r="K1247" s="17"/>
      <c r="L1247" s="17"/>
      <c r="M1247" s="17"/>
      <c r="N1247" s="17"/>
      <c r="O1247" s="17"/>
      <c r="P1247" s="17"/>
      <c r="Q1247" s="17"/>
      <c r="R1247" s="17"/>
      <c r="S1247" s="17"/>
      <c r="T1247" s="17"/>
      <c r="U1247" s="17"/>
      <c r="V1247" s="17"/>
      <c r="W1247" s="17"/>
      <c r="X1247" s="17"/>
      <c r="Y1247" s="17"/>
      <c r="Z1247" s="17"/>
      <c r="AA1247" s="17"/>
      <c r="AB1247" s="17"/>
      <c r="AC1247" s="17"/>
      <c r="AD1247" s="17"/>
      <c r="AE1247" s="17"/>
      <c r="AF1247" s="17"/>
      <c r="AG1247" s="17"/>
      <c r="AH1247" s="17"/>
      <c r="AI1247" s="17"/>
      <c r="AJ1247" s="17"/>
      <c r="AK1247" s="17"/>
      <c r="AL1247" s="17"/>
      <c r="AM1247" s="17"/>
      <c r="AN1247" s="17"/>
      <c r="AO1247" s="17"/>
      <c r="AP1247" s="17"/>
      <c r="AQ1247" s="17"/>
      <c r="AR1247" s="17"/>
      <c r="AS1247" s="17"/>
      <c r="AT1247" s="17"/>
      <c r="AU1247" s="17"/>
      <c r="AV1247" s="17"/>
      <c r="AW1247" s="17"/>
      <c r="AX1247" s="17"/>
      <c r="AY1247" s="17"/>
      <c r="AZ1247" s="17"/>
      <c r="BA1247" s="17"/>
      <c r="BB1247" s="17"/>
      <c r="BC1247" s="17"/>
      <c r="BD1247" s="17"/>
      <c r="BE1247" s="17"/>
      <c r="BF1247" s="17"/>
      <c r="BG1247" s="17"/>
      <c r="BH1247" s="17"/>
      <c r="BI1247" s="17"/>
      <c r="BJ1247" s="17"/>
      <c r="BK1247" s="17"/>
      <c r="BL1247" s="17"/>
      <c r="BM1247" s="17"/>
      <c r="BN1247" s="17"/>
      <c r="BO1247" s="17"/>
      <c r="BP1247" s="17"/>
    </row>
    <row r="1248" spans="3:68">
      <c r="C1248" s="17"/>
      <c r="D1248" s="17"/>
      <c r="E1248" s="17"/>
      <c r="F1248" s="17"/>
      <c r="G1248" s="17"/>
      <c r="H1248" s="17"/>
      <c r="I1248" s="17"/>
      <c r="J1248" s="17"/>
      <c r="K1248" s="17"/>
      <c r="L1248" s="17"/>
      <c r="M1248" s="17"/>
      <c r="N1248" s="17"/>
      <c r="O1248" s="17"/>
      <c r="P1248" s="17"/>
      <c r="Q1248" s="17"/>
      <c r="R1248" s="17"/>
      <c r="S1248" s="17"/>
      <c r="T1248" s="17"/>
      <c r="U1248" s="17"/>
      <c r="V1248" s="17"/>
      <c r="W1248" s="17"/>
      <c r="X1248" s="17"/>
      <c r="Y1248" s="17"/>
      <c r="Z1248" s="17"/>
      <c r="AA1248" s="17"/>
      <c r="AB1248" s="17"/>
      <c r="AC1248" s="17"/>
      <c r="AD1248" s="17"/>
      <c r="AE1248" s="17"/>
      <c r="AF1248" s="17"/>
      <c r="AG1248" s="17"/>
      <c r="AH1248" s="17"/>
      <c r="AI1248" s="17"/>
      <c r="AJ1248" s="17"/>
      <c r="AK1248" s="17"/>
      <c r="AL1248" s="17"/>
      <c r="AM1248" s="17"/>
      <c r="AN1248" s="17"/>
      <c r="AO1248" s="17"/>
      <c r="AP1248" s="17"/>
      <c r="AQ1248" s="17"/>
      <c r="AR1248" s="17"/>
      <c r="AS1248" s="17"/>
      <c r="AT1248" s="17"/>
      <c r="AU1248" s="17"/>
      <c r="AV1248" s="17"/>
      <c r="AW1248" s="17"/>
      <c r="AX1248" s="17"/>
      <c r="AY1248" s="17"/>
      <c r="AZ1248" s="17"/>
      <c r="BA1248" s="17"/>
      <c r="BB1248" s="17"/>
      <c r="BC1248" s="17"/>
      <c r="BD1248" s="17"/>
      <c r="BE1248" s="17"/>
      <c r="BF1248" s="17"/>
      <c r="BG1248" s="17"/>
      <c r="BH1248" s="17"/>
      <c r="BI1248" s="17"/>
      <c r="BJ1248" s="17"/>
      <c r="BK1248" s="17"/>
      <c r="BL1248" s="17"/>
      <c r="BM1248" s="17"/>
      <c r="BN1248" s="17"/>
      <c r="BO1248" s="17"/>
      <c r="BP1248" s="17"/>
    </row>
    <row r="1249" spans="3:68">
      <c r="C1249" s="17"/>
      <c r="D1249" s="17"/>
      <c r="E1249" s="17"/>
      <c r="F1249" s="17"/>
      <c r="G1249" s="17"/>
      <c r="H1249" s="17"/>
      <c r="I1249" s="17"/>
      <c r="J1249" s="17"/>
      <c r="K1249" s="17"/>
      <c r="L1249" s="17"/>
      <c r="M1249" s="17"/>
      <c r="N1249" s="17"/>
      <c r="O1249" s="17"/>
      <c r="P1249" s="17"/>
      <c r="Q1249" s="17"/>
      <c r="R1249" s="17"/>
      <c r="S1249" s="17"/>
      <c r="T1249" s="17"/>
      <c r="U1249" s="17"/>
      <c r="V1249" s="17"/>
      <c r="W1249" s="17"/>
      <c r="X1249" s="17"/>
      <c r="Y1249" s="17"/>
      <c r="Z1249" s="17"/>
      <c r="AA1249" s="17"/>
      <c r="AB1249" s="17"/>
      <c r="AC1249" s="17"/>
      <c r="AD1249" s="17"/>
      <c r="AE1249" s="17"/>
      <c r="AF1249" s="17"/>
      <c r="AG1249" s="17"/>
      <c r="AH1249" s="17"/>
      <c r="AI1249" s="17"/>
      <c r="AJ1249" s="17"/>
      <c r="AK1249" s="17"/>
      <c r="AL1249" s="17"/>
      <c r="AM1249" s="17"/>
      <c r="AN1249" s="17"/>
      <c r="AO1249" s="17"/>
      <c r="AP1249" s="17"/>
      <c r="AQ1249" s="17"/>
      <c r="AR1249" s="17"/>
      <c r="AS1249" s="17"/>
      <c r="AT1249" s="17"/>
      <c r="AU1249" s="17"/>
      <c r="AV1249" s="17"/>
      <c r="AW1249" s="17"/>
      <c r="AX1249" s="17"/>
      <c r="AY1249" s="17"/>
      <c r="AZ1249" s="17"/>
      <c r="BA1249" s="17"/>
      <c r="BB1249" s="17"/>
      <c r="BC1249" s="17"/>
      <c r="BD1249" s="17"/>
      <c r="BE1249" s="17"/>
      <c r="BF1249" s="17"/>
      <c r="BG1249" s="17"/>
      <c r="BH1249" s="17"/>
      <c r="BI1249" s="17"/>
      <c r="BJ1249" s="17"/>
      <c r="BK1249" s="17"/>
      <c r="BL1249" s="17"/>
      <c r="BM1249" s="17"/>
      <c r="BN1249" s="17"/>
      <c r="BO1249" s="17"/>
      <c r="BP1249" s="17"/>
    </row>
    <row r="1250" spans="3:68">
      <c r="C1250" s="17"/>
      <c r="D1250" s="17"/>
      <c r="E1250" s="17"/>
      <c r="F1250" s="17"/>
      <c r="G1250" s="17"/>
      <c r="H1250" s="17"/>
      <c r="I1250" s="17"/>
      <c r="J1250" s="17"/>
      <c r="K1250" s="17"/>
      <c r="L1250" s="17"/>
      <c r="M1250" s="17"/>
      <c r="N1250" s="17"/>
      <c r="O1250" s="17"/>
      <c r="P1250" s="17"/>
      <c r="Q1250" s="17"/>
      <c r="R1250" s="17"/>
      <c r="S1250" s="17"/>
      <c r="T1250" s="17"/>
      <c r="U1250" s="17"/>
      <c r="V1250" s="17"/>
      <c r="W1250" s="17"/>
      <c r="X1250" s="17"/>
      <c r="Y1250" s="17"/>
      <c r="Z1250" s="17"/>
      <c r="AA1250" s="17"/>
      <c r="AB1250" s="17"/>
      <c r="AC1250" s="17"/>
      <c r="AD1250" s="17"/>
      <c r="AE1250" s="17"/>
      <c r="AF1250" s="17"/>
      <c r="AG1250" s="17"/>
      <c r="AH1250" s="17"/>
      <c r="AI1250" s="17"/>
      <c r="AJ1250" s="17"/>
      <c r="AK1250" s="17"/>
      <c r="AL1250" s="17"/>
      <c r="AM1250" s="17"/>
      <c r="AN1250" s="17"/>
      <c r="AO1250" s="17"/>
      <c r="AP1250" s="17"/>
      <c r="AQ1250" s="17"/>
      <c r="AR1250" s="17"/>
      <c r="AS1250" s="17"/>
      <c r="AT1250" s="17"/>
      <c r="AU1250" s="17"/>
      <c r="AV1250" s="17"/>
      <c r="AW1250" s="17"/>
      <c r="AX1250" s="17"/>
      <c r="AY1250" s="17"/>
      <c r="AZ1250" s="17"/>
      <c r="BA1250" s="17"/>
      <c r="BB1250" s="17"/>
      <c r="BC1250" s="17"/>
      <c r="BD1250" s="17"/>
      <c r="BE1250" s="17"/>
      <c r="BF1250" s="17"/>
      <c r="BG1250" s="17"/>
      <c r="BH1250" s="17"/>
      <c r="BI1250" s="17"/>
      <c r="BJ1250" s="17"/>
      <c r="BK1250" s="17"/>
      <c r="BL1250" s="17"/>
      <c r="BM1250" s="17"/>
      <c r="BN1250" s="17"/>
      <c r="BO1250" s="17"/>
      <c r="BP1250" s="17"/>
    </row>
    <row r="1251" spans="3:68">
      <c r="C1251" s="17"/>
      <c r="D1251" s="17"/>
      <c r="E1251" s="17"/>
      <c r="F1251" s="17"/>
      <c r="G1251" s="17"/>
      <c r="H1251" s="17"/>
      <c r="I1251" s="17"/>
      <c r="J1251" s="17"/>
      <c r="K1251" s="17"/>
      <c r="L1251" s="17"/>
      <c r="M1251" s="17"/>
      <c r="N1251" s="17"/>
      <c r="O1251" s="17"/>
      <c r="P1251" s="17"/>
      <c r="Q1251" s="17"/>
      <c r="R1251" s="17"/>
      <c r="S1251" s="17"/>
      <c r="T1251" s="17"/>
      <c r="U1251" s="17"/>
      <c r="V1251" s="17"/>
      <c r="W1251" s="17"/>
      <c r="X1251" s="17"/>
      <c r="Y1251" s="17"/>
      <c r="Z1251" s="17"/>
      <c r="AA1251" s="17"/>
      <c r="AB1251" s="17"/>
      <c r="AC1251" s="17"/>
      <c r="AD1251" s="17"/>
      <c r="AE1251" s="17"/>
      <c r="AF1251" s="17"/>
      <c r="AG1251" s="17"/>
      <c r="AH1251" s="17"/>
      <c r="AI1251" s="17"/>
      <c r="AJ1251" s="17"/>
      <c r="AK1251" s="17"/>
      <c r="AL1251" s="17"/>
      <c r="AM1251" s="17"/>
      <c r="AN1251" s="17"/>
      <c r="AO1251" s="17"/>
      <c r="AP1251" s="17"/>
      <c r="AQ1251" s="17"/>
      <c r="AR1251" s="17"/>
      <c r="AS1251" s="17"/>
      <c r="AT1251" s="17"/>
      <c r="AU1251" s="17"/>
      <c r="AV1251" s="17"/>
      <c r="AW1251" s="17"/>
      <c r="AX1251" s="17"/>
      <c r="AY1251" s="17"/>
      <c r="AZ1251" s="17"/>
      <c r="BA1251" s="17"/>
      <c r="BB1251" s="17"/>
      <c r="BC1251" s="17"/>
      <c r="BD1251" s="17"/>
      <c r="BE1251" s="17"/>
      <c r="BF1251" s="17"/>
      <c r="BG1251" s="17"/>
      <c r="BH1251" s="17"/>
      <c r="BI1251" s="17"/>
      <c r="BJ1251" s="17"/>
      <c r="BK1251" s="17"/>
      <c r="BL1251" s="17"/>
      <c r="BM1251" s="17"/>
      <c r="BN1251" s="17"/>
      <c r="BO1251" s="17"/>
      <c r="BP1251" s="17"/>
    </row>
    <row r="1252" spans="3:68">
      <c r="C1252" s="17"/>
      <c r="D1252" s="17"/>
      <c r="E1252" s="17"/>
      <c r="F1252" s="17"/>
      <c r="G1252" s="17"/>
      <c r="H1252" s="17"/>
      <c r="I1252" s="17"/>
      <c r="J1252" s="17"/>
      <c r="K1252" s="17"/>
      <c r="L1252" s="17"/>
      <c r="M1252" s="17"/>
      <c r="N1252" s="17"/>
      <c r="O1252" s="17"/>
      <c r="P1252" s="17"/>
      <c r="Q1252" s="17"/>
      <c r="R1252" s="17"/>
      <c r="S1252" s="17"/>
      <c r="T1252" s="17"/>
      <c r="U1252" s="17"/>
      <c r="V1252" s="17"/>
      <c r="W1252" s="17"/>
      <c r="X1252" s="17"/>
      <c r="Y1252" s="17"/>
      <c r="Z1252" s="17"/>
      <c r="AA1252" s="17"/>
      <c r="AB1252" s="17"/>
      <c r="AC1252" s="17"/>
      <c r="AD1252" s="17"/>
      <c r="AE1252" s="17"/>
      <c r="AF1252" s="17"/>
      <c r="AG1252" s="17"/>
      <c r="AH1252" s="17"/>
      <c r="AI1252" s="17"/>
      <c r="AJ1252" s="17"/>
      <c r="AK1252" s="17"/>
      <c r="AL1252" s="17"/>
      <c r="AM1252" s="17"/>
      <c r="AN1252" s="17"/>
      <c r="AO1252" s="17"/>
      <c r="AP1252" s="17"/>
      <c r="AQ1252" s="17"/>
      <c r="AR1252" s="17"/>
      <c r="AS1252" s="17"/>
      <c r="AT1252" s="17"/>
      <c r="AU1252" s="17"/>
      <c r="AV1252" s="17"/>
      <c r="AW1252" s="17"/>
      <c r="AX1252" s="17"/>
      <c r="AY1252" s="17"/>
      <c r="AZ1252" s="17"/>
      <c r="BA1252" s="17"/>
      <c r="BB1252" s="17"/>
      <c r="BC1252" s="17"/>
      <c r="BD1252" s="17"/>
      <c r="BE1252" s="17"/>
      <c r="BF1252" s="17"/>
      <c r="BG1252" s="17"/>
      <c r="BH1252" s="17"/>
      <c r="BI1252" s="17"/>
      <c r="BJ1252" s="17"/>
      <c r="BK1252" s="17"/>
      <c r="BL1252" s="17"/>
      <c r="BM1252" s="17"/>
      <c r="BN1252" s="17"/>
      <c r="BO1252" s="17"/>
      <c r="BP1252" s="17"/>
    </row>
    <row r="1253" spans="3:68">
      <c r="C1253" s="17"/>
      <c r="D1253" s="17"/>
      <c r="E1253" s="17"/>
      <c r="F1253" s="17"/>
      <c r="G1253" s="17"/>
      <c r="H1253" s="17"/>
      <c r="I1253" s="17"/>
      <c r="J1253" s="17"/>
      <c r="K1253" s="17"/>
      <c r="L1253" s="17"/>
      <c r="M1253" s="17"/>
      <c r="N1253" s="17"/>
      <c r="O1253" s="17"/>
      <c r="P1253" s="17"/>
      <c r="Q1253" s="17"/>
      <c r="R1253" s="17"/>
      <c r="S1253" s="17"/>
      <c r="T1253" s="17"/>
      <c r="U1253" s="17"/>
      <c r="V1253" s="17"/>
      <c r="W1253" s="17"/>
      <c r="X1253" s="17"/>
      <c r="Y1253" s="17"/>
      <c r="Z1253" s="17"/>
      <c r="AA1253" s="17"/>
      <c r="AB1253" s="17"/>
      <c r="AC1253" s="17"/>
      <c r="AD1253" s="17"/>
      <c r="AE1253" s="17"/>
      <c r="AF1253" s="17"/>
      <c r="AG1253" s="17"/>
      <c r="AH1253" s="17"/>
      <c r="AI1253" s="17"/>
      <c r="AJ1253" s="17"/>
      <c r="AK1253" s="17"/>
      <c r="AL1253" s="17"/>
      <c r="AM1253" s="17"/>
      <c r="AN1253" s="17"/>
      <c r="AO1253" s="17"/>
      <c r="AP1253" s="17"/>
      <c r="AQ1253" s="17"/>
      <c r="AR1253" s="17"/>
      <c r="AS1253" s="17"/>
      <c r="AT1253" s="17"/>
      <c r="AU1253" s="17"/>
      <c r="AV1253" s="17"/>
      <c r="AW1253" s="17"/>
      <c r="AX1253" s="17"/>
      <c r="AY1253" s="17"/>
      <c r="AZ1253" s="17"/>
      <c r="BA1253" s="17"/>
      <c r="BB1253" s="17"/>
      <c r="BC1253" s="17"/>
      <c r="BD1253" s="17"/>
      <c r="BE1253" s="17"/>
      <c r="BF1253" s="17"/>
      <c r="BG1253" s="17"/>
      <c r="BH1253" s="17"/>
      <c r="BI1253" s="17"/>
      <c r="BJ1253" s="17"/>
      <c r="BK1253" s="17"/>
      <c r="BL1253" s="17"/>
      <c r="BM1253" s="17"/>
      <c r="BN1253" s="17"/>
      <c r="BO1253" s="17"/>
      <c r="BP1253" s="17"/>
    </row>
    <row r="1254" spans="3:68">
      <c r="C1254" s="17"/>
      <c r="D1254" s="17"/>
      <c r="E1254" s="17"/>
      <c r="F1254" s="17"/>
      <c r="G1254" s="17"/>
      <c r="H1254" s="17"/>
      <c r="I1254" s="17"/>
      <c r="J1254" s="17"/>
      <c r="K1254" s="17"/>
      <c r="L1254" s="17"/>
      <c r="M1254" s="17"/>
      <c r="N1254" s="17"/>
      <c r="O1254" s="17"/>
      <c r="P1254" s="17"/>
      <c r="Q1254" s="17"/>
      <c r="R1254" s="17"/>
      <c r="S1254" s="17"/>
      <c r="T1254" s="17"/>
      <c r="U1254" s="17"/>
      <c r="V1254" s="17"/>
      <c r="W1254" s="17"/>
      <c r="X1254" s="17"/>
      <c r="Y1254" s="17"/>
      <c r="Z1254" s="17"/>
      <c r="AA1254" s="17"/>
      <c r="AB1254" s="17"/>
      <c r="AC1254" s="17"/>
      <c r="AD1254" s="17"/>
      <c r="AE1254" s="17"/>
      <c r="AF1254" s="17"/>
      <c r="AG1254" s="17"/>
      <c r="AH1254" s="17"/>
      <c r="AI1254" s="17"/>
      <c r="AJ1254" s="17"/>
      <c r="AK1254" s="17"/>
      <c r="AL1254" s="17"/>
      <c r="AM1254" s="17"/>
      <c r="AN1254" s="17"/>
      <c r="AO1254" s="17"/>
      <c r="AP1254" s="17"/>
      <c r="AQ1254" s="17"/>
      <c r="AR1254" s="17"/>
      <c r="AS1254" s="17"/>
      <c r="AT1254" s="17"/>
      <c r="AU1254" s="17"/>
      <c r="AV1254" s="17"/>
      <c r="AW1254" s="17"/>
      <c r="AX1254" s="17"/>
      <c r="AY1254" s="17"/>
      <c r="AZ1254" s="17"/>
      <c r="BA1254" s="17"/>
      <c r="BB1254" s="17"/>
      <c r="BC1254" s="17"/>
      <c r="BD1254" s="17"/>
      <c r="BE1254" s="17"/>
      <c r="BF1254" s="17"/>
      <c r="BG1254" s="17"/>
      <c r="BH1254" s="17"/>
      <c r="BI1254" s="17"/>
      <c r="BJ1254" s="17"/>
      <c r="BK1254" s="17"/>
      <c r="BL1254" s="17"/>
      <c r="BM1254" s="17"/>
      <c r="BN1254" s="17"/>
      <c r="BO1254" s="17"/>
      <c r="BP1254" s="17"/>
    </row>
    <row r="1255" spans="3:68">
      <c r="C1255" s="17"/>
      <c r="D1255" s="17"/>
      <c r="E1255" s="17"/>
      <c r="F1255" s="17"/>
      <c r="G1255" s="17"/>
      <c r="H1255" s="17"/>
      <c r="I1255" s="17"/>
      <c r="J1255" s="17"/>
      <c r="K1255" s="17"/>
      <c r="L1255" s="17"/>
      <c r="M1255" s="17"/>
      <c r="N1255" s="17"/>
      <c r="O1255" s="17"/>
      <c r="P1255" s="17"/>
      <c r="Q1255" s="17"/>
      <c r="R1255" s="17"/>
      <c r="S1255" s="17"/>
      <c r="T1255" s="17"/>
      <c r="U1255" s="17"/>
      <c r="V1255" s="17"/>
      <c r="W1255" s="17"/>
      <c r="X1255" s="17"/>
      <c r="Y1255" s="17"/>
      <c r="Z1255" s="17"/>
      <c r="AA1255" s="17"/>
      <c r="AB1255" s="17"/>
      <c r="AC1255" s="17"/>
      <c r="AD1255" s="17"/>
      <c r="AE1255" s="17"/>
      <c r="AF1255" s="17"/>
      <c r="AG1255" s="17"/>
      <c r="AH1255" s="17"/>
      <c r="AI1255" s="17"/>
      <c r="AJ1255" s="17"/>
      <c r="AK1255" s="17"/>
      <c r="AL1255" s="17"/>
      <c r="AM1255" s="17"/>
      <c r="AN1255" s="17"/>
      <c r="AO1255" s="17"/>
      <c r="AP1255" s="17"/>
      <c r="AQ1255" s="17"/>
      <c r="AR1255" s="17"/>
      <c r="AS1255" s="17"/>
      <c r="AT1255" s="17"/>
      <c r="AU1255" s="17"/>
      <c r="AV1255" s="17"/>
      <c r="AW1255" s="17"/>
      <c r="AX1255" s="17"/>
      <c r="AY1255" s="17"/>
      <c r="AZ1255" s="17"/>
      <c r="BA1255" s="17"/>
      <c r="BB1255" s="17"/>
      <c r="BC1255" s="17"/>
      <c r="BD1255" s="17"/>
      <c r="BE1255" s="17"/>
      <c r="BF1255" s="17"/>
      <c r="BG1255" s="17"/>
      <c r="BH1255" s="17"/>
      <c r="BI1255" s="17"/>
      <c r="BJ1255" s="17"/>
      <c r="BK1255" s="17"/>
      <c r="BL1255" s="17"/>
      <c r="BM1255" s="17"/>
      <c r="BN1255" s="17"/>
      <c r="BO1255" s="17"/>
      <c r="BP1255" s="17"/>
    </row>
    <row r="1256" spans="3:68">
      <c r="C1256" s="17"/>
      <c r="D1256" s="17"/>
      <c r="E1256" s="17"/>
      <c r="F1256" s="17"/>
      <c r="G1256" s="17"/>
      <c r="H1256" s="17"/>
      <c r="I1256" s="17"/>
      <c r="J1256" s="17"/>
      <c r="K1256" s="17"/>
      <c r="L1256" s="17"/>
      <c r="M1256" s="17"/>
      <c r="N1256" s="17"/>
      <c r="O1256" s="17"/>
      <c r="P1256" s="17"/>
      <c r="Q1256" s="17"/>
      <c r="R1256" s="17"/>
      <c r="S1256" s="17"/>
      <c r="T1256" s="17"/>
      <c r="U1256" s="17"/>
      <c r="V1256" s="17"/>
      <c r="W1256" s="17"/>
      <c r="X1256" s="17"/>
      <c r="Y1256" s="17"/>
      <c r="Z1256" s="17"/>
      <c r="AA1256" s="17"/>
      <c r="AB1256" s="17"/>
      <c r="AC1256" s="17"/>
      <c r="AD1256" s="17"/>
      <c r="AE1256" s="17"/>
      <c r="AF1256" s="17"/>
      <c r="AG1256" s="17"/>
      <c r="AH1256" s="17"/>
      <c r="AI1256" s="17"/>
      <c r="AJ1256" s="17"/>
      <c r="AK1256" s="17"/>
      <c r="AL1256" s="17"/>
      <c r="AM1256" s="17"/>
      <c r="AN1256" s="17"/>
      <c r="AO1256" s="17"/>
      <c r="AP1256" s="17"/>
      <c r="AQ1256" s="17"/>
      <c r="AR1256" s="17"/>
      <c r="AS1256" s="17"/>
      <c r="AT1256" s="17"/>
      <c r="AU1256" s="17"/>
      <c r="AV1256" s="17"/>
      <c r="AW1256" s="17"/>
      <c r="AX1256" s="17"/>
      <c r="AY1256" s="17"/>
      <c r="AZ1256" s="17"/>
      <c r="BA1256" s="17"/>
      <c r="BB1256" s="17"/>
      <c r="BC1256" s="17"/>
      <c r="BD1256" s="17"/>
      <c r="BE1256" s="17"/>
      <c r="BF1256" s="17"/>
      <c r="BG1256" s="17"/>
      <c r="BH1256" s="17"/>
      <c r="BI1256" s="17"/>
      <c r="BJ1256" s="17"/>
      <c r="BK1256" s="17"/>
      <c r="BL1256" s="17"/>
      <c r="BM1256" s="17"/>
      <c r="BN1256" s="17"/>
      <c r="BO1256" s="17"/>
      <c r="BP1256" s="17"/>
    </row>
    <row r="1257" spans="3:68">
      <c r="C1257" s="17"/>
      <c r="D1257" s="17"/>
      <c r="E1257" s="17"/>
      <c r="F1257" s="17"/>
      <c r="G1257" s="17"/>
      <c r="H1257" s="17"/>
      <c r="I1257" s="17"/>
      <c r="J1257" s="17"/>
      <c r="K1257" s="17"/>
      <c r="L1257" s="17"/>
      <c r="M1257" s="17"/>
      <c r="N1257" s="17"/>
      <c r="O1257" s="17"/>
      <c r="P1257" s="17"/>
      <c r="Q1257" s="17"/>
      <c r="R1257" s="17"/>
      <c r="S1257" s="17"/>
      <c r="T1257" s="17"/>
      <c r="U1257" s="17"/>
      <c r="V1257" s="17"/>
      <c r="W1257" s="17"/>
      <c r="X1257" s="17"/>
      <c r="Y1257" s="17"/>
      <c r="Z1257" s="17"/>
      <c r="AA1257" s="17"/>
      <c r="AB1257" s="17"/>
      <c r="AC1257" s="17"/>
      <c r="AD1257" s="17"/>
      <c r="AE1257" s="17"/>
      <c r="AF1257" s="17"/>
      <c r="AG1257" s="17"/>
      <c r="AH1257" s="17"/>
      <c r="AI1257" s="17"/>
      <c r="AJ1257" s="17"/>
      <c r="AK1257" s="17"/>
      <c r="AL1257" s="17"/>
      <c r="AM1257" s="17"/>
      <c r="AN1257" s="17"/>
      <c r="AO1257" s="17"/>
      <c r="AP1257" s="17"/>
      <c r="AQ1257" s="17"/>
      <c r="AR1257" s="17"/>
      <c r="AS1257" s="17"/>
      <c r="AT1257" s="17"/>
      <c r="AU1257" s="17"/>
      <c r="AV1257" s="17"/>
      <c r="AW1257" s="17"/>
      <c r="AX1257" s="17"/>
      <c r="AY1257" s="17"/>
      <c r="AZ1257" s="17"/>
      <c r="BA1257" s="17"/>
      <c r="BB1257" s="17"/>
      <c r="BC1257" s="17"/>
      <c r="BD1257" s="17"/>
      <c r="BE1257" s="17"/>
      <c r="BF1257" s="17"/>
      <c r="BG1257" s="17"/>
      <c r="BH1257" s="17"/>
      <c r="BI1257" s="17"/>
      <c r="BJ1257" s="17"/>
      <c r="BK1257" s="17"/>
      <c r="BL1257" s="17"/>
      <c r="BM1257" s="17"/>
      <c r="BN1257" s="17"/>
      <c r="BO1257" s="17"/>
      <c r="BP1257" s="17"/>
    </row>
    <row r="1258" spans="3:68">
      <c r="C1258" s="17"/>
      <c r="D1258" s="17"/>
      <c r="E1258" s="17"/>
      <c r="F1258" s="17"/>
      <c r="G1258" s="17"/>
      <c r="H1258" s="17"/>
      <c r="I1258" s="17"/>
      <c r="J1258" s="17"/>
      <c r="K1258" s="17"/>
      <c r="L1258" s="17"/>
      <c r="M1258" s="17"/>
      <c r="N1258" s="17"/>
      <c r="O1258" s="17"/>
      <c r="P1258" s="17"/>
      <c r="Q1258" s="17"/>
      <c r="R1258" s="17"/>
      <c r="S1258" s="17"/>
      <c r="T1258" s="17"/>
      <c r="U1258" s="17"/>
      <c r="V1258" s="17"/>
      <c r="W1258" s="17"/>
      <c r="X1258" s="17"/>
      <c r="Y1258" s="17"/>
      <c r="Z1258" s="17"/>
      <c r="AA1258" s="17"/>
      <c r="AB1258" s="17"/>
      <c r="AC1258" s="17"/>
      <c r="AD1258" s="17"/>
      <c r="AE1258" s="17"/>
      <c r="AF1258" s="17"/>
      <c r="AG1258" s="17"/>
      <c r="AH1258" s="17"/>
      <c r="AI1258" s="17"/>
      <c r="AJ1258" s="17"/>
      <c r="AK1258" s="17"/>
      <c r="AL1258" s="17"/>
      <c r="AM1258" s="17"/>
      <c r="AN1258" s="17"/>
      <c r="AO1258" s="17"/>
      <c r="AP1258" s="17"/>
      <c r="AQ1258" s="17"/>
      <c r="AR1258" s="17"/>
      <c r="AS1258" s="17"/>
      <c r="AT1258" s="17"/>
      <c r="AU1258" s="17"/>
      <c r="AV1258" s="17"/>
      <c r="AW1258" s="17"/>
      <c r="AX1258" s="17"/>
      <c r="AY1258" s="17"/>
      <c r="AZ1258" s="17"/>
      <c r="BA1258" s="17"/>
      <c r="BB1258" s="17"/>
      <c r="BC1258" s="17"/>
      <c r="BD1258" s="17"/>
      <c r="BE1258" s="17"/>
      <c r="BF1258" s="17"/>
      <c r="BG1258" s="17"/>
      <c r="BH1258" s="17"/>
      <c r="BI1258" s="17"/>
      <c r="BJ1258" s="17"/>
      <c r="BK1258" s="17"/>
      <c r="BL1258" s="17"/>
      <c r="BM1258" s="17"/>
      <c r="BN1258" s="17"/>
      <c r="BO1258" s="17"/>
      <c r="BP1258" s="17"/>
    </row>
    <row r="1259" spans="3:68">
      <c r="C1259" s="17"/>
      <c r="D1259" s="17"/>
      <c r="E1259" s="17"/>
      <c r="F1259" s="17"/>
      <c r="G1259" s="17"/>
      <c r="H1259" s="17"/>
      <c r="I1259" s="17"/>
      <c r="J1259" s="17"/>
      <c r="K1259" s="17"/>
      <c r="L1259" s="17"/>
      <c r="M1259" s="17"/>
      <c r="N1259" s="17"/>
      <c r="O1259" s="17"/>
      <c r="P1259" s="17"/>
      <c r="Q1259" s="17"/>
      <c r="R1259" s="17"/>
      <c r="S1259" s="17"/>
      <c r="T1259" s="17"/>
      <c r="U1259" s="17"/>
      <c r="V1259" s="17"/>
      <c r="W1259" s="17"/>
      <c r="X1259" s="17"/>
      <c r="Y1259" s="17"/>
      <c r="Z1259" s="17"/>
      <c r="AA1259" s="17"/>
      <c r="AB1259" s="17"/>
      <c r="AC1259" s="17"/>
      <c r="AD1259" s="17"/>
      <c r="AE1259" s="17"/>
      <c r="AF1259" s="17"/>
      <c r="AG1259" s="17"/>
      <c r="AH1259" s="17"/>
      <c r="AI1259" s="17"/>
      <c r="AJ1259" s="17"/>
      <c r="AK1259" s="17"/>
      <c r="AL1259" s="17"/>
      <c r="AM1259" s="17"/>
      <c r="AN1259" s="17"/>
      <c r="AO1259" s="17"/>
      <c r="AP1259" s="17"/>
      <c r="AQ1259" s="17"/>
      <c r="AR1259" s="17"/>
      <c r="AS1259" s="17"/>
      <c r="AT1259" s="17"/>
      <c r="AU1259" s="17"/>
      <c r="AV1259" s="17"/>
      <c r="AW1259" s="17"/>
      <c r="AX1259" s="17"/>
      <c r="AY1259" s="17"/>
      <c r="AZ1259" s="17"/>
      <c r="BA1259" s="17"/>
      <c r="BB1259" s="17"/>
      <c r="BC1259" s="17"/>
      <c r="BD1259" s="17"/>
      <c r="BE1259" s="17"/>
      <c r="BF1259" s="17"/>
      <c r="BG1259" s="17"/>
      <c r="BH1259" s="17"/>
      <c r="BI1259" s="17"/>
      <c r="BJ1259" s="17"/>
      <c r="BK1259" s="17"/>
      <c r="BL1259" s="17"/>
      <c r="BM1259" s="17"/>
      <c r="BN1259" s="17"/>
      <c r="BO1259" s="17"/>
      <c r="BP1259" s="17"/>
    </row>
    <row r="1260" spans="3:68">
      <c r="C1260" s="17"/>
      <c r="D1260" s="17"/>
      <c r="E1260" s="17"/>
      <c r="F1260" s="17"/>
      <c r="G1260" s="17"/>
      <c r="H1260" s="17"/>
      <c r="I1260" s="17"/>
      <c r="J1260" s="17"/>
      <c r="K1260" s="17"/>
      <c r="L1260" s="17"/>
      <c r="M1260" s="17"/>
      <c r="N1260" s="17"/>
      <c r="O1260" s="17"/>
      <c r="P1260" s="17"/>
      <c r="Q1260" s="17"/>
      <c r="R1260" s="17"/>
      <c r="S1260" s="17"/>
      <c r="T1260" s="17"/>
      <c r="U1260" s="17"/>
      <c r="V1260" s="17"/>
      <c r="W1260" s="17"/>
      <c r="X1260" s="17"/>
      <c r="Y1260" s="17"/>
      <c r="Z1260" s="17"/>
      <c r="AA1260" s="17"/>
      <c r="AB1260" s="17"/>
      <c r="AC1260" s="17"/>
      <c r="AD1260" s="17"/>
      <c r="AE1260" s="17"/>
      <c r="AF1260" s="17"/>
      <c r="AG1260" s="17"/>
      <c r="AH1260" s="17"/>
      <c r="AI1260" s="17"/>
      <c r="AJ1260" s="17"/>
      <c r="AK1260" s="17"/>
      <c r="AL1260" s="17"/>
      <c r="AM1260" s="17"/>
      <c r="AN1260" s="17"/>
      <c r="AO1260" s="17"/>
      <c r="AP1260" s="17"/>
      <c r="AQ1260" s="17"/>
      <c r="AR1260" s="17"/>
      <c r="AS1260" s="17"/>
      <c r="AT1260" s="17"/>
      <c r="AU1260" s="17"/>
      <c r="AV1260" s="17"/>
      <c r="AW1260" s="17"/>
      <c r="AX1260" s="17"/>
      <c r="AY1260" s="17"/>
      <c r="AZ1260" s="17"/>
      <c r="BA1260" s="17"/>
      <c r="BB1260" s="17"/>
      <c r="BC1260" s="17"/>
      <c r="BD1260" s="17"/>
      <c r="BE1260" s="17"/>
      <c r="BF1260" s="17"/>
      <c r="BG1260" s="17"/>
      <c r="BH1260" s="17"/>
      <c r="BI1260" s="17"/>
      <c r="BJ1260" s="17"/>
      <c r="BK1260" s="17"/>
      <c r="BL1260" s="17"/>
      <c r="BM1260" s="17"/>
      <c r="BN1260" s="17"/>
      <c r="BO1260" s="17"/>
      <c r="BP1260" s="17"/>
    </row>
    <row r="1261" spans="3:68">
      <c r="C1261" s="17"/>
      <c r="D1261" s="17"/>
      <c r="E1261" s="17"/>
      <c r="F1261" s="17"/>
      <c r="G1261" s="17"/>
      <c r="H1261" s="17"/>
      <c r="I1261" s="17"/>
      <c r="J1261" s="17"/>
      <c r="K1261" s="17"/>
      <c r="L1261" s="17"/>
      <c r="M1261" s="17"/>
      <c r="N1261" s="17"/>
      <c r="O1261" s="17"/>
      <c r="P1261" s="17"/>
      <c r="Q1261" s="17"/>
      <c r="R1261" s="17"/>
      <c r="S1261" s="17"/>
      <c r="T1261" s="17"/>
      <c r="U1261" s="17"/>
      <c r="V1261" s="17"/>
      <c r="W1261" s="17"/>
      <c r="X1261" s="17"/>
      <c r="Y1261" s="17"/>
      <c r="Z1261" s="17"/>
      <c r="AA1261" s="17"/>
      <c r="AB1261" s="17"/>
      <c r="AC1261" s="17"/>
      <c r="AD1261" s="17"/>
      <c r="AE1261" s="17"/>
      <c r="AF1261" s="17"/>
      <c r="AG1261" s="17"/>
      <c r="AH1261" s="17"/>
      <c r="AI1261" s="17"/>
      <c r="AJ1261" s="17"/>
      <c r="AK1261" s="17"/>
      <c r="AL1261" s="17"/>
      <c r="AM1261" s="17"/>
      <c r="AN1261" s="17"/>
      <c r="AO1261" s="17"/>
      <c r="AP1261" s="17"/>
      <c r="AQ1261" s="17"/>
      <c r="AR1261" s="17"/>
      <c r="AS1261" s="17"/>
      <c r="AT1261" s="17"/>
      <c r="AU1261" s="17"/>
      <c r="AV1261" s="17"/>
      <c r="AW1261" s="17"/>
      <c r="AX1261" s="17"/>
      <c r="AY1261" s="17"/>
      <c r="AZ1261" s="17"/>
      <c r="BA1261" s="17"/>
      <c r="BB1261" s="17"/>
      <c r="BC1261" s="17"/>
      <c r="BD1261" s="17"/>
      <c r="BE1261" s="17"/>
      <c r="BF1261" s="17"/>
      <c r="BG1261" s="17"/>
      <c r="BH1261" s="17"/>
      <c r="BI1261" s="17"/>
      <c r="BJ1261" s="17"/>
      <c r="BK1261" s="17"/>
      <c r="BL1261" s="17"/>
      <c r="BM1261" s="17"/>
      <c r="BN1261" s="17"/>
      <c r="BO1261" s="17"/>
      <c r="BP1261" s="17"/>
    </row>
    <row r="1262" spans="3:68">
      <c r="C1262" s="17"/>
      <c r="D1262" s="17"/>
      <c r="E1262" s="17"/>
      <c r="F1262" s="17"/>
      <c r="G1262" s="17"/>
      <c r="H1262" s="17"/>
      <c r="I1262" s="17"/>
      <c r="J1262" s="17"/>
      <c r="K1262" s="17"/>
      <c r="L1262" s="17"/>
      <c r="M1262" s="17"/>
      <c r="N1262" s="17"/>
      <c r="O1262" s="17"/>
      <c r="P1262" s="17"/>
      <c r="Q1262" s="17"/>
      <c r="R1262" s="17"/>
      <c r="S1262" s="17"/>
      <c r="T1262" s="17"/>
      <c r="U1262" s="17"/>
      <c r="V1262" s="17"/>
      <c r="W1262" s="17"/>
      <c r="X1262" s="17"/>
      <c r="Y1262" s="17"/>
      <c r="Z1262" s="17"/>
      <c r="AA1262" s="17"/>
      <c r="AB1262" s="17"/>
      <c r="AC1262" s="17"/>
      <c r="AD1262" s="17"/>
      <c r="AE1262" s="17"/>
      <c r="AF1262" s="17"/>
      <c r="AG1262" s="17"/>
      <c r="AH1262" s="17"/>
      <c r="AI1262" s="17"/>
      <c r="AJ1262" s="17"/>
      <c r="AK1262" s="17"/>
      <c r="AL1262" s="17"/>
      <c r="AM1262" s="17"/>
      <c r="AN1262" s="17"/>
      <c r="AO1262" s="17"/>
      <c r="AP1262" s="17"/>
      <c r="AQ1262" s="17"/>
      <c r="AR1262" s="17"/>
      <c r="AS1262" s="17"/>
      <c r="AT1262" s="17"/>
      <c r="AU1262" s="17"/>
      <c r="AV1262" s="17"/>
      <c r="AW1262" s="17"/>
      <c r="AX1262" s="17"/>
      <c r="AY1262" s="17"/>
      <c r="AZ1262" s="17"/>
      <c r="BA1262" s="17"/>
      <c r="BB1262" s="17"/>
      <c r="BC1262" s="17"/>
      <c r="BD1262" s="17"/>
      <c r="BE1262" s="17"/>
      <c r="BF1262" s="17"/>
      <c r="BG1262" s="17"/>
      <c r="BH1262" s="17"/>
      <c r="BI1262" s="17"/>
      <c r="BJ1262" s="17"/>
      <c r="BK1262" s="17"/>
      <c r="BL1262" s="17"/>
      <c r="BM1262" s="17"/>
      <c r="BN1262" s="17"/>
      <c r="BO1262" s="17"/>
      <c r="BP1262" s="17"/>
    </row>
    <row r="1263" spans="3:68">
      <c r="C1263" s="17"/>
      <c r="D1263" s="17"/>
      <c r="E1263" s="17"/>
      <c r="F1263" s="17"/>
      <c r="G1263" s="17"/>
      <c r="H1263" s="17"/>
      <c r="I1263" s="17"/>
      <c r="J1263" s="17"/>
      <c r="K1263" s="17"/>
      <c r="L1263" s="17"/>
      <c r="M1263" s="17"/>
      <c r="N1263" s="17"/>
      <c r="O1263" s="17"/>
      <c r="P1263" s="17"/>
      <c r="Q1263" s="17"/>
      <c r="R1263" s="17"/>
      <c r="S1263" s="17"/>
      <c r="T1263" s="17"/>
      <c r="U1263" s="17"/>
      <c r="V1263" s="17"/>
      <c r="W1263" s="17"/>
      <c r="X1263" s="17"/>
      <c r="Y1263" s="17"/>
      <c r="Z1263" s="17"/>
      <c r="AA1263" s="17"/>
      <c r="AB1263" s="17"/>
      <c r="AC1263" s="17"/>
      <c r="AD1263" s="17"/>
      <c r="AE1263" s="17"/>
      <c r="AF1263" s="17"/>
      <c r="AG1263" s="17"/>
      <c r="AH1263" s="17"/>
      <c r="AI1263" s="17"/>
      <c r="AJ1263" s="17"/>
      <c r="AK1263" s="17"/>
      <c r="AL1263" s="17"/>
      <c r="AM1263" s="17"/>
      <c r="AN1263" s="17"/>
      <c r="AO1263" s="17"/>
      <c r="AP1263" s="17"/>
      <c r="AQ1263" s="17"/>
      <c r="AR1263" s="17"/>
      <c r="AS1263" s="17"/>
      <c r="AT1263" s="17"/>
      <c r="AU1263" s="17"/>
      <c r="AV1263" s="17"/>
      <c r="AW1263" s="17"/>
      <c r="AX1263" s="17"/>
      <c r="AY1263" s="17"/>
      <c r="AZ1263" s="17"/>
      <c r="BA1263" s="17"/>
      <c r="BB1263" s="17"/>
      <c r="BC1263" s="17"/>
      <c r="BD1263" s="17"/>
      <c r="BE1263" s="17"/>
      <c r="BF1263" s="17"/>
      <c r="BG1263" s="17"/>
      <c r="BH1263" s="17"/>
      <c r="BI1263" s="17"/>
      <c r="BJ1263" s="17"/>
      <c r="BK1263" s="17"/>
      <c r="BL1263" s="17"/>
      <c r="BM1263" s="17"/>
      <c r="BN1263" s="17"/>
      <c r="BO1263" s="17"/>
      <c r="BP1263" s="17"/>
    </row>
    <row r="1264" spans="3:68">
      <c r="C1264" s="17"/>
      <c r="D1264" s="17"/>
      <c r="E1264" s="17"/>
      <c r="F1264" s="17"/>
      <c r="G1264" s="17"/>
      <c r="H1264" s="17"/>
      <c r="I1264" s="17"/>
      <c r="J1264" s="17"/>
      <c r="K1264" s="17"/>
      <c r="L1264" s="17"/>
      <c r="M1264" s="17"/>
      <c r="N1264" s="17"/>
      <c r="O1264" s="17"/>
      <c r="P1264" s="17"/>
      <c r="Q1264" s="17"/>
      <c r="R1264" s="17"/>
      <c r="S1264" s="17"/>
      <c r="T1264" s="17"/>
      <c r="U1264" s="17"/>
      <c r="V1264" s="17"/>
      <c r="W1264" s="17"/>
      <c r="X1264" s="17"/>
      <c r="Y1264" s="17"/>
      <c r="Z1264" s="17"/>
      <c r="AA1264" s="17"/>
      <c r="AB1264" s="17"/>
      <c r="AC1264" s="17"/>
      <c r="AD1264" s="17"/>
      <c r="AE1264" s="17"/>
      <c r="AF1264" s="17"/>
      <c r="AG1264" s="17"/>
      <c r="AH1264" s="17"/>
      <c r="AI1264" s="17"/>
      <c r="AJ1264" s="17"/>
      <c r="AK1264" s="17"/>
      <c r="AL1264" s="17"/>
      <c r="AM1264" s="17"/>
      <c r="AN1264" s="17"/>
      <c r="AO1264" s="17"/>
      <c r="AP1264" s="17"/>
      <c r="AQ1264" s="17"/>
      <c r="AR1264" s="17"/>
      <c r="AS1264" s="17"/>
      <c r="AT1264" s="17"/>
      <c r="AU1264" s="17"/>
      <c r="AV1264" s="17"/>
      <c r="AW1264" s="17"/>
      <c r="AX1264" s="17"/>
      <c r="AY1264" s="17"/>
      <c r="AZ1264" s="17"/>
      <c r="BA1264" s="17"/>
      <c r="BB1264" s="17"/>
      <c r="BC1264" s="17"/>
      <c r="BD1264" s="17"/>
      <c r="BE1264" s="17"/>
      <c r="BF1264" s="17"/>
      <c r="BG1264" s="17"/>
      <c r="BH1264" s="17"/>
      <c r="BI1264" s="17"/>
      <c r="BJ1264" s="17"/>
      <c r="BK1264" s="17"/>
      <c r="BL1264" s="17"/>
      <c r="BM1264" s="17"/>
      <c r="BN1264" s="17"/>
      <c r="BO1264" s="17"/>
      <c r="BP1264" s="17"/>
    </row>
    <row r="1265" spans="3:68">
      <c r="C1265" s="17"/>
      <c r="D1265" s="17"/>
      <c r="E1265" s="17"/>
      <c r="F1265" s="17"/>
      <c r="G1265" s="17"/>
      <c r="H1265" s="17"/>
      <c r="I1265" s="17"/>
      <c r="J1265" s="17"/>
      <c r="K1265" s="17"/>
      <c r="L1265" s="17"/>
      <c r="M1265" s="17"/>
      <c r="N1265" s="17"/>
      <c r="O1265" s="17"/>
      <c r="P1265" s="17"/>
      <c r="Q1265" s="17"/>
      <c r="R1265" s="17"/>
      <c r="S1265" s="17"/>
      <c r="T1265" s="17"/>
      <c r="U1265" s="17"/>
      <c r="V1265" s="17"/>
      <c r="W1265" s="17"/>
      <c r="X1265" s="17"/>
      <c r="Y1265" s="17"/>
      <c r="Z1265" s="17"/>
      <c r="AA1265" s="17"/>
      <c r="AB1265" s="17"/>
      <c r="AC1265" s="17"/>
      <c r="AD1265" s="17"/>
      <c r="AE1265" s="17"/>
      <c r="AF1265" s="17"/>
      <c r="AG1265" s="17"/>
      <c r="AH1265" s="17"/>
      <c r="AI1265" s="17"/>
      <c r="AJ1265" s="17"/>
      <c r="AK1265" s="17"/>
      <c r="AL1265" s="17"/>
      <c r="AM1265" s="17"/>
      <c r="AN1265" s="17"/>
      <c r="AO1265" s="17"/>
      <c r="AP1265" s="17"/>
      <c r="AQ1265" s="17"/>
      <c r="AR1265" s="17"/>
      <c r="AS1265" s="17"/>
      <c r="AT1265" s="17"/>
      <c r="AU1265" s="17"/>
      <c r="AV1265" s="17"/>
      <c r="AW1265" s="17"/>
      <c r="AX1265" s="17"/>
      <c r="AY1265" s="17"/>
      <c r="AZ1265" s="17"/>
      <c r="BA1265" s="17"/>
      <c r="BB1265" s="17"/>
      <c r="BC1265" s="17"/>
      <c r="BD1265" s="17"/>
      <c r="BE1265" s="17"/>
      <c r="BF1265" s="17"/>
      <c r="BG1265" s="17"/>
      <c r="BH1265" s="17"/>
      <c r="BI1265" s="17"/>
      <c r="BJ1265" s="17"/>
      <c r="BK1265" s="17"/>
      <c r="BL1265" s="17"/>
      <c r="BM1265" s="17"/>
      <c r="BN1265" s="17"/>
      <c r="BO1265" s="17"/>
      <c r="BP1265" s="17"/>
    </row>
    <row r="1266" spans="3:68">
      <c r="C1266" s="17"/>
      <c r="D1266" s="17"/>
      <c r="E1266" s="17"/>
      <c r="F1266" s="17"/>
      <c r="G1266" s="17"/>
      <c r="H1266" s="17"/>
      <c r="I1266" s="17"/>
      <c r="J1266" s="17"/>
      <c r="K1266" s="17"/>
      <c r="L1266" s="17"/>
      <c r="M1266" s="17"/>
      <c r="N1266" s="17"/>
      <c r="O1266" s="17"/>
      <c r="P1266" s="17"/>
      <c r="Q1266" s="17"/>
      <c r="R1266" s="17"/>
      <c r="S1266" s="17"/>
      <c r="T1266" s="17"/>
      <c r="U1266" s="17"/>
      <c r="V1266" s="17"/>
      <c r="W1266" s="17"/>
      <c r="X1266" s="17"/>
      <c r="Y1266" s="17"/>
      <c r="Z1266" s="17"/>
      <c r="AA1266" s="17"/>
      <c r="AB1266" s="17"/>
      <c r="AC1266" s="17"/>
      <c r="AD1266" s="17"/>
      <c r="AE1266" s="17"/>
      <c r="AF1266" s="17"/>
      <c r="AG1266" s="17"/>
      <c r="AH1266" s="17"/>
      <c r="AI1266" s="17"/>
      <c r="AJ1266" s="17"/>
      <c r="AK1266" s="17"/>
      <c r="AL1266" s="17"/>
      <c r="AM1266" s="17"/>
      <c r="AN1266" s="17"/>
      <c r="AO1266" s="17"/>
      <c r="AP1266" s="17"/>
      <c r="AQ1266" s="17"/>
      <c r="AR1266" s="17"/>
      <c r="AS1266" s="17"/>
      <c r="AT1266" s="17"/>
      <c r="AU1266" s="17"/>
      <c r="AV1266" s="17"/>
      <c r="AW1266" s="17"/>
      <c r="AX1266" s="17"/>
      <c r="AY1266" s="17"/>
      <c r="AZ1266" s="17"/>
      <c r="BA1266" s="17"/>
      <c r="BB1266" s="17"/>
      <c r="BC1266" s="17"/>
      <c r="BD1266" s="17"/>
      <c r="BE1266" s="17"/>
      <c r="BF1266" s="17"/>
      <c r="BG1266" s="17"/>
      <c r="BH1266" s="17"/>
      <c r="BI1266" s="17"/>
      <c r="BJ1266" s="17"/>
      <c r="BK1266" s="17"/>
      <c r="BL1266" s="17"/>
      <c r="BM1266" s="17"/>
      <c r="BN1266" s="17"/>
      <c r="BO1266" s="17"/>
      <c r="BP1266" s="17"/>
    </row>
    <row r="1267" spans="3:68">
      <c r="C1267" s="17"/>
      <c r="D1267" s="17"/>
      <c r="E1267" s="17"/>
      <c r="F1267" s="17"/>
      <c r="G1267" s="17"/>
      <c r="H1267" s="17"/>
      <c r="I1267" s="17"/>
      <c r="J1267" s="17"/>
      <c r="K1267" s="17"/>
      <c r="L1267" s="17"/>
      <c r="M1267" s="17"/>
      <c r="N1267" s="17"/>
      <c r="O1267" s="17"/>
      <c r="P1267" s="17"/>
      <c r="Q1267" s="17"/>
      <c r="R1267" s="17"/>
      <c r="S1267" s="17"/>
      <c r="T1267" s="17"/>
      <c r="U1267" s="17"/>
      <c r="V1267" s="17"/>
      <c r="W1267" s="17"/>
      <c r="X1267" s="17"/>
      <c r="Y1267" s="17"/>
      <c r="Z1267" s="17"/>
      <c r="AA1267" s="17"/>
      <c r="AB1267" s="17"/>
      <c r="AC1267" s="17"/>
      <c r="AD1267" s="17"/>
      <c r="AE1267" s="17"/>
      <c r="AF1267" s="17"/>
      <c r="AG1267" s="17"/>
      <c r="AH1267" s="17"/>
      <c r="AI1267" s="17"/>
      <c r="AJ1267" s="17"/>
      <c r="AK1267" s="17"/>
      <c r="AL1267" s="17"/>
      <c r="AM1267" s="17"/>
      <c r="AN1267" s="17"/>
      <c r="AO1267" s="17"/>
      <c r="AP1267" s="17"/>
      <c r="AQ1267" s="17"/>
      <c r="AR1267" s="17"/>
      <c r="AS1267" s="17"/>
      <c r="AT1267" s="17"/>
      <c r="AU1267" s="17"/>
      <c r="AV1267" s="17"/>
      <c r="AW1267" s="17"/>
      <c r="AX1267" s="17"/>
      <c r="AY1267" s="17"/>
      <c r="AZ1267" s="17"/>
      <c r="BA1267" s="17"/>
      <c r="BB1267" s="17"/>
      <c r="BC1267" s="17"/>
      <c r="BD1267" s="17"/>
      <c r="BE1267" s="17"/>
      <c r="BF1267" s="17"/>
      <c r="BG1267" s="17"/>
      <c r="BH1267" s="17"/>
      <c r="BI1267" s="17"/>
      <c r="BJ1267" s="17"/>
      <c r="BK1267" s="17"/>
      <c r="BL1267" s="17"/>
      <c r="BM1267" s="17"/>
      <c r="BN1267" s="17"/>
      <c r="BO1267" s="17"/>
      <c r="BP1267" s="17"/>
    </row>
    <row r="1268" spans="3:68">
      <c r="C1268" s="17"/>
      <c r="D1268" s="17"/>
      <c r="E1268" s="17"/>
      <c r="F1268" s="17"/>
      <c r="G1268" s="17"/>
      <c r="H1268" s="17"/>
      <c r="I1268" s="17"/>
      <c r="J1268" s="17"/>
      <c r="K1268" s="17"/>
      <c r="L1268" s="17"/>
      <c r="M1268" s="17"/>
      <c r="N1268" s="17"/>
      <c r="O1268" s="17"/>
      <c r="P1268" s="17"/>
      <c r="Q1268" s="17"/>
      <c r="R1268" s="17"/>
      <c r="S1268" s="17"/>
      <c r="T1268" s="17"/>
      <c r="U1268" s="17"/>
      <c r="V1268" s="17"/>
      <c r="W1268" s="17"/>
      <c r="X1268" s="17"/>
      <c r="Y1268" s="17"/>
      <c r="Z1268" s="17"/>
      <c r="AA1268" s="17"/>
      <c r="AB1268" s="17"/>
      <c r="AC1268" s="17"/>
      <c r="AD1268" s="17"/>
      <c r="AE1268" s="17"/>
      <c r="AF1268" s="17"/>
      <c r="AG1268" s="17"/>
      <c r="AH1268" s="17"/>
      <c r="AI1268" s="17"/>
      <c r="AJ1268" s="17"/>
      <c r="AK1268" s="17"/>
      <c r="AL1268" s="17"/>
      <c r="AM1268" s="17"/>
      <c r="AN1268" s="17"/>
      <c r="AO1268" s="17"/>
      <c r="AP1268" s="17"/>
      <c r="AQ1268" s="17"/>
      <c r="AR1268" s="17"/>
      <c r="AS1268" s="17"/>
      <c r="AT1268" s="17"/>
      <c r="AU1268" s="17"/>
      <c r="AV1268" s="17"/>
      <c r="AW1268" s="17"/>
      <c r="AX1268" s="17"/>
      <c r="AY1268" s="17"/>
      <c r="AZ1268" s="17"/>
      <c r="BA1268" s="17"/>
      <c r="BB1268" s="17"/>
      <c r="BC1268" s="17"/>
      <c r="BD1268" s="17"/>
      <c r="BE1268" s="17"/>
      <c r="BF1268" s="17"/>
      <c r="BG1268" s="17"/>
      <c r="BH1268" s="17"/>
      <c r="BI1268" s="17"/>
      <c r="BJ1268" s="17"/>
      <c r="BK1268" s="17"/>
      <c r="BL1268" s="17"/>
      <c r="BM1268" s="17"/>
      <c r="BN1268" s="17"/>
      <c r="BO1268" s="17"/>
      <c r="BP1268" s="17"/>
    </row>
    <row r="1269" spans="3:68">
      <c r="C1269" s="17"/>
      <c r="D1269" s="17"/>
      <c r="E1269" s="17"/>
      <c r="F1269" s="17"/>
      <c r="G1269" s="17"/>
      <c r="H1269" s="17"/>
      <c r="I1269" s="17"/>
      <c r="J1269" s="17"/>
      <c r="K1269" s="17"/>
      <c r="L1269" s="17"/>
      <c r="M1269" s="17"/>
      <c r="N1269" s="17"/>
      <c r="O1269" s="17"/>
      <c r="P1269" s="17"/>
      <c r="Q1269" s="17"/>
      <c r="R1269" s="17"/>
      <c r="S1269" s="17"/>
      <c r="T1269" s="17"/>
      <c r="U1269" s="17"/>
      <c r="V1269" s="17"/>
      <c r="W1269" s="17"/>
      <c r="X1269" s="17"/>
      <c r="Y1269" s="17"/>
      <c r="Z1269" s="17"/>
      <c r="AA1269" s="17"/>
      <c r="AB1269" s="17"/>
      <c r="AC1269" s="17"/>
      <c r="AD1269" s="17"/>
      <c r="AE1269" s="17"/>
      <c r="AF1269" s="17"/>
      <c r="AG1269" s="17"/>
      <c r="AH1269" s="17"/>
      <c r="AI1269" s="17"/>
      <c r="AJ1269" s="17"/>
      <c r="AK1269" s="17"/>
      <c r="AL1269" s="17"/>
      <c r="AM1269" s="17"/>
      <c r="AN1269" s="17"/>
      <c r="AO1269" s="17"/>
      <c r="AP1269" s="17"/>
      <c r="AQ1269" s="17"/>
      <c r="AR1269" s="17"/>
      <c r="AS1269" s="17"/>
      <c r="AT1269" s="17"/>
      <c r="AU1269" s="17"/>
      <c r="AV1269" s="17"/>
      <c r="AW1269" s="17"/>
      <c r="AX1269" s="17"/>
      <c r="AY1269" s="17"/>
      <c r="AZ1269" s="17"/>
      <c r="BA1269" s="17"/>
      <c r="BB1269" s="17"/>
      <c r="BC1269" s="17"/>
      <c r="BD1269" s="17"/>
      <c r="BE1269" s="17"/>
      <c r="BF1269" s="17"/>
      <c r="BG1269" s="17"/>
      <c r="BH1269" s="17"/>
      <c r="BI1269" s="17"/>
      <c r="BJ1269" s="17"/>
      <c r="BK1269" s="17"/>
      <c r="BL1269" s="17"/>
      <c r="BM1269" s="17"/>
      <c r="BN1269" s="17"/>
      <c r="BO1269" s="17"/>
      <c r="BP1269" s="17"/>
    </row>
    <row r="1270" spans="3:68">
      <c r="C1270" s="17"/>
      <c r="D1270" s="17"/>
      <c r="E1270" s="17"/>
      <c r="F1270" s="17"/>
      <c r="G1270" s="17"/>
      <c r="H1270" s="17"/>
      <c r="I1270" s="17"/>
      <c r="J1270" s="17"/>
      <c r="K1270" s="17"/>
      <c r="L1270" s="17"/>
      <c r="M1270" s="17"/>
      <c r="N1270" s="17"/>
      <c r="O1270" s="17"/>
      <c r="P1270" s="17"/>
      <c r="Q1270" s="17"/>
      <c r="R1270" s="17"/>
      <c r="S1270" s="17"/>
      <c r="T1270" s="17"/>
      <c r="U1270" s="17"/>
      <c r="V1270" s="17"/>
      <c r="W1270" s="17"/>
      <c r="X1270" s="17"/>
      <c r="Y1270" s="17"/>
      <c r="Z1270" s="17"/>
      <c r="AA1270" s="17"/>
      <c r="AB1270" s="17"/>
      <c r="AC1270" s="17"/>
      <c r="AD1270" s="17"/>
      <c r="AE1270" s="17"/>
      <c r="AF1270" s="17"/>
      <c r="AG1270" s="17"/>
      <c r="AH1270" s="17"/>
      <c r="AI1270" s="17"/>
      <c r="AJ1270" s="17"/>
      <c r="AK1270" s="17"/>
      <c r="AL1270" s="17"/>
      <c r="AM1270" s="17"/>
      <c r="AN1270" s="17"/>
      <c r="AO1270" s="17"/>
      <c r="AP1270" s="17"/>
      <c r="AQ1270" s="17"/>
      <c r="AR1270" s="17"/>
      <c r="AS1270" s="17"/>
      <c r="AT1270" s="17"/>
      <c r="AU1270" s="17"/>
      <c r="AV1270" s="17"/>
      <c r="AW1270" s="17"/>
      <c r="AX1270" s="17"/>
      <c r="AY1270" s="17"/>
      <c r="AZ1270" s="17"/>
      <c r="BA1270" s="17"/>
      <c r="BB1270" s="17"/>
      <c r="BC1270" s="17"/>
      <c r="BD1270" s="17"/>
      <c r="BE1270" s="17"/>
      <c r="BF1270" s="17"/>
      <c r="BG1270" s="17"/>
      <c r="BH1270" s="17"/>
      <c r="BI1270" s="17"/>
      <c r="BJ1270" s="17"/>
      <c r="BK1270" s="17"/>
      <c r="BL1270" s="17"/>
      <c r="BM1270" s="17"/>
      <c r="BN1270" s="17"/>
      <c r="BO1270" s="17"/>
      <c r="BP1270" s="17"/>
    </row>
    <row r="1271" spans="3:68">
      <c r="C1271" s="17"/>
      <c r="D1271" s="17"/>
      <c r="E1271" s="17"/>
      <c r="F1271" s="17"/>
      <c r="G1271" s="17"/>
      <c r="H1271" s="17"/>
      <c r="I1271" s="17"/>
      <c r="J1271" s="17"/>
      <c r="K1271" s="17"/>
      <c r="L1271" s="17"/>
      <c r="M1271" s="17"/>
      <c r="N1271" s="17"/>
      <c r="O1271" s="17"/>
      <c r="P1271" s="17"/>
      <c r="Q1271" s="17"/>
      <c r="R1271" s="17"/>
      <c r="S1271" s="17"/>
      <c r="T1271" s="17"/>
      <c r="U1271" s="17"/>
      <c r="V1271" s="17"/>
      <c r="W1271" s="17"/>
      <c r="X1271" s="17"/>
      <c r="Y1271" s="17"/>
      <c r="Z1271" s="17"/>
      <c r="AA1271" s="17"/>
      <c r="AB1271" s="17"/>
      <c r="AC1271" s="17"/>
      <c r="AD1271" s="17"/>
      <c r="AE1271" s="17"/>
      <c r="AF1271" s="17"/>
      <c r="AG1271" s="17"/>
      <c r="AH1271" s="17"/>
      <c r="AI1271" s="17"/>
      <c r="AJ1271" s="17"/>
      <c r="AK1271" s="17"/>
      <c r="AL1271" s="17"/>
      <c r="AM1271" s="17"/>
      <c r="AN1271" s="17"/>
      <c r="AO1271" s="17"/>
      <c r="AP1271" s="17"/>
      <c r="AQ1271" s="17"/>
      <c r="AR1271" s="17"/>
      <c r="AS1271" s="17"/>
      <c r="AT1271" s="17"/>
      <c r="AU1271" s="17"/>
      <c r="AV1271" s="17"/>
      <c r="AW1271" s="17"/>
      <c r="AX1271" s="17"/>
      <c r="AY1271" s="17"/>
      <c r="AZ1271" s="17"/>
      <c r="BA1271" s="17"/>
      <c r="BB1271" s="17"/>
      <c r="BC1271" s="17"/>
      <c r="BD1271" s="17"/>
      <c r="BE1271" s="17"/>
      <c r="BF1271" s="17"/>
      <c r="BG1271" s="17"/>
      <c r="BH1271" s="17"/>
      <c r="BI1271" s="17"/>
      <c r="BJ1271" s="17"/>
      <c r="BK1271" s="17"/>
      <c r="BL1271" s="17"/>
      <c r="BM1271" s="17"/>
      <c r="BN1271" s="17"/>
      <c r="BO1271" s="17"/>
      <c r="BP1271" s="17"/>
    </row>
    <row r="1272" spans="3:68">
      <c r="C1272" s="17"/>
      <c r="D1272" s="17"/>
      <c r="E1272" s="17"/>
      <c r="F1272" s="17"/>
      <c r="G1272" s="17"/>
      <c r="H1272" s="17"/>
      <c r="I1272" s="17"/>
      <c r="J1272" s="17"/>
      <c r="K1272" s="17"/>
      <c r="L1272" s="17"/>
      <c r="M1272" s="17"/>
      <c r="N1272" s="17"/>
      <c r="O1272" s="17"/>
      <c r="P1272" s="17"/>
      <c r="Q1272" s="17"/>
      <c r="R1272" s="17"/>
      <c r="S1272" s="17"/>
      <c r="T1272" s="17"/>
      <c r="U1272" s="17"/>
      <c r="V1272" s="17"/>
      <c r="W1272" s="17"/>
      <c r="X1272" s="17"/>
      <c r="Y1272" s="17"/>
      <c r="Z1272" s="17"/>
      <c r="AA1272" s="17"/>
      <c r="AB1272" s="17"/>
      <c r="AC1272" s="17"/>
      <c r="AD1272" s="17"/>
      <c r="AE1272" s="17"/>
      <c r="AF1272" s="17"/>
      <c r="AG1272" s="17"/>
      <c r="AH1272" s="17"/>
      <c r="AI1272" s="17"/>
      <c r="AJ1272" s="17"/>
      <c r="AK1272" s="17"/>
      <c r="AL1272" s="17"/>
      <c r="AM1272" s="17"/>
      <c r="AN1272" s="17"/>
      <c r="AO1272" s="17"/>
      <c r="AP1272" s="17"/>
      <c r="AQ1272" s="17"/>
      <c r="AR1272" s="17"/>
      <c r="AS1272" s="17"/>
      <c r="AT1272" s="17"/>
      <c r="AU1272" s="17"/>
      <c r="AV1272" s="17"/>
      <c r="AW1272" s="17"/>
      <c r="AX1272" s="17"/>
      <c r="AY1272" s="17"/>
      <c r="AZ1272" s="17"/>
      <c r="BA1272" s="17"/>
      <c r="BB1272" s="17"/>
      <c r="BC1272" s="17"/>
      <c r="BD1272" s="17"/>
      <c r="BE1272" s="17"/>
      <c r="BF1272" s="17"/>
      <c r="BG1272" s="17"/>
      <c r="BH1272" s="17"/>
      <c r="BI1272" s="17"/>
      <c r="BJ1272" s="17"/>
      <c r="BK1272" s="17"/>
      <c r="BL1272" s="17"/>
      <c r="BM1272" s="17"/>
      <c r="BN1272" s="17"/>
      <c r="BO1272" s="17"/>
      <c r="BP1272" s="17"/>
    </row>
    <row r="1273" spans="3:68">
      <c r="C1273" s="17"/>
      <c r="D1273" s="17"/>
      <c r="E1273" s="17"/>
      <c r="F1273" s="17"/>
      <c r="G1273" s="17"/>
      <c r="H1273" s="17"/>
      <c r="I1273" s="17"/>
      <c r="J1273" s="17"/>
      <c r="K1273" s="17"/>
      <c r="L1273" s="17"/>
      <c r="M1273" s="17"/>
      <c r="N1273" s="17"/>
      <c r="O1273" s="17"/>
      <c r="P1273" s="17"/>
      <c r="Q1273" s="17"/>
      <c r="R1273" s="17"/>
      <c r="S1273" s="17"/>
      <c r="T1273" s="17"/>
      <c r="U1273" s="17"/>
      <c r="V1273" s="17"/>
      <c r="W1273" s="17"/>
      <c r="X1273" s="17"/>
      <c r="Y1273" s="17"/>
      <c r="Z1273" s="17"/>
      <c r="AA1273" s="17"/>
      <c r="AB1273" s="17"/>
      <c r="AC1273" s="17"/>
      <c r="AD1273" s="17"/>
      <c r="AE1273" s="17"/>
      <c r="AF1273" s="17"/>
      <c r="AG1273" s="17"/>
      <c r="AH1273" s="17"/>
      <c r="AI1273" s="17"/>
      <c r="AJ1273" s="17"/>
      <c r="AK1273" s="17"/>
      <c r="AL1273" s="17"/>
      <c r="AM1273" s="17"/>
      <c r="AN1273" s="17"/>
      <c r="AO1273" s="17"/>
      <c r="AP1273" s="17"/>
      <c r="AQ1273" s="17"/>
      <c r="AR1273" s="17"/>
      <c r="AS1273" s="17"/>
      <c r="AT1273" s="17"/>
      <c r="AU1273" s="17"/>
      <c r="AV1273" s="17"/>
      <c r="AW1273" s="17"/>
      <c r="AX1273" s="17"/>
      <c r="AY1273" s="17"/>
      <c r="AZ1273" s="17"/>
      <c r="BA1273" s="17"/>
      <c r="BB1273" s="17"/>
      <c r="BC1273" s="17"/>
      <c r="BD1273" s="17"/>
      <c r="BE1273" s="17"/>
      <c r="BF1273" s="17"/>
      <c r="BG1273" s="17"/>
      <c r="BH1273" s="17"/>
      <c r="BI1273" s="17"/>
      <c r="BJ1273" s="17"/>
      <c r="BK1273" s="17"/>
      <c r="BL1273" s="17"/>
      <c r="BM1273" s="17"/>
      <c r="BN1273" s="17"/>
      <c r="BO1273" s="17"/>
      <c r="BP1273" s="17"/>
    </row>
    <row r="1274" spans="3:68">
      <c r="C1274" s="17"/>
      <c r="D1274" s="17"/>
      <c r="E1274" s="17"/>
      <c r="F1274" s="17"/>
      <c r="G1274" s="17"/>
      <c r="H1274" s="17"/>
      <c r="I1274" s="17"/>
      <c r="J1274" s="17"/>
      <c r="K1274" s="17"/>
      <c r="L1274" s="17"/>
      <c r="M1274" s="17"/>
      <c r="N1274" s="17"/>
      <c r="O1274" s="17"/>
      <c r="P1274" s="17"/>
      <c r="Q1274" s="17"/>
      <c r="R1274" s="17"/>
      <c r="S1274" s="17"/>
      <c r="T1274" s="17"/>
      <c r="U1274" s="17"/>
      <c r="V1274" s="17"/>
      <c r="W1274" s="17"/>
      <c r="X1274" s="17"/>
      <c r="Y1274" s="17"/>
      <c r="Z1274" s="17"/>
      <c r="AA1274" s="17"/>
      <c r="AB1274" s="17"/>
      <c r="AC1274" s="17"/>
      <c r="AD1274" s="17"/>
      <c r="AE1274" s="17"/>
      <c r="AF1274" s="17"/>
      <c r="AG1274" s="17"/>
      <c r="AH1274" s="17"/>
      <c r="AI1274" s="17"/>
      <c r="AJ1274" s="17"/>
      <c r="AK1274" s="17"/>
      <c r="AL1274" s="17"/>
      <c r="AM1274" s="17"/>
      <c r="AN1274" s="17"/>
      <c r="AO1274" s="17"/>
      <c r="AP1274" s="17"/>
      <c r="AQ1274" s="17"/>
      <c r="AR1274" s="17"/>
      <c r="AS1274" s="17"/>
      <c r="AT1274" s="17"/>
      <c r="AU1274" s="17"/>
      <c r="AV1274" s="17"/>
      <c r="AW1274" s="17"/>
      <c r="AX1274" s="17"/>
      <c r="AY1274" s="17"/>
      <c r="AZ1274" s="17"/>
      <c r="BA1274" s="17"/>
      <c r="BB1274" s="17"/>
      <c r="BC1274" s="17"/>
      <c r="BD1274" s="17"/>
      <c r="BE1274" s="17"/>
      <c r="BF1274" s="17"/>
      <c r="BG1274" s="17"/>
      <c r="BH1274" s="17"/>
      <c r="BI1274" s="17"/>
      <c r="BJ1274" s="17"/>
      <c r="BK1274" s="17"/>
      <c r="BL1274" s="17"/>
      <c r="BM1274" s="17"/>
      <c r="BN1274" s="17"/>
      <c r="BO1274" s="17"/>
      <c r="BP1274" s="17"/>
    </row>
    <row r="1275" spans="3:68">
      <c r="C1275" s="17"/>
      <c r="D1275" s="17"/>
      <c r="E1275" s="17"/>
      <c r="F1275" s="17"/>
      <c r="G1275" s="17"/>
      <c r="H1275" s="17"/>
      <c r="I1275" s="17"/>
      <c r="J1275" s="17"/>
      <c r="K1275" s="17"/>
      <c r="L1275" s="17"/>
      <c r="M1275" s="17"/>
      <c r="N1275" s="17"/>
      <c r="O1275" s="17"/>
      <c r="P1275" s="17"/>
      <c r="Q1275" s="17"/>
      <c r="R1275" s="17"/>
      <c r="S1275" s="17"/>
      <c r="T1275" s="17"/>
      <c r="U1275" s="17"/>
      <c r="V1275" s="17"/>
      <c r="W1275" s="17"/>
      <c r="X1275" s="17"/>
      <c r="Y1275" s="17"/>
      <c r="Z1275" s="17"/>
      <c r="AA1275" s="17"/>
      <c r="AB1275" s="17"/>
      <c r="AC1275" s="17"/>
      <c r="AD1275" s="17"/>
      <c r="AE1275" s="17"/>
      <c r="AF1275" s="17"/>
      <c r="AG1275" s="17"/>
      <c r="AH1275" s="17"/>
      <c r="AI1275" s="17"/>
      <c r="AJ1275" s="17"/>
      <c r="AK1275" s="17"/>
      <c r="AL1275" s="17"/>
      <c r="AM1275" s="17"/>
      <c r="AN1275" s="17"/>
      <c r="AO1275" s="17"/>
      <c r="AP1275" s="17"/>
      <c r="AQ1275" s="17"/>
      <c r="AR1275" s="17"/>
      <c r="AS1275" s="17"/>
      <c r="AT1275" s="17"/>
      <c r="AU1275" s="17"/>
      <c r="AV1275" s="17"/>
      <c r="AW1275" s="17"/>
      <c r="AX1275" s="17"/>
      <c r="AY1275" s="17"/>
      <c r="AZ1275" s="17"/>
      <c r="BA1275" s="17"/>
      <c r="BB1275" s="17"/>
      <c r="BC1275" s="17"/>
      <c r="BD1275" s="17"/>
      <c r="BE1275" s="17"/>
      <c r="BF1275" s="17"/>
      <c r="BG1275" s="17"/>
      <c r="BH1275" s="17"/>
      <c r="BI1275" s="17"/>
      <c r="BJ1275" s="17"/>
      <c r="BK1275" s="17"/>
      <c r="BL1275" s="17"/>
      <c r="BM1275" s="17"/>
      <c r="BN1275" s="17"/>
      <c r="BO1275" s="17"/>
      <c r="BP1275" s="17"/>
    </row>
    <row r="1276" spans="3:68">
      <c r="C1276" s="17"/>
      <c r="D1276" s="17"/>
      <c r="E1276" s="17"/>
      <c r="F1276" s="17"/>
      <c r="G1276" s="17"/>
      <c r="H1276" s="17"/>
      <c r="I1276" s="17"/>
      <c r="J1276" s="17"/>
      <c r="K1276" s="17"/>
      <c r="L1276" s="17"/>
      <c r="M1276" s="17"/>
      <c r="N1276" s="17"/>
      <c r="O1276" s="17"/>
      <c r="P1276" s="17"/>
      <c r="Q1276" s="17"/>
      <c r="R1276" s="17"/>
      <c r="S1276" s="17"/>
      <c r="T1276" s="17"/>
      <c r="U1276" s="17"/>
      <c r="V1276" s="17"/>
      <c r="W1276" s="17"/>
      <c r="X1276" s="17"/>
      <c r="Y1276" s="17"/>
      <c r="Z1276" s="17"/>
      <c r="AA1276" s="17"/>
      <c r="AB1276" s="17"/>
      <c r="AC1276" s="17"/>
      <c r="AD1276" s="17"/>
      <c r="AE1276" s="17"/>
      <c r="AF1276" s="17"/>
      <c r="AG1276" s="17"/>
      <c r="AH1276" s="17"/>
      <c r="AI1276" s="17"/>
      <c r="AJ1276" s="17"/>
      <c r="AK1276" s="17"/>
      <c r="AL1276" s="17"/>
      <c r="AM1276" s="17"/>
      <c r="AN1276" s="17"/>
      <c r="AO1276" s="17"/>
      <c r="AP1276" s="17"/>
      <c r="AQ1276" s="17"/>
      <c r="AR1276" s="17"/>
      <c r="AS1276" s="17"/>
      <c r="AT1276" s="17"/>
      <c r="AU1276" s="17"/>
      <c r="AV1276" s="17"/>
      <c r="AW1276" s="17"/>
      <c r="AX1276" s="17"/>
      <c r="AY1276" s="17"/>
      <c r="AZ1276" s="17"/>
      <c r="BA1276" s="17"/>
      <c r="BB1276" s="17"/>
      <c r="BC1276" s="17"/>
      <c r="BD1276" s="17"/>
      <c r="BE1276" s="17"/>
      <c r="BF1276" s="17"/>
      <c r="BG1276" s="17"/>
      <c r="BH1276" s="17"/>
      <c r="BI1276" s="17"/>
      <c r="BJ1276" s="17"/>
      <c r="BK1276" s="17"/>
      <c r="BL1276" s="17"/>
      <c r="BM1276" s="17"/>
      <c r="BN1276" s="17"/>
      <c r="BO1276" s="17"/>
      <c r="BP1276" s="17"/>
    </row>
    <row r="1277" spans="3:68">
      <c r="C1277" s="17"/>
      <c r="D1277" s="17"/>
      <c r="E1277" s="17"/>
      <c r="F1277" s="17"/>
      <c r="G1277" s="17"/>
      <c r="H1277" s="17"/>
      <c r="I1277" s="17"/>
      <c r="J1277" s="17"/>
      <c r="K1277" s="17"/>
      <c r="L1277" s="17"/>
      <c r="M1277" s="17"/>
      <c r="N1277" s="17"/>
      <c r="O1277" s="17"/>
      <c r="P1277" s="17"/>
      <c r="Q1277" s="17"/>
      <c r="R1277" s="17"/>
      <c r="S1277" s="17"/>
      <c r="T1277" s="17"/>
      <c r="U1277" s="17"/>
      <c r="V1277" s="17"/>
      <c r="W1277" s="17"/>
      <c r="X1277" s="17"/>
      <c r="Y1277" s="17"/>
      <c r="Z1277" s="17"/>
      <c r="AA1277" s="17"/>
      <c r="AB1277" s="17"/>
      <c r="AC1277" s="17"/>
      <c r="AD1277" s="17"/>
      <c r="AE1277" s="17"/>
      <c r="AF1277" s="17"/>
      <c r="AG1277" s="17"/>
      <c r="AH1277" s="17"/>
      <c r="AI1277" s="17"/>
      <c r="AJ1277" s="17"/>
      <c r="AK1277" s="17"/>
      <c r="AL1277" s="17"/>
      <c r="AM1277" s="17"/>
      <c r="AN1277" s="17"/>
      <c r="AO1277" s="17"/>
      <c r="AP1277" s="17"/>
      <c r="AQ1277" s="17"/>
      <c r="AR1277" s="17"/>
      <c r="AS1277" s="17"/>
      <c r="AT1277" s="17"/>
      <c r="AU1277" s="17"/>
      <c r="AV1277" s="17"/>
      <c r="AW1277" s="17"/>
      <c r="AX1277" s="17"/>
      <c r="AY1277" s="17"/>
      <c r="AZ1277" s="17"/>
      <c r="BA1277" s="17"/>
      <c r="BB1277" s="17"/>
      <c r="BC1277" s="17"/>
      <c r="BD1277" s="17"/>
      <c r="BE1277" s="17"/>
      <c r="BF1277" s="17"/>
      <c r="BG1277" s="17"/>
      <c r="BH1277" s="17"/>
      <c r="BI1277" s="17"/>
      <c r="BJ1277" s="17"/>
      <c r="BK1277" s="17"/>
      <c r="BL1277" s="17"/>
      <c r="BM1277" s="17"/>
      <c r="BN1277" s="17"/>
      <c r="BO1277" s="17"/>
      <c r="BP1277" s="17"/>
    </row>
    <row r="1278" spans="3:68">
      <c r="C1278" s="17"/>
      <c r="D1278" s="17"/>
      <c r="E1278" s="17"/>
      <c r="F1278" s="17"/>
      <c r="G1278" s="17"/>
      <c r="H1278" s="17"/>
      <c r="I1278" s="17"/>
      <c r="J1278" s="17"/>
      <c r="K1278" s="17"/>
      <c r="L1278" s="17"/>
      <c r="M1278" s="17"/>
      <c r="N1278" s="17"/>
      <c r="O1278" s="17"/>
      <c r="P1278" s="17"/>
      <c r="Q1278" s="17"/>
      <c r="R1278" s="17"/>
      <c r="S1278" s="17"/>
      <c r="T1278" s="17"/>
      <c r="U1278" s="17"/>
      <c r="V1278" s="17"/>
      <c r="W1278" s="17"/>
      <c r="X1278" s="17"/>
      <c r="Y1278" s="17"/>
      <c r="Z1278" s="17"/>
      <c r="AA1278" s="17"/>
      <c r="AB1278" s="17"/>
      <c r="AC1278" s="17"/>
      <c r="AD1278" s="17"/>
      <c r="AE1278" s="17"/>
      <c r="AF1278" s="17"/>
      <c r="AG1278" s="17"/>
      <c r="AH1278" s="17"/>
      <c r="AI1278" s="17"/>
      <c r="AJ1278" s="17"/>
      <c r="AK1278" s="17"/>
      <c r="AL1278" s="17"/>
      <c r="AM1278" s="17"/>
      <c r="AN1278" s="17"/>
      <c r="AO1278" s="17"/>
      <c r="AP1278" s="17"/>
      <c r="AQ1278" s="17"/>
      <c r="AR1278" s="17"/>
      <c r="AS1278" s="17"/>
      <c r="AT1278" s="17"/>
      <c r="AU1278" s="17"/>
      <c r="AV1278" s="17"/>
      <c r="AW1278" s="17"/>
      <c r="AX1278" s="17"/>
      <c r="AY1278" s="17"/>
      <c r="AZ1278" s="17"/>
      <c r="BA1278" s="17"/>
      <c r="BB1278" s="17"/>
      <c r="BC1278" s="17"/>
      <c r="BD1278" s="17"/>
      <c r="BE1278" s="17"/>
      <c r="BF1278" s="17"/>
      <c r="BG1278" s="17"/>
      <c r="BH1278" s="17"/>
      <c r="BI1278" s="17"/>
      <c r="BJ1278" s="17"/>
      <c r="BK1278" s="17"/>
      <c r="BL1278" s="17"/>
      <c r="BM1278" s="17"/>
      <c r="BN1278" s="17"/>
      <c r="BO1278" s="17"/>
      <c r="BP1278" s="17"/>
    </row>
    <row r="1279" spans="3:68">
      <c r="C1279" s="17"/>
      <c r="D1279" s="17"/>
      <c r="E1279" s="17"/>
      <c r="F1279" s="17"/>
      <c r="G1279" s="17"/>
      <c r="H1279" s="17"/>
      <c r="I1279" s="17"/>
      <c r="J1279" s="17"/>
      <c r="K1279" s="17"/>
      <c r="L1279" s="17"/>
      <c r="M1279" s="17"/>
      <c r="N1279" s="17"/>
      <c r="O1279" s="17"/>
      <c r="P1279" s="17"/>
      <c r="Q1279" s="17"/>
      <c r="R1279" s="17"/>
      <c r="S1279" s="17"/>
      <c r="T1279" s="17"/>
      <c r="U1279" s="17"/>
      <c r="V1279" s="17"/>
      <c r="W1279" s="17"/>
      <c r="X1279" s="17"/>
      <c r="Y1279" s="17"/>
      <c r="Z1279" s="17"/>
      <c r="AA1279" s="17"/>
      <c r="AB1279" s="17"/>
      <c r="AC1279" s="17"/>
      <c r="AD1279" s="17"/>
      <c r="AE1279" s="17"/>
      <c r="AF1279" s="17"/>
      <c r="AG1279" s="17"/>
      <c r="AH1279" s="17"/>
      <c r="AI1279" s="17"/>
      <c r="AJ1279" s="17"/>
      <c r="AK1279" s="17"/>
      <c r="AL1279" s="17"/>
      <c r="AM1279" s="17"/>
      <c r="AN1279" s="17"/>
      <c r="AO1279" s="17"/>
      <c r="AP1279" s="17"/>
      <c r="AQ1279" s="17"/>
      <c r="AR1279" s="17"/>
      <c r="AS1279" s="17"/>
      <c r="AT1279" s="17"/>
      <c r="AU1279" s="17"/>
      <c r="AV1279" s="17"/>
      <c r="AW1279" s="17"/>
      <c r="AX1279" s="17"/>
      <c r="AY1279" s="17"/>
      <c r="AZ1279" s="17"/>
      <c r="BA1279" s="17"/>
      <c r="BB1279" s="17"/>
      <c r="BC1279" s="17"/>
      <c r="BD1279" s="17"/>
      <c r="BE1279" s="17"/>
      <c r="BF1279" s="17"/>
      <c r="BG1279" s="17"/>
      <c r="BH1279" s="17"/>
      <c r="BI1279" s="17"/>
      <c r="BJ1279" s="17"/>
      <c r="BK1279" s="17"/>
      <c r="BL1279" s="17"/>
      <c r="BM1279" s="17"/>
      <c r="BN1279" s="17"/>
      <c r="BO1279" s="17"/>
      <c r="BP1279" s="17"/>
    </row>
    <row r="1280" spans="3:68">
      <c r="C1280" s="17"/>
      <c r="D1280" s="17"/>
      <c r="E1280" s="17"/>
      <c r="F1280" s="17"/>
      <c r="G1280" s="17"/>
      <c r="H1280" s="17"/>
      <c r="I1280" s="17"/>
      <c r="J1280" s="17"/>
      <c r="K1280" s="17"/>
      <c r="L1280" s="17"/>
      <c r="M1280" s="17"/>
      <c r="N1280" s="17"/>
      <c r="O1280" s="17"/>
      <c r="P1280" s="17"/>
      <c r="Q1280" s="17"/>
      <c r="R1280" s="17"/>
      <c r="S1280" s="17"/>
      <c r="T1280" s="17"/>
      <c r="U1280" s="17"/>
      <c r="V1280" s="17"/>
      <c r="W1280" s="17"/>
      <c r="X1280" s="17"/>
      <c r="Y1280" s="17"/>
      <c r="Z1280" s="17"/>
      <c r="AA1280" s="17"/>
      <c r="AB1280" s="17"/>
      <c r="AC1280" s="17"/>
      <c r="AD1280" s="17"/>
      <c r="AE1280" s="17"/>
      <c r="AF1280" s="17"/>
      <c r="AG1280" s="17"/>
      <c r="AH1280" s="17"/>
      <c r="AI1280" s="17"/>
      <c r="AJ1280" s="17"/>
      <c r="AK1280" s="17"/>
      <c r="AL1280" s="17"/>
      <c r="AM1280" s="17"/>
      <c r="AN1280" s="17"/>
      <c r="AO1280" s="17"/>
      <c r="AP1280" s="17"/>
      <c r="AQ1280" s="17"/>
      <c r="AR1280" s="17"/>
      <c r="AS1280" s="17"/>
      <c r="AT1280" s="17"/>
      <c r="AU1280" s="17"/>
      <c r="AV1280" s="17"/>
      <c r="AW1280" s="17"/>
      <c r="AX1280" s="17"/>
      <c r="AY1280" s="17"/>
      <c r="AZ1280" s="17"/>
      <c r="BA1280" s="17"/>
      <c r="BB1280" s="17"/>
      <c r="BC1280" s="17"/>
      <c r="BD1280" s="17"/>
      <c r="BE1280" s="17"/>
      <c r="BF1280" s="17"/>
      <c r="BG1280" s="17"/>
      <c r="BH1280" s="17"/>
      <c r="BI1280" s="17"/>
      <c r="BJ1280" s="17"/>
      <c r="BK1280" s="17"/>
      <c r="BL1280" s="17"/>
      <c r="BM1280" s="17"/>
      <c r="BN1280" s="17"/>
      <c r="BO1280" s="17"/>
      <c r="BP1280" s="17"/>
    </row>
    <row r="1281" spans="3:68">
      <c r="C1281" s="17"/>
      <c r="D1281" s="17"/>
      <c r="E1281" s="17"/>
      <c r="F1281" s="17"/>
      <c r="G1281" s="17"/>
      <c r="H1281" s="17"/>
      <c r="I1281" s="17"/>
      <c r="J1281" s="17"/>
      <c r="K1281" s="17"/>
      <c r="L1281" s="17"/>
      <c r="M1281" s="17"/>
      <c r="N1281" s="17"/>
      <c r="O1281" s="17"/>
      <c r="P1281" s="17"/>
      <c r="Q1281" s="17"/>
      <c r="R1281" s="17"/>
      <c r="S1281" s="17"/>
      <c r="T1281" s="17"/>
      <c r="U1281" s="17"/>
      <c r="V1281" s="17"/>
      <c r="W1281" s="17"/>
      <c r="X1281" s="17"/>
      <c r="Y1281" s="17"/>
      <c r="Z1281" s="17"/>
      <c r="AA1281" s="17"/>
      <c r="AB1281" s="17"/>
      <c r="AC1281" s="17"/>
      <c r="AD1281" s="17"/>
      <c r="AE1281" s="17"/>
      <c r="AF1281" s="17"/>
      <c r="AG1281" s="17"/>
      <c r="AH1281" s="17"/>
      <c r="AI1281" s="17"/>
      <c r="AJ1281" s="17"/>
      <c r="AK1281" s="17"/>
      <c r="AL1281" s="17"/>
      <c r="AM1281" s="17"/>
      <c r="AN1281" s="17"/>
      <c r="AO1281" s="17"/>
      <c r="AP1281" s="17"/>
      <c r="AQ1281" s="17"/>
      <c r="AR1281" s="17"/>
      <c r="AS1281" s="17"/>
      <c r="AT1281" s="17"/>
      <c r="AU1281" s="17"/>
      <c r="AV1281" s="17"/>
      <c r="AW1281" s="17"/>
      <c r="AX1281" s="17"/>
      <c r="AY1281" s="17"/>
      <c r="AZ1281" s="17"/>
      <c r="BA1281" s="17"/>
      <c r="BB1281" s="17"/>
      <c r="BC1281" s="17"/>
      <c r="BD1281" s="17"/>
      <c r="BE1281" s="17"/>
      <c r="BF1281" s="17"/>
      <c r="BG1281" s="17"/>
      <c r="BH1281" s="17"/>
      <c r="BI1281" s="17"/>
      <c r="BJ1281" s="17"/>
      <c r="BK1281" s="17"/>
      <c r="BL1281" s="17"/>
      <c r="BM1281" s="17"/>
      <c r="BN1281" s="17"/>
      <c r="BO1281" s="17"/>
      <c r="BP1281" s="17"/>
    </row>
    <row r="1282" spans="3:68">
      <c r="C1282" s="17"/>
      <c r="D1282" s="17"/>
      <c r="E1282" s="17"/>
      <c r="F1282" s="17"/>
      <c r="G1282" s="17"/>
      <c r="H1282" s="17"/>
      <c r="I1282" s="17"/>
      <c r="J1282" s="17"/>
      <c r="K1282" s="17"/>
      <c r="L1282" s="17"/>
      <c r="M1282" s="17"/>
      <c r="N1282" s="17"/>
      <c r="O1282" s="17"/>
      <c r="P1282" s="17"/>
      <c r="Q1282" s="17"/>
      <c r="R1282" s="17"/>
      <c r="S1282" s="17"/>
      <c r="T1282" s="17"/>
      <c r="U1282" s="17"/>
      <c r="V1282" s="17"/>
      <c r="W1282" s="17"/>
      <c r="X1282" s="17"/>
      <c r="Y1282" s="17"/>
      <c r="Z1282" s="17"/>
      <c r="AA1282" s="17"/>
      <c r="AB1282" s="17"/>
      <c r="AC1282" s="17"/>
      <c r="AD1282" s="17"/>
      <c r="AE1282" s="17"/>
      <c r="AF1282" s="17"/>
      <c r="AG1282" s="17"/>
      <c r="AH1282" s="17"/>
      <c r="AI1282" s="17"/>
      <c r="AJ1282" s="17"/>
      <c r="AK1282" s="17"/>
      <c r="AL1282" s="17"/>
      <c r="AM1282" s="17"/>
      <c r="AN1282" s="17"/>
      <c r="AO1282" s="17"/>
      <c r="AP1282" s="17"/>
      <c r="AQ1282" s="17"/>
      <c r="AR1282" s="17"/>
      <c r="AS1282" s="17"/>
      <c r="AT1282" s="17"/>
      <c r="AU1282" s="17"/>
      <c r="AV1282" s="17"/>
      <c r="AW1282" s="17"/>
      <c r="AX1282" s="17"/>
      <c r="AY1282" s="17"/>
      <c r="AZ1282" s="17"/>
      <c r="BA1282" s="17"/>
      <c r="BB1282" s="17"/>
      <c r="BC1282" s="17"/>
      <c r="BD1282" s="17"/>
      <c r="BE1282" s="17"/>
      <c r="BF1282" s="17"/>
      <c r="BG1282" s="17"/>
      <c r="BH1282" s="17"/>
      <c r="BI1282" s="17"/>
      <c r="BJ1282" s="17"/>
      <c r="BK1282" s="17"/>
      <c r="BL1282" s="17"/>
      <c r="BM1282" s="17"/>
      <c r="BN1282" s="17"/>
      <c r="BO1282" s="17"/>
      <c r="BP1282" s="17"/>
    </row>
    <row r="1283" spans="3:68">
      <c r="C1283" s="17"/>
      <c r="D1283" s="17"/>
      <c r="E1283" s="17"/>
      <c r="F1283" s="17"/>
      <c r="G1283" s="17"/>
      <c r="H1283" s="17"/>
      <c r="I1283" s="17"/>
      <c r="J1283" s="17"/>
      <c r="K1283" s="17"/>
      <c r="L1283" s="17"/>
      <c r="M1283" s="17"/>
      <c r="N1283" s="17"/>
      <c r="O1283" s="17"/>
      <c r="P1283" s="17"/>
      <c r="Q1283" s="17"/>
      <c r="R1283" s="17"/>
      <c r="S1283" s="17"/>
      <c r="T1283" s="17"/>
      <c r="U1283" s="17"/>
      <c r="V1283" s="17"/>
      <c r="W1283" s="17"/>
      <c r="X1283" s="17"/>
      <c r="Y1283" s="17"/>
      <c r="Z1283" s="17"/>
      <c r="AA1283" s="17"/>
      <c r="AB1283" s="17"/>
      <c r="AC1283" s="17"/>
      <c r="AD1283" s="17"/>
      <c r="AE1283" s="17"/>
      <c r="AF1283" s="17"/>
      <c r="AG1283" s="17"/>
      <c r="AH1283" s="17"/>
      <c r="AI1283" s="17"/>
      <c r="AJ1283" s="17"/>
      <c r="AK1283" s="17"/>
      <c r="AL1283" s="17"/>
      <c r="AM1283" s="17"/>
      <c r="AN1283" s="17"/>
      <c r="AO1283" s="17"/>
      <c r="AP1283" s="17"/>
      <c r="AQ1283" s="17"/>
      <c r="AR1283" s="17"/>
      <c r="AS1283" s="17"/>
      <c r="AT1283" s="17"/>
      <c r="AU1283" s="17"/>
      <c r="AV1283" s="17"/>
      <c r="AW1283" s="17"/>
      <c r="AX1283" s="17"/>
      <c r="AY1283" s="17"/>
      <c r="AZ1283" s="17"/>
      <c r="BA1283" s="17"/>
      <c r="BB1283" s="17"/>
      <c r="BC1283" s="17"/>
      <c r="BD1283" s="17"/>
      <c r="BE1283" s="17"/>
      <c r="BF1283" s="17"/>
      <c r="BG1283" s="17"/>
      <c r="BH1283" s="17"/>
      <c r="BI1283" s="17"/>
      <c r="BJ1283" s="17"/>
      <c r="BK1283" s="17"/>
      <c r="BL1283" s="17"/>
      <c r="BM1283" s="17"/>
      <c r="BN1283" s="17"/>
      <c r="BO1283" s="17"/>
      <c r="BP1283" s="17"/>
    </row>
    <row r="1284" spans="3:68">
      <c r="C1284" s="17"/>
      <c r="D1284" s="17"/>
      <c r="E1284" s="17"/>
      <c r="F1284" s="17"/>
      <c r="G1284" s="17"/>
      <c r="H1284" s="17"/>
      <c r="I1284" s="17"/>
      <c r="J1284" s="17"/>
      <c r="K1284" s="17"/>
      <c r="L1284" s="17"/>
      <c r="M1284" s="17"/>
      <c r="N1284" s="17"/>
      <c r="O1284" s="17"/>
      <c r="P1284" s="17"/>
      <c r="Q1284" s="17"/>
      <c r="R1284" s="17"/>
      <c r="S1284" s="17"/>
      <c r="T1284" s="17"/>
      <c r="U1284" s="17"/>
      <c r="V1284" s="17"/>
      <c r="W1284" s="17"/>
      <c r="X1284" s="17"/>
      <c r="Y1284" s="17"/>
      <c r="Z1284" s="17"/>
      <c r="AA1284" s="17"/>
      <c r="AB1284" s="17"/>
      <c r="AC1284" s="17"/>
      <c r="AD1284" s="17"/>
      <c r="AE1284" s="17"/>
      <c r="AF1284" s="17"/>
      <c r="AG1284" s="17"/>
      <c r="AH1284" s="17"/>
      <c r="AI1284" s="17"/>
      <c r="AJ1284" s="17"/>
      <c r="AK1284" s="17"/>
      <c r="AL1284" s="17"/>
      <c r="AM1284" s="17"/>
      <c r="AN1284" s="17"/>
      <c r="AO1284" s="17"/>
      <c r="AP1284" s="17"/>
      <c r="AQ1284" s="17"/>
      <c r="AR1284" s="17"/>
      <c r="AS1284" s="17"/>
      <c r="AT1284" s="17"/>
      <c r="AU1284" s="17"/>
      <c r="AV1284" s="17"/>
      <c r="AW1284" s="17"/>
      <c r="AX1284" s="17"/>
      <c r="AY1284" s="17"/>
      <c r="AZ1284" s="17"/>
      <c r="BA1284" s="17"/>
      <c r="BB1284" s="17"/>
      <c r="BC1284" s="17"/>
      <c r="BD1284" s="17"/>
      <c r="BE1284" s="17"/>
      <c r="BF1284" s="17"/>
      <c r="BG1284" s="17"/>
      <c r="BH1284" s="17"/>
      <c r="BI1284" s="17"/>
      <c r="BJ1284" s="17"/>
      <c r="BK1284" s="17"/>
      <c r="BL1284" s="17"/>
      <c r="BM1284" s="17"/>
      <c r="BN1284" s="17"/>
      <c r="BO1284" s="17"/>
      <c r="BP1284" s="17"/>
    </row>
    <row r="1285" spans="3:68">
      <c r="C1285" s="17"/>
      <c r="D1285" s="17"/>
      <c r="E1285" s="17"/>
      <c r="F1285" s="17"/>
      <c r="G1285" s="17"/>
      <c r="H1285" s="17"/>
      <c r="I1285" s="17"/>
      <c r="J1285" s="17"/>
      <c r="K1285" s="17"/>
      <c r="L1285" s="17"/>
      <c r="M1285" s="17"/>
      <c r="N1285" s="17"/>
      <c r="O1285" s="17"/>
      <c r="P1285" s="17"/>
      <c r="Q1285" s="17"/>
      <c r="R1285" s="17"/>
      <c r="S1285" s="17"/>
      <c r="T1285" s="17"/>
      <c r="U1285" s="17"/>
      <c r="V1285" s="17"/>
      <c r="W1285" s="17"/>
      <c r="X1285" s="17"/>
      <c r="Y1285" s="17"/>
      <c r="Z1285" s="17"/>
      <c r="AA1285" s="17"/>
      <c r="AB1285" s="17"/>
      <c r="AC1285" s="17"/>
      <c r="AD1285" s="17"/>
      <c r="AE1285" s="17"/>
      <c r="AF1285" s="17"/>
      <c r="AG1285" s="17"/>
      <c r="AH1285" s="17"/>
      <c r="AI1285" s="17"/>
      <c r="AJ1285" s="17"/>
      <c r="AK1285" s="17"/>
      <c r="AL1285" s="17"/>
      <c r="AM1285" s="17"/>
      <c r="AN1285" s="17"/>
      <c r="AO1285" s="17"/>
      <c r="AP1285" s="17"/>
      <c r="AQ1285" s="17"/>
      <c r="AR1285" s="17"/>
      <c r="AS1285" s="17"/>
      <c r="AT1285" s="17"/>
      <c r="AU1285" s="17"/>
      <c r="AV1285" s="17"/>
      <c r="AW1285" s="17"/>
      <c r="AX1285" s="17"/>
      <c r="AY1285" s="17"/>
      <c r="AZ1285" s="17"/>
      <c r="BA1285" s="17"/>
      <c r="BB1285" s="17"/>
      <c r="BC1285" s="17"/>
      <c r="BD1285" s="17"/>
      <c r="BE1285" s="17"/>
      <c r="BF1285" s="17"/>
      <c r="BG1285" s="17"/>
      <c r="BH1285" s="17"/>
      <c r="BI1285" s="17"/>
      <c r="BJ1285" s="17"/>
      <c r="BK1285" s="17"/>
      <c r="BL1285" s="17"/>
      <c r="BM1285" s="17"/>
      <c r="BN1285" s="17"/>
      <c r="BO1285" s="17"/>
      <c r="BP1285" s="17"/>
    </row>
    <row r="1286" spans="3:68">
      <c r="C1286" s="17"/>
      <c r="D1286" s="17"/>
      <c r="E1286" s="17"/>
      <c r="F1286" s="17"/>
      <c r="G1286" s="17"/>
      <c r="H1286" s="17"/>
      <c r="I1286" s="17"/>
      <c r="J1286" s="17"/>
      <c r="K1286" s="17"/>
      <c r="L1286" s="17"/>
      <c r="M1286" s="17"/>
      <c r="N1286" s="17"/>
      <c r="O1286" s="17"/>
      <c r="P1286" s="17"/>
      <c r="Q1286" s="17"/>
      <c r="R1286" s="17"/>
      <c r="S1286" s="17"/>
      <c r="T1286" s="17"/>
      <c r="U1286" s="17"/>
      <c r="V1286" s="17"/>
      <c r="W1286" s="17"/>
      <c r="X1286" s="17"/>
      <c r="Y1286" s="17"/>
      <c r="Z1286" s="17"/>
      <c r="AA1286" s="17"/>
      <c r="AB1286" s="17"/>
      <c r="AC1286" s="17"/>
      <c r="AD1286" s="17"/>
      <c r="AE1286" s="17"/>
      <c r="AF1286" s="17"/>
      <c r="AG1286" s="17"/>
      <c r="AH1286" s="17"/>
      <c r="AI1286" s="17"/>
      <c r="AJ1286" s="17"/>
      <c r="AK1286" s="17"/>
      <c r="AL1286" s="17"/>
      <c r="AM1286" s="17"/>
      <c r="AN1286" s="17"/>
      <c r="AO1286" s="17"/>
      <c r="AP1286" s="17"/>
      <c r="AQ1286" s="17"/>
      <c r="AR1286" s="17"/>
      <c r="AS1286" s="17"/>
      <c r="AT1286" s="17"/>
      <c r="AU1286" s="17"/>
      <c r="AV1286" s="17"/>
      <c r="AW1286" s="17"/>
      <c r="AX1286" s="17"/>
      <c r="AY1286" s="17"/>
      <c r="AZ1286" s="17"/>
      <c r="BA1286" s="17"/>
      <c r="BB1286" s="17"/>
      <c r="BC1286" s="17"/>
      <c r="BD1286" s="17"/>
      <c r="BE1286" s="17"/>
      <c r="BF1286" s="17"/>
      <c r="BG1286" s="17"/>
      <c r="BH1286" s="17"/>
      <c r="BI1286" s="17"/>
      <c r="BJ1286" s="17"/>
      <c r="BK1286" s="17"/>
      <c r="BL1286" s="17"/>
      <c r="BM1286" s="17"/>
      <c r="BN1286" s="17"/>
      <c r="BO1286" s="17"/>
      <c r="BP1286" s="17"/>
    </row>
    <row r="1287" spans="3:68">
      <c r="C1287" s="17"/>
      <c r="D1287" s="17"/>
      <c r="E1287" s="17"/>
      <c r="F1287" s="17"/>
      <c r="G1287" s="17"/>
      <c r="H1287" s="17"/>
      <c r="I1287" s="17"/>
      <c r="J1287" s="17"/>
      <c r="K1287" s="17"/>
      <c r="L1287" s="17"/>
      <c r="M1287" s="17"/>
      <c r="N1287" s="17"/>
      <c r="O1287" s="17"/>
      <c r="P1287" s="17"/>
      <c r="Q1287" s="17"/>
      <c r="R1287" s="17"/>
      <c r="S1287" s="17"/>
      <c r="T1287" s="17"/>
      <c r="U1287" s="17"/>
      <c r="V1287" s="17"/>
      <c r="W1287" s="17"/>
      <c r="X1287" s="17"/>
      <c r="Y1287" s="17"/>
      <c r="Z1287" s="17"/>
      <c r="AA1287" s="17"/>
      <c r="AB1287" s="17"/>
      <c r="AC1287" s="17"/>
      <c r="AD1287" s="17"/>
      <c r="AE1287" s="17"/>
      <c r="AF1287" s="17"/>
      <c r="AG1287" s="17"/>
      <c r="AH1287" s="17"/>
      <c r="AI1287" s="17"/>
      <c r="AJ1287" s="17"/>
      <c r="AK1287" s="17"/>
      <c r="AL1287" s="17"/>
      <c r="AM1287" s="17"/>
      <c r="AN1287" s="17"/>
      <c r="AO1287" s="17"/>
      <c r="AP1287" s="17"/>
      <c r="AQ1287" s="17"/>
      <c r="AR1287" s="17"/>
      <c r="AS1287" s="17"/>
      <c r="AT1287" s="17"/>
      <c r="AU1287" s="17"/>
      <c r="AV1287" s="17"/>
      <c r="AW1287" s="17"/>
      <c r="AX1287" s="17"/>
      <c r="AY1287" s="17"/>
      <c r="AZ1287" s="17"/>
      <c r="BA1287" s="17"/>
      <c r="BB1287" s="17"/>
      <c r="BC1287" s="17"/>
      <c r="BD1287" s="17"/>
      <c r="BE1287" s="17"/>
      <c r="BF1287" s="17"/>
      <c r="BG1287" s="17"/>
      <c r="BH1287" s="17"/>
      <c r="BI1287" s="17"/>
      <c r="BJ1287" s="17"/>
      <c r="BK1287" s="17"/>
      <c r="BL1287" s="17"/>
      <c r="BM1287" s="17"/>
      <c r="BN1287" s="17"/>
      <c r="BO1287" s="17"/>
      <c r="BP1287" s="17"/>
    </row>
    <row r="1288" spans="3:68">
      <c r="C1288" s="17"/>
      <c r="D1288" s="17"/>
      <c r="E1288" s="17"/>
      <c r="F1288" s="17"/>
      <c r="G1288" s="17"/>
      <c r="H1288" s="17"/>
      <c r="I1288" s="17"/>
      <c r="J1288" s="17"/>
      <c r="K1288" s="17"/>
      <c r="L1288" s="17"/>
      <c r="M1288" s="17"/>
      <c r="N1288" s="17"/>
      <c r="O1288" s="17"/>
      <c r="P1288" s="17"/>
      <c r="Q1288" s="17"/>
      <c r="R1288" s="17"/>
      <c r="S1288" s="17"/>
      <c r="T1288" s="17"/>
      <c r="U1288" s="17"/>
      <c r="V1288" s="17"/>
      <c r="W1288" s="17"/>
      <c r="X1288" s="17"/>
      <c r="Y1288" s="17"/>
      <c r="Z1288" s="17"/>
      <c r="AA1288" s="17"/>
      <c r="AB1288" s="17"/>
      <c r="AC1288" s="17"/>
      <c r="AD1288" s="17"/>
      <c r="AE1288" s="17"/>
      <c r="AF1288" s="17"/>
      <c r="AG1288" s="17"/>
      <c r="AH1288" s="17"/>
      <c r="AI1288" s="17"/>
      <c r="AJ1288" s="17"/>
      <c r="AK1288" s="17"/>
      <c r="AL1288" s="17"/>
      <c r="AM1288" s="17"/>
      <c r="AN1288" s="17"/>
      <c r="AO1288" s="17"/>
      <c r="AP1288" s="17"/>
      <c r="AQ1288" s="17"/>
      <c r="AR1288" s="17"/>
      <c r="AS1288" s="17"/>
      <c r="AT1288" s="17"/>
      <c r="AU1288" s="17"/>
      <c r="AV1288" s="17"/>
      <c r="AW1288" s="17"/>
      <c r="AX1288" s="17"/>
      <c r="AY1288" s="17"/>
      <c r="AZ1288" s="17"/>
      <c r="BA1288" s="17"/>
      <c r="BB1288" s="17"/>
      <c r="BC1288" s="17"/>
      <c r="BD1288" s="17"/>
      <c r="BE1288" s="17"/>
      <c r="BF1288" s="17"/>
      <c r="BG1288" s="17"/>
      <c r="BH1288" s="17"/>
      <c r="BI1288" s="17"/>
      <c r="BJ1288" s="17"/>
      <c r="BK1288" s="17"/>
      <c r="BL1288" s="17"/>
      <c r="BM1288" s="17"/>
      <c r="BN1288" s="17"/>
      <c r="BO1288" s="17"/>
      <c r="BP1288" s="17"/>
    </row>
    <row r="1289" spans="3:68">
      <c r="C1289" s="17"/>
      <c r="D1289" s="17"/>
      <c r="E1289" s="17"/>
      <c r="F1289" s="17"/>
      <c r="G1289" s="17"/>
      <c r="H1289" s="17"/>
      <c r="I1289" s="17"/>
      <c r="J1289" s="17"/>
      <c r="K1289" s="17"/>
      <c r="L1289" s="17"/>
      <c r="M1289" s="17"/>
      <c r="N1289" s="17"/>
      <c r="O1289" s="17"/>
      <c r="P1289" s="17"/>
      <c r="Q1289" s="17"/>
      <c r="R1289" s="17"/>
      <c r="S1289" s="17"/>
      <c r="T1289" s="17"/>
      <c r="U1289" s="17"/>
      <c r="V1289" s="17"/>
      <c r="W1289" s="17"/>
      <c r="X1289" s="17"/>
      <c r="Y1289" s="17"/>
      <c r="Z1289" s="17"/>
      <c r="AA1289" s="17"/>
      <c r="AB1289" s="17"/>
      <c r="AC1289" s="17"/>
      <c r="AD1289" s="17"/>
      <c r="AE1289" s="17"/>
      <c r="AF1289" s="17"/>
      <c r="AG1289" s="17"/>
      <c r="AH1289" s="17"/>
      <c r="AI1289" s="17"/>
      <c r="AJ1289" s="17"/>
      <c r="AK1289" s="17"/>
      <c r="AL1289" s="17"/>
      <c r="AM1289" s="17"/>
      <c r="AN1289" s="17"/>
      <c r="AO1289" s="17"/>
      <c r="AP1289" s="17"/>
      <c r="AQ1289" s="17"/>
      <c r="AR1289" s="17"/>
      <c r="AS1289" s="17"/>
      <c r="AT1289" s="17"/>
      <c r="AU1289" s="17"/>
      <c r="AV1289" s="17"/>
      <c r="AW1289" s="17"/>
      <c r="AX1289" s="17"/>
      <c r="AY1289" s="17"/>
      <c r="AZ1289" s="17"/>
      <c r="BA1289" s="17"/>
      <c r="BB1289" s="17"/>
      <c r="BC1289" s="17"/>
      <c r="BD1289" s="17"/>
      <c r="BE1289" s="17"/>
      <c r="BF1289" s="17"/>
      <c r="BG1289" s="17"/>
      <c r="BH1289" s="17"/>
      <c r="BI1289" s="17"/>
      <c r="BJ1289" s="17"/>
      <c r="BK1289" s="17"/>
      <c r="BL1289" s="17"/>
      <c r="BM1289" s="17"/>
      <c r="BN1289" s="17"/>
      <c r="BO1289" s="17"/>
      <c r="BP1289" s="17"/>
    </row>
    <row r="1290" spans="3:68">
      <c r="C1290" s="17"/>
      <c r="D1290" s="17"/>
      <c r="E1290" s="17"/>
      <c r="F1290" s="17"/>
      <c r="G1290" s="17"/>
      <c r="H1290" s="17"/>
      <c r="I1290" s="17"/>
      <c r="J1290" s="17"/>
      <c r="K1290" s="17"/>
      <c r="L1290" s="17"/>
      <c r="M1290" s="17"/>
      <c r="N1290" s="17"/>
      <c r="O1290" s="17"/>
      <c r="P1290" s="17"/>
      <c r="Q1290" s="17"/>
      <c r="R1290" s="17"/>
      <c r="S1290" s="17"/>
      <c r="T1290" s="17"/>
      <c r="U1290" s="17"/>
      <c r="V1290" s="17"/>
      <c r="W1290" s="17"/>
      <c r="X1290" s="17"/>
      <c r="Y1290" s="17"/>
      <c r="Z1290" s="17"/>
      <c r="AA1290" s="17"/>
      <c r="AB1290" s="17"/>
      <c r="AC1290" s="17"/>
      <c r="AD1290" s="17"/>
      <c r="AE1290" s="17"/>
      <c r="AF1290" s="17"/>
      <c r="AG1290" s="17"/>
      <c r="AH1290" s="17"/>
      <c r="AI1290" s="17"/>
      <c r="AJ1290" s="17"/>
      <c r="AK1290" s="17"/>
      <c r="AL1290" s="17"/>
      <c r="AM1290" s="17"/>
      <c r="AN1290" s="17"/>
      <c r="AO1290" s="17"/>
      <c r="AP1290" s="17"/>
      <c r="AQ1290" s="17"/>
      <c r="AR1290" s="17"/>
      <c r="AS1290" s="17"/>
      <c r="AT1290" s="17"/>
      <c r="AU1290" s="17"/>
      <c r="AV1290" s="17"/>
      <c r="AW1290" s="17"/>
      <c r="AX1290" s="17"/>
      <c r="AY1290" s="17"/>
      <c r="AZ1290" s="17"/>
      <c r="BA1290" s="17"/>
      <c r="BB1290" s="17"/>
      <c r="BC1290" s="17"/>
      <c r="BD1290" s="17"/>
      <c r="BE1290" s="17"/>
      <c r="BF1290" s="17"/>
      <c r="BG1290" s="17"/>
      <c r="BH1290" s="17"/>
      <c r="BI1290" s="17"/>
      <c r="BJ1290" s="17"/>
      <c r="BK1290" s="17"/>
      <c r="BL1290" s="17"/>
      <c r="BM1290" s="17"/>
      <c r="BN1290" s="17"/>
      <c r="BO1290" s="17"/>
      <c r="BP1290" s="17"/>
    </row>
    <row r="1291" spans="3:68">
      <c r="C1291" s="17"/>
      <c r="D1291" s="17"/>
      <c r="E1291" s="17"/>
      <c r="F1291" s="17"/>
      <c r="G1291" s="17"/>
      <c r="H1291" s="17"/>
      <c r="I1291" s="17"/>
      <c r="J1291" s="17"/>
      <c r="K1291" s="17"/>
      <c r="L1291" s="17"/>
      <c r="M1291" s="17"/>
      <c r="N1291" s="17"/>
      <c r="O1291" s="17"/>
      <c r="P1291" s="17"/>
      <c r="Q1291" s="17"/>
      <c r="R1291" s="17"/>
      <c r="S1291" s="17"/>
      <c r="T1291" s="17"/>
      <c r="U1291" s="17"/>
      <c r="V1291" s="17"/>
      <c r="W1291" s="17"/>
      <c r="X1291" s="17"/>
      <c r="Y1291" s="17"/>
      <c r="Z1291" s="17"/>
      <c r="AA1291" s="17"/>
      <c r="AB1291" s="17"/>
      <c r="AC1291" s="17"/>
      <c r="AD1291" s="17"/>
      <c r="AE1291" s="17"/>
      <c r="AF1291" s="17"/>
      <c r="AG1291" s="17"/>
      <c r="AH1291" s="17"/>
      <c r="AI1291" s="17"/>
      <c r="AJ1291" s="17"/>
      <c r="AK1291" s="17"/>
      <c r="AL1291" s="17"/>
      <c r="AM1291" s="17"/>
      <c r="AN1291" s="17"/>
      <c r="AO1291" s="17"/>
      <c r="AP1291" s="17"/>
      <c r="AQ1291" s="17"/>
      <c r="AR1291" s="17"/>
      <c r="AS1291" s="17"/>
      <c r="AT1291" s="17"/>
      <c r="AU1291" s="17"/>
      <c r="AV1291" s="17"/>
      <c r="AW1291" s="17"/>
      <c r="AX1291" s="17"/>
      <c r="AY1291" s="17"/>
      <c r="AZ1291" s="17"/>
      <c r="BA1291" s="17"/>
      <c r="BB1291" s="17"/>
      <c r="BC1291" s="17"/>
      <c r="BD1291" s="17"/>
      <c r="BE1291" s="17"/>
      <c r="BF1291" s="17"/>
      <c r="BG1291" s="17"/>
      <c r="BH1291" s="17"/>
      <c r="BI1291" s="17"/>
      <c r="BJ1291" s="17"/>
      <c r="BK1291" s="17"/>
      <c r="BL1291" s="17"/>
      <c r="BM1291" s="17"/>
      <c r="BN1291" s="17"/>
      <c r="BO1291" s="17"/>
      <c r="BP1291" s="17"/>
    </row>
    <row r="1292" spans="3:68">
      <c r="C1292" s="17"/>
      <c r="D1292" s="17"/>
      <c r="E1292" s="17"/>
      <c r="F1292" s="17"/>
      <c r="G1292" s="17"/>
      <c r="H1292" s="17"/>
      <c r="I1292" s="17"/>
      <c r="J1292" s="17"/>
      <c r="K1292" s="17"/>
      <c r="L1292" s="17"/>
      <c r="M1292" s="17"/>
      <c r="N1292" s="17"/>
      <c r="O1292" s="17"/>
      <c r="P1292" s="17"/>
      <c r="Q1292" s="17"/>
      <c r="R1292" s="17"/>
      <c r="S1292" s="17"/>
      <c r="T1292" s="17"/>
      <c r="U1292" s="17"/>
      <c r="V1292" s="17"/>
      <c r="W1292" s="17"/>
      <c r="X1292" s="17"/>
      <c r="Y1292" s="17"/>
      <c r="Z1292" s="17"/>
      <c r="AA1292" s="17"/>
      <c r="AB1292" s="17"/>
      <c r="AC1292" s="17"/>
      <c r="AD1292" s="17"/>
      <c r="AE1292" s="17"/>
      <c r="AF1292" s="17"/>
      <c r="AG1292" s="17"/>
      <c r="AH1292" s="17"/>
      <c r="AI1292" s="17"/>
      <c r="AJ1292" s="17"/>
      <c r="AK1292" s="17"/>
      <c r="AL1292" s="17"/>
      <c r="AM1292" s="17"/>
      <c r="AN1292" s="17"/>
      <c r="AO1292" s="17"/>
      <c r="AP1292" s="17"/>
      <c r="AQ1292" s="17"/>
      <c r="AR1292" s="17"/>
      <c r="AS1292" s="17"/>
      <c r="AT1292" s="17"/>
      <c r="AU1292" s="17"/>
      <c r="AV1292" s="17"/>
      <c r="AW1292" s="17"/>
      <c r="AX1292" s="17"/>
      <c r="AY1292" s="17"/>
      <c r="AZ1292" s="17"/>
      <c r="BA1292" s="17"/>
      <c r="BB1292" s="17"/>
      <c r="BC1292" s="17"/>
      <c r="BD1292" s="17"/>
      <c r="BE1292" s="17"/>
      <c r="BF1292" s="17"/>
      <c r="BG1292" s="17"/>
      <c r="BH1292" s="17"/>
      <c r="BI1292" s="17"/>
      <c r="BJ1292" s="17"/>
      <c r="BK1292" s="17"/>
      <c r="BL1292" s="17"/>
      <c r="BM1292" s="17"/>
      <c r="BN1292" s="17"/>
      <c r="BO1292" s="17"/>
      <c r="BP1292" s="17"/>
    </row>
    <row r="1293" spans="3:68">
      <c r="C1293" s="17"/>
      <c r="D1293" s="17"/>
      <c r="E1293" s="17"/>
      <c r="F1293" s="17"/>
      <c r="G1293" s="17"/>
      <c r="H1293" s="17"/>
      <c r="I1293" s="17"/>
      <c r="J1293" s="17"/>
      <c r="K1293" s="17"/>
      <c r="L1293" s="17"/>
      <c r="M1293" s="17"/>
      <c r="N1293" s="17"/>
      <c r="O1293" s="17"/>
      <c r="P1293" s="17"/>
      <c r="Q1293" s="17"/>
      <c r="R1293" s="17"/>
      <c r="S1293" s="17"/>
      <c r="T1293" s="17"/>
      <c r="U1293" s="17"/>
      <c r="V1293" s="17"/>
      <c r="W1293" s="17"/>
      <c r="X1293" s="17"/>
      <c r="Y1293" s="17"/>
      <c r="Z1293" s="17"/>
      <c r="AA1293" s="17"/>
      <c r="AB1293" s="17"/>
      <c r="AC1293" s="17"/>
      <c r="AD1293" s="17"/>
      <c r="AE1293" s="17"/>
      <c r="AF1293" s="17"/>
      <c r="AG1293" s="17"/>
      <c r="AH1293" s="17"/>
      <c r="AI1293" s="17"/>
      <c r="AJ1293" s="17"/>
      <c r="AK1293" s="17"/>
      <c r="AL1293" s="17"/>
      <c r="AM1293" s="17"/>
      <c r="AN1293" s="17"/>
      <c r="AO1293" s="17"/>
      <c r="AP1293" s="17"/>
      <c r="AQ1293" s="17"/>
      <c r="AR1293" s="17"/>
      <c r="AS1293" s="17"/>
      <c r="AT1293" s="17"/>
      <c r="AU1293" s="17"/>
      <c r="AV1293" s="17"/>
      <c r="AW1293" s="17"/>
      <c r="AX1293" s="17"/>
      <c r="AY1293" s="17"/>
      <c r="AZ1293" s="17"/>
      <c r="BA1293" s="17"/>
      <c r="BB1293" s="17"/>
      <c r="BC1293" s="17"/>
      <c r="BD1293" s="17"/>
      <c r="BE1293" s="17"/>
      <c r="BF1293" s="17"/>
      <c r="BG1293" s="17"/>
      <c r="BH1293" s="17"/>
      <c r="BI1293" s="17"/>
      <c r="BJ1293" s="17"/>
      <c r="BK1293" s="17"/>
      <c r="BL1293" s="17"/>
      <c r="BM1293" s="17"/>
      <c r="BN1293" s="17"/>
      <c r="BO1293" s="17"/>
      <c r="BP1293" s="17"/>
    </row>
    <row r="1294" spans="3:68">
      <c r="C1294" s="17"/>
      <c r="D1294" s="17"/>
      <c r="E1294" s="17"/>
      <c r="F1294" s="17"/>
      <c r="G1294" s="17"/>
      <c r="H1294" s="17"/>
      <c r="I1294" s="17"/>
      <c r="J1294" s="17"/>
      <c r="K1294" s="17"/>
      <c r="L1294" s="17"/>
      <c r="M1294" s="17"/>
      <c r="N1294" s="17"/>
      <c r="O1294" s="17"/>
      <c r="P1294" s="17"/>
      <c r="Q1294" s="17"/>
      <c r="R1294" s="17"/>
      <c r="S1294" s="17"/>
      <c r="T1294" s="17"/>
      <c r="U1294" s="17"/>
      <c r="V1294" s="17"/>
      <c r="W1294" s="17"/>
      <c r="X1294" s="17"/>
      <c r="Y1294" s="17"/>
      <c r="Z1294" s="17"/>
      <c r="AA1294" s="17"/>
      <c r="AB1294" s="17"/>
      <c r="AC1294" s="17"/>
      <c r="AD1294" s="17"/>
      <c r="AE1294" s="17"/>
      <c r="AF1294" s="17"/>
      <c r="AG1294" s="17"/>
      <c r="AH1294" s="17"/>
      <c r="AI1294" s="17"/>
      <c r="AJ1294" s="17"/>
      <c r="AK1294" s="17"/>
      <c r="AL1294" s="17"/>
      <c r="AM1294" s="17"/>
      <c r="AN1294" s="17"/>
      <c r="AO1294" s="17"/>
      <c r="AP1294" s="17"/>
      <c r="AQ1294" s="17"/>
      <c r="AR1294" s="17"/>
      <c r="AS1294" s="17"/>
      <c r="AT1294" s="17"/>
      <c r="AU1294" s="17"/>
      <c r="AV1294" s="17"/>
      <c r="AW1294" s="17"/>
      <c r="AX1294" s="17"/>
      <c r="AY1294" s="17"/>
      <c r="AZ1294" s="17"/>
      <c r="BA1294" s="17"/>
      <c r="BB1294" s="17"/>
      <c r="BC1294" s="17"/>
      <c r="BD1294" s="17"/>
      <c r="BE1294" s="17"/>
      <c r="BF1294" s="17"/>
      <c r="BG1294" s="17"/>
      <c r="BH1294" s="17"/>
      <c r="BI1294" s="17"/>
      <c r="BJ1294" s="17"/>
      <c r="BK1294" s="17"/>
      <c r="BL1294" s="17"/>
      <c r="BM1294" s="17"/>
      <c r="BN1294" s="17"/>
      <c r="BO1294" s="17"/>
      <c r="BP1294" s="17"/>
    </row>
    <row r="1295" spans="3:68">
      <c r="C1295" s="17"/>
      <c r="D1295" s="17"/>
      <c r="E1295" s="17"/>
      <c r="F1295" s="17"/>
      <c r="G1295" s="17"/>
      <c r="H1295" s="17"/>
      <c r="I1295" s="17"/>
      <c r="J1295" s="17"/>
      <c r="K1295" s="17"/>
      <c r="L1295" s="17"/>
      <c r="M1295" s="17"/>
      <c r="N1295" s="17"/>
      <c r="O1295" s="17"/>
      <c r="P1295" s="17"/>
      <c r="Q1295" s="17"/>
      <c r="R1295" s="17"/>
      <c r="S1295" s="17"/>
      <c r="T1295" s="17"/>
      <c r="U1295" s="17"/>
      <c r="V1295" s="17"/>
      <c r="W1295" s="17"/>
      <c r="X1295" s="17"/>
      <c r="Y1295" s="17"/>
      <c r="Z1295" s="17"/>
      <c r="AA1295" s="17"/>
      <c r="AB1295" s="17"/>
      <c r="AC1295" s="17"/>
      <c r="AD1295" s="17"/>
      <c r="AE1295" s="17"/>
      <c r="AF1295" s="17"/>
      <c r="AG1295" s="17"/>
      <c r="AH1295" s="17"/>
      <c r="AI1295" s="17"/>
      <c r="AJ1295" s="17"/>
      <c r="AK1295" s="17"/>
      <c r="AL1295" s="17"/>
      <c r="AM1295" s="17"/>
      <c r="AN1295" s="17"/>
      <c r="AO1295" s="17"/>
      <c r="AP1295" s="17"/>
      <c r="AQ1295" s="17"/>
      <c r="AR1295" s="17"/>
      <c r="AS1295" s="17"/>
      <c r="AT1295" s="17"/>
      <c r="AU1295" s="17"/>
      <c r="AV1295" s="17"/>
      <c r="AW1295" s="17"/>
      <c r="AX1295" s="17"/>
      <c r="AY1295" s="17"/>
      <c r="AZ1295" s="17"/>
      <c r="BA1295" s="17"/>
      <c r="BB1295" s="17"/>
      <c r="BC1295" s="17"/>
      <c r="BD1295" s="17"/>
      <c r="BE1295" s="17"/>
      <c r="BF1295" s="17"/>
      <c r="BG1295" s="17"/>
      <c r="BH1295" s="17"/>
      <c r="BI1295" s="17"/>
      <c r="BJ1295" s="17"/>
      <c r="BK1295" s="17"/>
      <c r="BL1295" s="17"/>
      <c r="BM1295" s="17"/>
      <c r="BN1295" s="17"/>
      <c r="BO1295" s="17"/>
      <c r="BP1295" s="17"/>
    </row>
    <row r="1296" spans="3:68">
      <c r="C1296" s="17"/>
      <c r="D1296" s="17"/>
      <c r="E1296" s="17"/>
      <c r="F1296" s="17"/>
      <c r="G1296" s="17"/>
      <c r="H1296" s="17"/>
      <c r="I1296" s="17"/>
      <c r="J1296" s="17"/>
      <c r="K1296" s="17"/>
      <c r="L1296" s="17"/>
      <c r="M1296" s="17"/>
      <c r="N1296" s="17"/>
      <c r="O1296" s="17"/>
      <c r="P1296" s="17"/>
      <c r="Q1296" s="17"/>
      <c r="R1296" s="17"/>
      <c r="S1296" s="17"/>
      <c r="T1296" s="17"/>
      <c r="U1296" s="17"/>
      <c r="V1296" s="17"/>
      <c r="W1296" s="17"/>
      <c r="X1296" s="17"/>
      <c r="Y1296" s="17"/>
      <c r="Z1296" s="17"/>
      <c r="AA1296" s="17"/>
      <c r="AB1296" s="17"/>
      <c r="AC1296" s="17"/>
      <c r="AD1296" s="17"/>
      <c r="AE1296" s="17"/>
      <c r="AF1296" s="17"/>
      <c r="AG1296" s="17"/>
      <c r="AH1296" s="17"/>
      <c r="AI1296" s="17"/>
      <c r="AJ1296" s="17"/>
      <c r="AK1296" s="17"/>
      <c r="AL1296" s="17"/>
      <c r="AM1296" s="17"/>
      <c r="AN1296" s="17"/>
      <c r="AO1296" s="17"/>
      <c r="AP1296" s="17"/>
      <c r="AQ1296" s="17"/>
      <c r="AR1296" s="17"/>
      <c r="AS1296" s="17"/>
      <c r="AT1296" s="17"/>
      <c r="AU1296" s="17"/>
      <c r="AV1296" s="17"/>
      <c r="AW1296" s="17"/>
      <c r="AX1296" s="17"/>
      <c r="AY1296" s="17"/>
      <c r="AZ1296" s="17"/>
      <c r="BA1296" s="17"/>
      <c r="BB1296" s="17"/>
      <c r="BC1296" s="17"/>
      <c r="BD1296" s="17"/>
      <c r="BE1296" s="17"/>
      <c r="BF1296" s="17"/>
      <c r="BG1296" s="17"/>
      <c r="BH1296" s="17"/>
      <c r="BI1296" s="17"/>
      <c r="BJ1296" s="17"/>
      <c r="BK1296" s="17"/>
      <c r="BL1296" s="17"/>
      <c r="BM1296" s="17"/>
      <c r="BN1296" s="17"/>
      <c r="BO1296" s="17"/>
      <c r="BP1296" s="17"/>
    </row>
    <row r="1297" spans="3:68">
      <c r="C1297" s="17"/>
      <c r="D1297" s="17"/>
      <c r="E1297" s="17"/>
      <c r="F1297" s="17"/>
      <c r="G1297" s="17"/>
      <c r="H1297" s="17"/>
      <c r="I1297" s="17"/>
      <c r="J1297" s="17"/>
      <c r="K1297" s="17"/>
      <c r="L1297" s="17"/>
      <c r="M1297" s="17"/>
      <c r="N1297" s="17"/>
      <c r="O1297" s="17"/>
      <c r="P1297" s="17"/>
      <c r="Q1297" s="17"/>
      <c r="R1297" s="17"/>
      <c r="S1297" s="17"/>
      <c r="T1297" s="17"/>
      <c r="U1297" s="17"/>
      <c r="V1297" s="17"/>
      <c r="W1297" s="17"/>
      <c r="X1297" s="17"/>
      <c r="Y1297" s="17"/>
      <c r="Z1297" s="17"/>
      <c r="AA1297" s="17"/>
      <c r="AB1297" s="17"/>
      <c r="AC1297" s="17"/>
      <c r="AD1297" s="17"/>
      <c r="AE1297" s="17"/>
      <c r="AF1297" s="17"/>
      <c r="AG1297" s="17"/>
      <c r="AH1297" s="17"/>
      <c r="AI1297" s="17"/>
      <c r="AJ1297" s="17"/>
      <c r="AK1297" s="17"/>
      <c r="AL1297" s="17"/>
      <c r="AM1297" s="17"/>
      <c r="AN1297" s="17"/>
      <c r="AO1297" s="17"/>
      <c r="AP1297" s="17"/>
      <c r="AQ1297" s="17"/>
      <c r="AR1297" s="17"/>
      <c r="AS1297" s="17"/>
      <c r="AT1297" s="17"/>
      <c r="AU1297" s="17"/>
      <c r="AV1297" s="17"/>
      <c r="AW1297" s="17"/>
      <c r="AX1297" s="17"/>
      <c r="AY1297" s="17"/>
      <c r="AZ1297" s="17"/>
      <c r="BA1297" s="17"/>
      <c r="BB1297" s="17"/>
      <c r="BC1297" s="17"/>
      <c r="BD1297" s="17"/>
      <c r="BE1297" s="17"/>
      <c r="BF1297" s="17"/>
      <c r="BG1297" s="17"/>
      <c r="BH1297" s="17"/>
      <c r="BI1297" s="17"/>
      <c r="BJ1297" s="17"/>
      <c r="BK1297" s="17"/>
      <c r="BL1297" s="17"/>
      <c r="BM1297" s="17"/>
      <c r="BN1297" s="17"/>
      <c r="BO1297" s="17"/>
      <c r="BP1297" s="17"/>
    </row>
    <row r="1298" spans="3:68">
      <c r="C1298" s="17"/>
      <c r="D1298" s="17"/>
      <c r="E1298" s="17"/>
      <c r="F1298" s="17"/>
      <c r="G1298" s="17"/>
      <c r="H1298" s="17"/>
      <c r="I1298" s="17"/>
      <c r="J1298" s="17"/>
      <c r="K1298" s="17"/>
      <c r="L1298" s="17"/>
      <c r="M1298" s="17"/>
      <c r="N1298" s="17"/>
      <c r="O1298" s="17"/>
      <c r="P1298" s="17"/>
      <c r="Q1298" s="17"/>
      <c r="R1298" s="17"/>
      <c r="S1298" s="17"/>
      <c r="T1298" s="17"/>
      <c r="U1298" s="17"/>
      <c r="V1298" s="17"/>
      <c r="W1298" s="17"/>
      <c r="X1298" s="17"/>
      <c r="Y1298" s="17"/>
      <c r="Z1298" s="17"/>
      <c r="AA1298" s="17"/>
      <c r="AB1298" s="17"/>
      <c r="AC1298" s="17"/>
      <c r="AD1298" s="17"/>
      <c r="AE1298" s="17"/>
      <c r="AF1298" s="17"/>
      <c r="AG1298" s="17"/>
      <c r="AH1298" s="17"/>
      <c r="AI1298" s="17"/>
      <c r="AJ1298" s="17"/>
      <c r="AK1298" s="17"/>
      <c r="AL1298" s="17"/>
      <c r="AM1298" s="17"/>
      <c r="AN1298" s="17"/>
      <c r="AO1298" s="17"/>
      <c r="AP1298" s="17"/>
      <c r="AQ1298" s="17"/>
      <c r="AR1298" s="17"/>
      <c r="AS1298" s="17"/>
      <c r="AT1298" s="17"/>
      <c r="AU1298" s="17"/>
      <c r="AV1298" s="17"/>
      <c r="AW1298" s="17"/>
      <c r="AX1298" s="17"/>
      <c r="AY1298" s="17"/>
      <c r="AZ1298" s="17"/>
      <c r="BA1298" s="17"/>
      <c r="BB1298" s="17"/>
      <c r="BC1298" s="17"/>
      <c r="BD1298" s="17"/>
      <c r="BE1298" s="17"/>
      <c r="BF1298" s="17"/>
      <c r="BG1298" s="17"/>
      <c r="BH1298" s="17"/>
      <c r="BI1298" s="17"/>
      <c r="BJ1298" s="17"/>
      <c r="BK1298" s="17"/>
      <c r="BL1298" s="17"/>
      <c r="BM1298" s="17"/>
      <c r="BN1298" s="17"/>
      <c r="BO1298" s="17"/>
      <c r="BP1298" s="17"/>
    </row>
    <row r="1299" spans="3:68">
      <c r="C1299" s="17"/>
      <c r="D1299" s="17"/>
      <c r="E1299" s="17"/>
      <c r="F1299" s="17"/>
      <c r="G1299" s="17"/>
      <c r="H1299" s="17"/>
      <c r="I1299" s="17"/>
      <c r="J1299" s="17"/>
      <c r="K1299" s="17"/>
      <c r="L1299" s="17"/>
      <c r="M1299" s="17"/>
      <c r="N1299" s="17"/>
      <c r="O1299" s="17"/>
      <c r="P1299" s="17"/>
      <c r="Q1299" s="17"/>
      <c r="R1299" s="17"/>
      <c r="S1299" s="17"/>
      <c r="T1299" s="17"/>
      <c r="U1299" s="17"/>
      <c r="V1299" s="17"/>
      <c r="W1299" s="17"/>
      <c r="X1299" s="17"/>
      <c r="Y1299" s="17"/>
      <c r="Z1299" s="17"/>
      <c r="AA1299" s="17"/>
      <c r="AB1299" s="17"/>
      <c r="AC1299" s="17"/>
      <c r="AD1299" s="17"/>
      <c r="AE1299" s="17"/>
      <c r="AF1299" s="17"/>
      <c r="AG1299" s="17"/>
      <c r="AH1299" s="17"/>
      <c r="AI1299" s="17"/>
      <c r="AJ1299" s="17"/>
      <c r="AK1299" s="17"/>
      <c r="AL1299" s="17"/>
      <c r="AM1299" s="17"/>
      <c r="AN1299" s="17"/>
      <c r="AO1299" s="17"/>
      <c r="AP1299" s="17"/>
      <c r="AQ1299" s="17"/>
      <c r="AR1299" s="17"/>
      <c r="AS1299" s="17"/>
      <c r="AT1299" s="17"/>
      <c r="AU1299" s="17"/>
      <c r="AV1299" s="17"/>
      <c r="AW1299" s="17"/>
      <c r="AX1299" s="17"/>
      <c r="AY1299" s="17"/>
      <c r="AZ1299" s="17"/>
      <c r="BA1299" s="17"/>
      <c r="BB1299" s="17"/>
      <c r="BC1299" s="17"/>
      <c r="BD1299" s="17"/>
      <c r="BE1299" s="17"/>
      <c r="BF1299" s="17"/>
      <c r="BG1299" s="17"/>
      <c r="BH1299" s="17"/>
      <c r="BI1299" s="17"/>
      <c r="BJ1299" s="17"/>
      <c r="BK1299" s="17"/>
      <c r="BL1299" s="17"/>
      <c r="BM1299" s="17"/>
      <c r="BN1299" s="17"/>
      <c r="BO1299" s="17"/>
      <c r="BP1299" s="17"/>
    </row>
    <row r="1300" spans="3:68">
      <c r="C1300" s="17"/>
      <c r="D1300" s="17"/>
      <c r="E1300" s="17"/>
      <c r="F1300" s="17"/>
      <c r="G1300" s="17"/>
      <c r="H1300" s="17"/>
      <c r="I1300" s="17"/>
      <c r="J1300" s="17"/>
      <c r="K1300" s="17"/>
      <c r="L1300" s="17"/>
      <c r="M1300" s="17"/>
      <c r="N1300" s="17"/>
      <c r="O1300" s="17"/>
      <c r="P1300" s="17"/>
      <c r="Q1300" s="17"/>
      <c r="R1300" s="17"/>
      <c r="S1300" s="17"/>
      <c r="T1300" s="17"/>
      <c r="U1300" s="17"/>
      <c r="V1300" s="17"/>
      <c r="W1300" s="17"/>
      <c r="X1300" s="17"/>
      <c r="Y1300" s="17"/>
      <c r="Z1300" s="17"/>
      <c r="AA1300" s="17"/>
      <c r="AB1300" s="17"/>
      <c r="AC1300" s="17"/>
      <c r="AD1300" s="17"/>
      <c r="AE1300" s="17"/>
      <c r="AF1300" s="17"/>
      <c r="AG1300" s="17"/>
      <c r="AH1300" s="17"/>
      <c r="AI1300" s="17"/>
      <c r="AJ1300" s="17"/>
      <c r="AK1300" s="17"/>
      <c r="AL1300" s="17"/>
      <c r="AM1300" s="17"/>
      <c r="AN1300" s="17"/>
      <c r="AO1300" s="17"/>
      <c r="AP1300" s="17"/>
      <c r="AQ1300" s="17"/>
      <c r="AR1300" s="17"/>
      <c r="AS1300" s="17"/>
      <c r="AT1300" s="17"/>
      <c r="AU1300" s="17"/>
      <c r="AV1300" s="17"/>
      <c r="AW1300" s="17"/>
      <c r="AX1300" s="17"/>
      <c r="AY1300" s="17"/>
      <c r="AZ1300" s="17"/>
      <c r="BA1300" s="17"/>
      <c r="BB1300" s="17"/>
      <c r="BC1300" s="17"/>
      <c r="BD1300" s="17"/>
      <c r="BE1300" s="17"/>
      <c r="BF1300" s="17"/>
      <c r="BG1300" s="17"/>
      <c r="BH1300" s="17"/>
      <c r="BI1300" s="17"/>
      <c r="BJ1300" s="17"/>
      <c r="BK1300" s="17"/>
      <c r="BL1300" s="17"/>
      <c r="BM1300" s="17"/>
      <c r="BN1300" s="17"/>
      <c r="BO1300" s="17"/>
      <c r="BP1300" s="17"/>
    </row>
    <row r="1301" spans="3:68">
      <c r="C1301" s="17"/>
      <c r="D1301" s="17"/>
      <c r="E1301" s="17"/>
      <c r="F1301" s="17"/>
      <c r="G1301" s="17"/>
      <c r="H1301" s="17"/>
      <c r="I1301" s="17"/>
      <c r="J1301" s="17"/>
      <c r="K1301" s="17"/>
      <c r="L1301" s="17"/>
      <c r="M1301" s="17"/>
      <c r="N1301" s="17"/>
      <c r="O1301" s="17"/>
      <c r="P1301" s="17"/>
      <c r="Q1301" s="17"/>
      <c r="R1301" s="17"/>
      <c r="S1301" s="17"/>
      <c r="T1301" s="17"/>
      <c r="U1301" s="17"/>
      <c r="V1301" s="17"/>
      <c r="W1301" s="17"/>
      <c r="X1301" s="17"/>
      <c r="Y1301" s="17"/>
      <c r="Z1301" s="17"/>
      <c r="AA1301" s="17"/>
      <c r="AB1301" s="17"/>
      <c r="AC1301" s="17"/>
      <c r="AD1301" s="17"/>
      <c r="AE1301" s="17"/>
      <c r="AF1301" s="17"/>
      <c r="AG1301" s="17"/>
      <c r="AH1301" s="17"/>
      <c r="AI1301" s="17"/>
      <c r="AJ1301" s="17"/>
      <c r="AK1301" s="17"/>
      <c r="AL1301" s="17"/>
      <c r="AM1301" s="17"/>
      <c r="AN1301" s="17"/>
      <c r="AO1301" s="17"/>
      <c r="AP1301" s="17"/>
      <c r="AQ1301" s="17"/>
      <c r="AR1301" s="17"/>
      <c r="AS1301" s="17"/>
      <c r="AT1301" s="17"/>
      <c r="AU1301" s="17"/>
      <c r="AV1301" s="17"/>
      <c r="AW1301" s="17"/>
      <c r="AX1301" s="17"/>
      <c r="AY1301" s="17"/>
      <c r="AZ1301" s="17"/>
      <c r="BA1301" s="17"/>
      <c r="BB1301" s="17"/>
      <c r="BC1301" s="17"/>
      <c r="BD1301" s="17"/>
      <c r="BE1301" s="17"/>
      <c r="BF1301" s="17"/>
      <c r="BG1301" s="17"/>
      <c r="BH1301" s="17"/>
      <c r="BI1301" s="17"/>
      <c r="BJ1301" s="17"/>
      <c r="BK1301" s="17"/>
      <c r="BL1301" s="17"/>
      <c r="BM1301" s="17"/>
      <c r="BN1301" s="17"/>
      <c r="BO1301" s="17"/>
      <c r="BP1301" s="17"/>
    </row>
    <row r="1302" spans="3:68">
      <c r="C1302" s="17"/>
      <c r="D1302" s="17"/>
      <c r="E1302" s="17"/>
      <c r="F1302" s="17"/>
      <c r="G1302" s="17"/>
      <c r="H1302" s="17"/>
      <c r="I1302" s="17"/>
      <c r="J1302" s="17"/>
      <c r="K1302" s="17"/>
      <c r="L1302" s="17"/>
      <c r="M1302" s="17"/>
      <c r="N1302" s="17"/>
      <c r="O1302" s="17"/>
      <c r="P1302" s="17"/>
      <c r="Q1302" s="17"/>
      <c r="R1302" s="17"/>
      <c r="S1302" s="17"/>
      <c r="T1302" s="17"/>
      <c r="U1302" s="17"/>
      <c r="V1302" s="17"/>
      <c r="W1302" s="17"/>
      <c r="X1302" s="17"/>
      <c r="Y1302" s="17"/>
      <c r="Z1302" s="17"/>
      <c r="AA1302" s="17"/>
      <c r="AB1302" s="17"/>
      <c r="AC1302" s="17"/>
      <c r="AD1302" s="17"/>
      <c r="AE1302" s="17"/>
      <c r="AF1302" s="17"/>
      <c r="AG1302" s="17"/>
      <c r="AH1302" s="17"/>
      <c r="AI1302" s="17"/>
      <c r="AJ1302" s="17"/>
      <c r="AK1302" s="17"/>
      <c r="AL1302" s="17"/>
      <c r="AM1302" s="17"/>
      <c r="AN1302" s="17"/>
      <c r="AO1302" s="17"/>
      <c r="AP1302" s="17"/>
      <c r="AQ1302" s="17"/>
      <c r="AR1302" s="17"/>
      <c r="AS1302" s="17"/>
      <c r="AT1302" s="17"/>
      <c r="AU1302" s="17"/>
      <c r="AV1302" s="17"/>
      <c r="AW1302" s="17"/>
      <c r="AX1302" s="17"/>
      <c r="AY1302" s="17"/>
      <c r="AZ1302" s="17"/>
      <c r="BA1302" s="17"/>
      <c r="BB1302" s="17"/>
      <c r="BC1302" s="17"/>
      <c r="BD1302" s="17"/>
      <c r="BE1302" s="17"/>
      <c r="BF1302" s="17"/>
      <c r="BG1302" s="17"/>
      <c r="BH1302" s="17"/>
      <c r="BI1302" s="17"/>
      <c r="BJ1302" s="17"/>
      <c r="BK1302" s="17"/>
      <c r="BL1302" s="17"/>
      <c r="BM1302" s="17"/>
      <c r="BN1302" s="17"/>
      <c r="BO1302" s="17"/>
      <c r="BP1302" s="17"/>
    </row>
    <row r="1303" spans="3:68">
      <c r="C1303" s="17"/>
      <c r="D1303" s="17"/>
      <c r="E1303" s="17"/>
      <c r="F1303" s="17"/>
      <c r="G1303" s="17"/>
      <c r="H1303" s="17"/>
      <c r="I1303" s="17"/>
      <c r="J1303" s="17"/>
      <c r="K1303" s="17"/>
      <c r="L1303" s="17"/>
      <c r="M1303" s="17"/>
      <c r="N1303" s="17"/>
      <c r="O1303" s="17"/>
      <c r="P1303" s="17"/>
      <c r="Q1303" s="17"/>
      <c r="R1303" s="17"/>
      <c r="S1303" s="17"/>
      <c r="T1303" s="17"/>
      <c r="U1303" s="17"/>
      <c r="V1303" s="17"/>
      <c r="W1303" s="17"/>
      <c r="X1303" s="17"/>
      <c r="Y1303" s="17"/>
      <c r="Z1303" s="17"/>
      <c r="AA1303" s="17"/>
      <c r="AB1303" s="17"/>
      <c r="AC1303" s="17"/>
      <c r="AD1303" s="17"/>
      <c r="AE1303" s="17"/>
      <c r="AF1303" s="17"/>
      <c r="AG1303" s="17"/>
      <c r="AH1303" s="17"/>
      <c r="AI1303" s="17"/>
      <c r="AJ1303" s="17"/>
      <c r="AK1303" s="17"/>
      <c r="AL1303" s="17"/>
      <c r="AM1303" s="17"/>
      <c r="AN1303" s="17"/>
      <c r="AO1303" s="17"/>
      <c r="AP1303" s="17"/>
      <c r="AQ1303" s="17"/>
      <c r="AR1303" s="17"/>
      <c r="AS1303" s="17"/>
      <c r="AT1303" s="17"/>
      <c r="AU1303" s="17"/>
      <c r="AV1303" s="17"/>
      <c r="AW1303" s="17"/>
      <c r="AX1303" s="17"/>
      <c r="AY1303" s="17"/>
      <c r="AZ1303" s="17"/>
      <c r="BA1303" s="17"/>
      <c r="BB1303" s="17"/>
      <c r="BC1303" s="17"/>
      <c r="BD1303" s="17"/>
      <c r="BE1303" s="17"/>
      <c r="BF1303" s="17"/>
      <c r="BG1303" s="17"/>
      <c r="BH1303" s="17"/>
      <c r="BI1303" s="17"/>
      <c r="BJ1303" s="17"/>
      <c r="BK1303" s="17"/>
      <c r="BL1303" s="17"/>
      <c r="BM1303" s="17"/>
      <c r="BN1303" s="17"/>
      <c r="BO1303" s="17"/>
      <c r="BP1303" s="17"/>
    </row>
    <row r="1304" spans="3:68">
      <c r="C1304" s="17"/>
      <c r="D1304" s="17"/>
      <c r="E1304" s="17"/>
      <c r="F1304" s="17"/>
      <c r="G1304" s="17"/>
      <c r="H1304" s="17"/>
      <c r="I1304" s="17"/>
      <c r="J1304" s="17"/>
      <c r="K1304" s="17"/>
      <c r="L1304" s="17"/>
      <c r="M1304" s="17"/>
      <c r="N1304" s="17"/>
      <c r="O1304" s="17"/>
      <c r="P1304" s="17"/>
      <c r="Q1304" s="17"/>
      <c r="R1304" s="17"/>
      <c r="S1304" s="17"/>
      <c r="T1304" s="17"/>
      <c r="U1304" s="17"/>
      <c r="V1304" s="17"/>
      <c r="W1304" s="17"/>
      <c r="X1304" s="17"/>
      <c r="Y1304" s="17"/>
      <c r="Z1304" s="17"/>
      <c r="AA1304" s="17"/>
      <c r="AB1304" s="17"/>
      <c r="AC1304" s="17"/>
      <c r="AD1304" s="17"/>
      <c r="AE1304" s="17"/>
      <c r="AF1304" s="17"/>
      <c r="AG1304" s="17"/>
      <c r="AH1304" s="17"/>
      <c r="AI1304" s="17"/>
      <c r="AJ1304" s="17"/>
      <c r="AK1304" s="17"/>
      <c r="AL1304" s="17"/>
      <c r="AM1304" s="17"/>
      <c r="AN1304" s="17"/>
      <c r="AO1304" s="17"/>
      <c r="AP1304" s="17"/>
      <c r="AQ1304" s="17"/>
      <c r="AR1304" s="17"/>
      <c r="AS1304" s="17"/>
      <c r="AT1304" s="17"/>
      <c r="AU1304" s="17"/>
      <c r="AV1304" s="17"/>
      <c r="AW1304" s="17"/>
      <c r="AX1304" s="17"/>
      <c r="AY1304" s="17"/>
      <c r="AZ1304" s="17"/>
      <c r="BA1304" s="17"/>
      <c r="BB1304" s="17"/>
      <c r="BC1304" s="17"/>
      <c r="BD1304" s="17"/>
      <c r="BE1304" s="17"/>
      <c r="BF1304" s="17"/>
      <c r="BG1304" s="17"/>
      <c r="BH1304" s="17"/>
      <c r="BI1304" s="17"/>
      <c r="BJ1304" s="17"/>
      <c r="BK1304" s="17"/>
      <c r="BL1304" s="17"/>
      <c r="BM1304" s="17"/>
      <c r="BN1304" s="17"/>
      <c r="BO1304" s="17"/>
      <c r="BP1304" s="17"/>
    </row>
    <row r="1305" spans="3:68">
      <c r="C1305" s="17"/>
      <c r="D1305" s="17"/>
      <c r="E1305" s="17"/>
      <c r="F1305" s="17"/>
      <c r="G1305" s="17"/>
      <c r="H1305" s="17"/>
      <c r="I1305" s="17"/>
      <c r="J1305" s="17"/>
      <c r="K1305" s="17"/>
      <c r="L1305" s="17"/>
      <c r="M1305" s="17"/>
      <c r="N1305" s="17"/>
      <c r="O1305" s="17"/>
      <c r="P1305" s="17"/>
      <c r="Q1305" s="17"/>
      <c r="R1305" s="17"/>
      <c r="S1305" s="17"/>
      <c r="T1305" s="17"/>
      <c r="U1305" s="17"/>
      <c r="V1305" s="17"/>
      <c r="W1305" s="17"/>
      <c r="X1305" s="17"/>
      <c r="Y1305" s="17"/>
      <c r="Z1305" s="17"/>
      <c r="AA1305" s="17"/>
      <c r="AB1305" s="17"/>
      <c r="AC1305" s="17"/>
      <c r="AD1305" s="17"/>
      <c r="AE1305" s="17"/>
      <c r="AF1305" s="17"/>
      <c r="AG1305" s="17"/>
      <c r="AH1305" s="17"/>
      <c r="AI1305" s="17"/>
      <c r="AJ1305" s="17"/>
      <c r="AK1305" s="17"/>
      <c r="AL1305" s="17"/>
      <c r="AM1305" s="17"/>
      <c r="AN1305" s="17"/>
      <c r="AO1305" s="17"/>
      <c r="AP1305" s="17"/>
      <c r="AQ1305" s="17"/>
      <c r="AR1305" s="17"/>
      <c r="AS1305" s="17"/>
      <c r="AT1305" s="17"/>
      <c r="AU1305" s="17"/>
      <c r="AV1305" s="17"/>
      <c r="AW1305" s="17"/>
      <c r="AX1305" s="17"/>
      <c r="AY1305" s="17"/>
      <c r="AZ1305" s="17"/>
      <c r="BA1305" s="17"/>
      <c r="BB1305" s="17"/>
      <c r="BC1305" s="17"/>
      <c r="BD1305" s="17"/>
      <c r="BE1305" s="17"/>
      <c r="BF1305" s="17"/>
      <c r="BG1305" s="17"/>
      <c r="BH1305" s="17"/>
      <c r="BI1305" s="17"/>
      <c r="BJ1305" s="17"/>
      <c r="BK1305" s="17"/>
      <c r="BL1305" s="17"/>
      <c r="BM1305" s="17"/>
      <c r="BN1305" s="17"/>
      <c r="BO1305" s="17"/>
      <c r="BP1305" s="17"/>
    </row>
    <row r="1306" spans="3:68">
      <c r="C1306" s="17"/>
      <c r="D1306" s="17"/>
      <c r="E1306" s="17"/>
      <c r="F1306" s="17"/>
      <c r="G1306" s="17"/>
      <c r="H1306" s="17"/>
      <c r="I1306" s="17"/>
      <c r="J1306" s="17"/>
      <c r="K1306" s="17"/>
      <c r="L1306" s="17"/>
      <c r="M1306" s="17"/>
      <c r="N1306" s="17"/>
      <c r="O1306" s="17"/>
      <c r="P1306" s="17"/>
      <c r="Q1306" s="17"/>
      <c r="R1306" s="17"/>
      <c r="S1306" s="17"/>
      <c r="T1306" s="17"/>
      <c r="U1306" s="17"/>
      <c r="V1306" s="17"/>
      <c r="W1306" s="17"/>
      <c r="X1306" s="17"/>
      <c r="Y1306" s="17"/>
      <c r="Z1306" s="17"/>
      <c r="AA1306" s="17"/>
      <c r="AB1306" s="17"/>
      <c r="AC1306" s="17"/>
      <c r="AD1306" s="17"/>
      <c r="AE1306" s="17"/>
      <c r="AF1306" s="17"/>
      <c r="AG1306" s="17"/>
      <c r="AH1306" s="17"/>
      <c r="AI1306" s="17"/>
      <c r="AJ1306" s="17"/>
      <c r="AK1306" s="17"/>
      <c r="AL1306" s="17"/>
      <c r="AM1306" s="17"/>
      <c r="AN1306" s="17"/>
      <c r="AO1306" s="17"/>
      <c r="AP1306" s="17"/>
      <c r="AQ1306" s="17"/>
      <c r="AR1306" s="17"/>
      <c r="AS1306" s="17"/>
      <c r="AT1306" s="17"/>
      <c r="AU1306" s="17"/>
      <c r="AV1306" s="17"/>
      <c r="AW1306" s="17"/>
      <c r="AX1306" s="17"/>
      <c r="AY1306" s="17"/>
      <c r="AZ1306" s="17"/>
      <c r="BA1306" s="17"/>
      <c r="BB1306" s="17"/>
      <c r="BC1306" s="17"/>
      <c r="BD1306" s="17"/>
      <c r="BE1306" s="17"/>
      <c r="BF1306" s="17"/>
      <c r="BG1306" s="17"/>
      <c r="BH1306" s="17"/>
      <c r="BI1306" s="17"/>
      <c r="BJ1306" s="17"/>
      <c r="BK1306" s="17"/>
      <c r="BL1306" s="17"/>
      <c r="BM1306" s="17"/>
      <c r="BN1306" s="17"/>
      <c r="BO1306" s="17"/>
      <c r="BP1306" s="17"/>
    </row>
    <row r="1307" spans="3:68">
      <c r="C1307" s="17"/>
      <c r="D1307" s="17"/>
      <c r="E1307" s="17"/>
      <c r="F1307" s="17"/>
      <c r="G1307" s="17"/>
      <c r="H1307" s="17"/>
      <c r="I1307" s="17"/>
      <c r="J1307" s="17"/>
      <c r="K1307" s="17"/>
      <c r="L1307" s="17"/>
      <c r="M1307" s="17"/>
      <c r="N1307" s="17"/>
      <c r="O1307" s="17"/>
      <c r="P1307" s="17"/>
      <c r="Q1307" s="17"/>
      <c r="R1307" s="17"/>
      <c r="S1307" s="17"/>
      <c r="T1307" s="17"/>
      <c r="U1307" s="17"/>
      <c r="V1307" s="17"/>
      <c r="W1307" s="17"/>
      <c r="X1307" s="17"/>
      <c r="Y1307" s="17"/>
      <c r="Z1307" s="17"/>
      <c r="AA1307" s="17"/>
      <c r="AB1307" s="17"/>
      <c r="AC1307" s="17"/>
      <c r="AD1307" s="17"/>
      <c r="AE1307" s="17"/>
      <c r="AF1307" s="17"/>
      <c r="AG1307" s="17"/>
      <c r="AH1307" s="17"/>
      <c r="AI1307" s="17"/>
      <c r="AJ1307" s="17"/>
      <c r="AK1307" s="17"/>
      <c r="AL1307" s="17"/>
      <c r="AM1307" s="17"/>
      <c r="AN1307" s="17"/>
      <c r="AO1307" s="17"/>
      <c r="AP1307" s="17"/>
      <c r="AQ1307" s="17"/>
      <c r="AR1307" s="17"/>
      <c r="AS1307" s="17"/>
      <c r="AT1307" s="17"/>
      <c r="AU1307" s="17"/>
      <c r="AV1307" s="17"/>
      <c r="AW1307" s="17"/>
      <c r="AX1307" s="17"/>
      <c r="AY1307" s="17"/>
      <c r="AZ1307" s="17"/>
      <c r="BA1307" s="17"/>
      <c r="BB1307" s="17"/>
      <c r="BC1307" s="17"/>
      <c r="BD1307" s="17"/>
      <c r="BE1307" s="17"/>
      <c r="BF1307" s="17"/>
      <c r="BG1307" s="17"/>
      <c r="BH1307" s="17"/>
      <c r="BI1307" s="17"/>
      <c r="BJ1307" s="17"/>
      <c r="BK1307" s="17"/>
      <c r="BL1307" s="17"/>
      <c r="BM1307" s="17"/>
      <c r="BN1307" s="17"/>
      <c r="BO1307" s="17"/>
      <c r="BP1307" s="17"/>
    </row>
    <row r="1308" spans="3:68">
      <c r="C1308" s="17"/>
      <c r="D1308" s="17"/>
      <c r="E1308" s="17"/>
      <c r="F1308" s="17"/>
      <c r="G1308" s="17"/>
      <c r="H1308" s="17"/>
      <c r="I1308" s="17"/>
      <c r="J1308" s="17"/>
      <c r="K1308" s="17"/>
      <c r="L1308" s="17"/>
      <c r="M1308" s="17"/>
      <c r="N1308" s="17"/>
      <c r="O1308" s="17"/>
      <c r="P1308" s="17"/>
      <c r="Q1308" s="17"/>
      <c r="R1308" s="17"/>
      <c r="S1308" s="17"/>
      <c r="T1308" s="17"/>
      <c r="U1308" s="17"/>
      <c r="V1308" s="17"/>
      <c r="W1308" s="17"/>
      <c r="X1308" s="17"/>
      <c r="Y1308" s="17"/>
      <c r="Z1308" s="17"/>
      <c r="AA1308" s="17"/>
      <c r="AB1308" s="17"/>
      <c r="AC1308" s="17"/>
      <c r="AD1308" s="17"/>
      <c r="AE1308" s="17"/>
      <c r="AF1308" s="17"/>
      <c r="AG1308" s="17"/>
      <c r="AH1308" s="17"/>
      <c r="AI1308" s="17"/>
      <c r="AJ1308" s="17"/>
      <c r="AK1308" s="17"/>
      <c r="AL1308" s="17"/>
      <c r="AM1308" s="17"/>
      <c r="AN1308" s="17"/>
      <c r="AO1308" s="17"/>
      <c r="AP1308" s="17"/>
      <c r="AQ1308" s="17"/>
      <c r="AR1308" s="17"/>
      <c r="AS1308" s="17"/>
      <c r="AT1308" s="17"/>
      <c r="AU1308" s="17"/>
      <c r="AV1308" s="17"/>
      <c r="AW1308" s="17"/>
      <c r="AX1308" s="17"/>
      <c r="AY1308" s="17"/>
      <c r="AZ1308" s="17"/>
      <c r="BA1308" s="17"/>
      <c r="BB1308" s="17"/>
      <c r="BC1308" s="17"/>
      <c r="BD1308" s="17"/>
      <c r="BE1308" s="17"/>
      <c r="BF1308" s="17"/>
      <c r="BG1308" s="17"/>
      <c r="BH1308" s="17"/>
      <c r="BI1308" s="17"/>
      <c r="BJ1308" s="17"/>
      <c r="BK1308" s="17"/>
      <c r="BL1308" s="17"/>
      <c r="BM1308" s="17"/>
      <c r="BN1308" s="17"/>
      <c r="BO1308" s="17"/>
      <c r="BP1308" s="17"/>
    </row>
    <row r="1309" spans="3:68">
      <c r="C1309" s="17"/>
      <c r="D1309" s="17"/>
      <c r="E1309" s="17"/>
      <c r="F1309" s="17"/>
      <c r="G1309" s="17"/>
      <c r="H1309" s="17"/>
      <c r="I1309" s="17"/>
      <c r="J1309" s="17"/>
      <c r="K1309" s="17"/>
      <c r="L1309" s="17"/>
      <c r="M1309" s="17"/>
      <c r="N1309" s="17"/>
      <c r="O1309" s="17"/>
      <c r="P1309" s="17"/>
      <c r="Q1309" s="17"/>
      <c r="R1309" s="17"/>
      <c r="S1309" s="17"/>
      <c r="T1309" s="17"/>
      <c r="U1309" s="17"/>
      <c r="V1309" s="17"/>
      <c r="W1309" s="17"/>
      <c r="X1309" s="17"/>
      <c r="Y1309" s="17"/>
      <c r="Z1309" s="17"/>
      <c r="AA1309" s="17"/>
      <c r="AB1309" s="17"/>
      <c r="AC1309" s="17"/>
      <c r="AD1309" s="17"/>
      <c r="AE1309" s="17"/>
      <c r="AF1309" s="17"/>
      <c r="AG1309" s="17"/>
      <c r="AH1309" s="17"/>
      <c r="AI1309" s="17"/>
      <c r="AJ1309" s="17"/>
      <c r="AK1309" s="17"/>
      <c r="AL1309" s="17"/>
      <c r="AM1309" s="17"/>
      <c r="AN1309" s="17"/>
      <c r="AO1309" s="17"/>
      <c r="AP1309" s="17"/>
      <c r="AQ1309" s="17"/>
      <c r="AR1309" s="17"/>
      <c r="AS1309" s="17"/>
      <c r="AT1309" s="17"/>
      <c r="AU1309" s="17"/>
      <c r="AV1309" s="17"/>
      <c r="AW1309" s="17"/>
      <c r="AX1309" s="17"/>
      <c r="AY1309" s="17"/>
      <c r="AZ1309" s="17"/>
      <c r="BA1309" s="17"/>
      <c r="BB1309" s="17"/>
      <c r="BC1309" s="17"/>
      <c r="BD1309" s="17"/>
      <c r="BE1309" s="17"/>
      <c r="BF1309" s="17"/>
      <c r="BG1309" s="17"/>
      <c r="BH1309" s="17"/>
      <c r="BI1309" s="17"/>
      <c r="BJ1309" s="17"/>
      <c r="BK1309" s="17"/>
      <c r="BL1309" s="17"/>
      <c r="BM1309" s="17"/>
      <c r="BN1309" s="17"/>
      <c r="BO1309" s="17"/>
      <c r="BP1309" s="17"/>
    </row>
    <row r="1310" spans="3:68">
      <c r="C1310" s="17"/>
      <c r="D1310" s="17"/>
      <c r="E1310" s="17"/>
      <c r="F1310" s="17"/>
      <c r="G1310" s="17"/>
      <c r="H1310" s="17"/>
      <c r="I1310" s="17"/>
      <c r="J1310" s="17"/>
      <c r="K1310" s="17"/>
      <c r="L1310" s="17"/>
      <c r="M1310" s="17"/>
      <c r="N1310" s="17"/>
      <c r="O1310" s="17"/>
      <c r="P1310" s="17"/>
      <c r="Q1310" s="17"/>
      <c r="R1310" s="17"/>
      <c r="S1310" s="17"/>
      <c r="T1310" s="17"/>
      <c r="U1310" s="17"/>
      <c r="V1310" s="17"/>
      <c r="W1310" s="17"/>
      <c r="X1310" s="17"/>
      <c r="Y1310" s="17"/>
      <c r="Z1310" s="17"/>
      <c r="AA1310" s="17"/>
      <c r="AB1310" s="17"/>
      <c r="AC1310" s="17"/>
      <c r="AD1310" s="17"/>
      <c r="AE1310" s="17"/>
      <c r="AF1310" s="17"/>
      <c r="AG1310" s="17"/>
      <c r="AH1310" s="17"/>
      <c r="AI1310" s="17"/>
      <c r="AJ1310" s="17"/>
      <c r="AK1310" s="17"/>
      <c r="AL1310" s="17"/>
      <c r="AM1310" s="17"/>
      <c r="AN1310" s="17"/>
      <c r="AO1310" s="17"/>
      <c r="AP1310" s="17"/>
      <c r="AQ1310" s="17"/>
      <c r="AR1310" s="17"/>
      <c r="AS1310" s="17"/>
      <c r="AT1310" s="17"/>
      <c r="AU1310" s="17"/>
      <c r="AV1310" s="17"/>
      <c r="AW1310" s="17"/>
      <c r="AX1310" s="17"/>
      <c r="AY1310" s="17"/>
      <c r="AZ1310" s="17"/>
      <c r="BA1310" s="17"/>
      <c r="BB1310" s="17"/>
      <c r="BC1310" s="17"/>
      <c r="BD1310" s="17"/>
      <c r="BE1310" s="17"/>
      <c r="BF1310" s="17"/>
      <c r="BG1310" s="17"/>
      <c r="BH1310" s="17"/>
      <c r="BI1310" s="17"/>
      <c r="BJ1310" s="17"/>
      <c r="BK1310" s="17"/>
      <c r="BL1310" s="17"/>
      <c r="BM1310" s="17"/>
      <c r="BN1310" s="17"/>
      <c r="BO1310" s="17"/>
      <c r="BP1310" s="17"/>
    </row>
    <row r="1311" spans="3:68">
      <c r="C1311" s="17"/>
      <c r="D1311" s="17"/>
      <c r="E1311" s="17"/>
      <c r="F1311" s="17"/>
      <c r="G1311" s="17"/>
      <c r="H1311" s="17"/>
      <c r="I1311" s="17"/>
      <c r="J1311" s="17"/>
      <c r="K1311" s="17"/>
      <c r="L1311" s="17"/>
      <c r="M1311" s="17"/>
      <c r="N1311" s="17"/>
      <c r="O1311" s="17"/>
      <c r="P1311" s="17"/>
      <c r="Q1311" s="17"/>
      <c r="R1311" s="17"/>
      <c r="S1311" s="17"/>
      <c r="T1311" s="17"/>
      <c r="U1311" s="17"/>
      <c r="V1311" s="17"/>
      <c r="W1311" s="17"/>
      <c r="X1311" s="17"/>
      <c r="Y1311" s="17"/>
      <c r="Z1311" s="17"/>
      <c r="AA1311" s="17"/>
      <c r="AB1311" s="17"/>
      <c r="AC1311" s="17"/>
      <c r="AD1311" s="17"/>
      <c r="AE1311" s="17"/>
      <c r="AF1311" s="17"/>
      <c r="AG1311" s="17"/>
      <c r="AH1311" s="17"/>
      <c r="AI1311" s="17"/>
      <c r="AJ1311" s="17"/>
      <c r="AK1311" s="17"/>
      <c r="AL1311" s="17"/>
      <c r="AM1311" s="17"/>
      <c r="AN1311" s="17"/>
      <c r="AO1311" s="17"/>
      <c r="AP1311" s="17"/>
      <c r="AQ1311" s="17"/>
      <c r="AR1311" s="17"/>
      <c r="AS1311" s="17"/>
      <c r="AT1311" s="17"/>
      <c r="AU1311" s="17"/>
      <c r="AV1311" s="17"/>
      <c r="AW1311" s="17"/>
      <c r="AX1311" s="17"/>
      <c r="AY1311" s="17"/>
      <c r="AZ1311" s="17"/>
      <c r="BA1311" s="17"/>
      <c r="BB1311" s="17"/>
      <c r="BC1311" s="17"/>
      <c r="BD1311" s="17"/>
      <c r="BE1311" s="17"/>
      <c r="BF1311" s="17"/>
      <c r="BG1311" s="17"/>
      <c r="BH1311" s="17"/>
      <c r="BI1311" s="17"/>
      <c r="BJ1311" s="17"/>
      <c r="BK1311" s="17"/>
      <c r="BL1311" s="17"/>
      <c r="BM1311" s="17"/>
      <c r="BN1311" s="17"/>
      <c r="BO1311" s="17"/>
      <c r="BP1311" s="17"/>
    </row>
    <row r="1312" spans="3:68">
      <c r="C1312" s="17"/>
      <c r="D1312" s="17"/>
      <c r="E1312" s="17"/>
      <c r="F1312" s="17"/>
      <c r="G1312" s="17"/>
      <c r="H1312" s="17"/>
      <c r="I1312" s="17"/>
      <c r="J1312" s="17"/>
      <c r="K1312" s="17"/>
      <c r="L1312" s="17"/>
      <c r="M1312" s="17"/>
      <c r="N1312" s="17"/>
      <c r="O1312" s="17"/>
      <c r="P1312" s="17"/>
      <c r="Q1312" s="17"/>
      <c r="R1312" s="17"/>
      <c r="S1312" s="17"/>
      <c r="T1312" s="17"/>
      <c r="U1312" s="17"/>
      <c r="V1312" s="17"/>
      <c r="W1312" s="17"/>
      <c r="X1312" s="17"/>
      <c r="Y1312" s="17"/>
      <c r="Z1312" s="17"/>
      <c r="AA1312" s="17"/>
      <c r="AB1312" s="17"/>
      <c r="AC1312" s="17"/>
      <c r="AD1312" s="17"/>
      <c r="AE1312" s="17"/>
      <c r="AF1312" s="17"/>
      <c r="AG1312" s="17"/>
      <c r="AH1312" s="17"/>
      <c r="AI1312" s="17"/>
      <c r="AJ1312" s="17"/>
      <c r="AK1312" s="17"/>
      <c r="AL1312" s="17"/>
      <c r="AM1312" s="17"/>
      <c r="AN1312" s="17"/>
      <c r="AO1312" s="17"/>
      <c r="AP1312" s="17"/>
      <c r="AQ1312" s="17"/>
      <c r="AR1312" s="17"/>
      <c r="AS1312" s="17"/>
      <c r="AT1312" s="17"/>
      <c r="AU1312" s="17"/>
      <c r="AV1312" s="17"/>
      <c r="AW1312" s="17"/>
      <c r="AX1312" s="17"/>
      <c r="AY1312" s="17"/>
      <c r="AZ1312" s="17"/>
      <c r="BA1312" s="17"/>
      <c r="BB1312" s="17"/>
      <c r="BC1312" s="17"/>
      <c r="BD1312" s="17"/>
      <c r="BE1312" s="17"/>
      <c r="BF1312" s="17"/>
      <c r="BG1312" s="17"/>
      <c r="BH1312" s="17"/>
      <c r="BI1312" s="17"/>
      <c r="BJ1312" s="17"/>
      <c r="BK1312" s="17"/>
      <c r="BL1312" s="17"/>
      <c r="BM1312" s="17"/>
      <c r="BN1312" s="17"/>
      <c r="BO1312" s="17"/>
      <c r="BP1312" s="17"/>
    </row>
    <row r="1313" spans="3:68">
      <c r="C1313" s="17"/>
      <c r="D1313" s="17"/>
      <c r="E1313" s="17"/>
      <c r="F1313" s="17"/>
      <c r="G1313" s="17"/>
      <c r="H1313" s="17"/>
      <c r="I1313" s="17"/>
      <c r="J1313" s="17"/>
      <c r="K1313" s="17"/>
      <c r="L1313" s="17"/>
      <c r="M1313" s="17"/>
      <c r="N1313" s="17"/>
      <c r="O1313" s="17"/>
      <c r="P1313" s="17"/>
      <c r="Q1313" s="17"/>
      <c r="R1313" s="17"/>
      <c r="S1313" s="17"/>
      <c r="T1313" s="17"/>
      <c r="U1313" s="17"/>
      <c r="V1313" s="17"/>
      <c r="W1313" s="17"/>
      <c r="X1313" s="17"/>
      <c r="Y1313" s="17"/>
      <c r="Z1313" s="17"/>
      <c r="AA1313" s="17"/>
      <c r="AB1313" s="17"/>
      <c r="AC1313" s="17"/>
      <c r="AD1313" s="17"/>
      <c r="AE1313" s="17"/>
      <c r="AF1313" s="17"/>
      <c r="AG1313" s="17"/>
      <c r="AH1313" s="17"/>
      <c r="AI1313" s="17"/>
      <c r="AJ1313" s="17"/>
      <c r="AK1313" s="17"/>
      <c r="AL1313" s="17"/>
      <c r="AM1313" s="17"/>
      <c r="AN1313" s="17"/>
      <c r="AO1313" s="17"/>
      <c r="AP1313" s="17"/>
      <c r="AQ1313" s="17"/>
      <c r="AR1313" s="17"/>
      <c r="AS1313" s="17"/>
      <c r="AT1313" s="17"/>
      <c r="AU1313" s="17"/>
      <c r="AV1313" s="17"/>
      <c r="AW1313" s="17"/>
      <c r="AX1313" s="17"/>
      <c r="AY1313" s="17"/>
      <c r="AZ1313" s="17"/>
      <c r="BA1313" s="17"/>
      <c r="BB1313" s="17"/>
      <c r="BC1313" s="17"/>
      <c r="BD1313" s="17"/>
      <c r="BE1313" s="17"/>
      <c r="BF1313" s="17"/>
      <c r="BG1313" s="17"/>
      <c r="BH1313" s="17"/>
      <c r="BI1313" s="17"/>
      <c r="BJ1313" s="17"/>
      <c r="BK1313" s="17"/>
      <c r="BL1313" s="17"/>
      <c r="BM1313" s="17"/>
      <c r="BN1313" s="17"/>
      <c r="BO1313" s="17"/>
      <c r="BP1313" s="17"/>
    </row>
    <row r="1314" spans="3:68">
      <c r="C1314" s="17"/>
      <c r="D1314" s="17"/>
      <c r="E1314" s="17"/>
      <c r="F1314" s="17"/>
      <c r="G1314" s="17"/>
      <c r="H1314" s="17"/>
      <c r="I1314" s="17"/>
      <c r="J1314" s="17"/>
      <c r="K1314" s="17"/>
      <c r="L1314" s="17"/>
      <c r="M1314" s="17"/>
      <c r="N1314" s="17"/>
      <c r="O1314" s="17"/>
      <c r="P1314" s="17"/>
      <c r="Q1314" s="17"/>
      <c r="R1314" s="17"/>
      <c r="S1314" s="17"/>
      <c r="T1314" s="17"/>
      <c r="U1314" s="17"/>
      <c r="V1314" s="17"/>
      <c r="W1314" s="17"/>
      <c r="X1314" s="17"/>
      <c r="Y1314" s="17"/>
      <c r="Z1314" s="17"/>
      <c r="AA1314" s="17"/>
      <c r="AB1314" s="17"/>
      <c r="AC1314" s="17"/>
      <c r="AD1314" s="17"/>
      <c r="AE1314" s="17"/>
      <c r="AF1314" s="17"/>
      <c r="AG1314" s="17"/>
      <c r="AH1314" s="17"/>
      <c r="AI1314" s="17"/>
      <c r="AJ1314" s="17"/>
      <c r="AK1314" s="17"/>
      <c r="AL1314" s="17"/>
      <c r="AM1314" s="17"/>
      <c r="AN1314" s="17"/>
      <c r="AO1314" s="17"/>
      <c r="AP1314" s="17"/>
      <c r="AQ1314" s="17"/>
      <c r="AR1314" s="17"/>
      <c r="AS1314" s="17"/>
      <c r="AT1314" s="17"/>
      <c r="AU1314" s="17"/>
      <c r="AV1314" s="17"/>
      <c r="AW1314" s="17"/>
      <c r="AX1314" s="17"/>
      <c r="AY1314" s="17"/>
      <c r="AZ1314" s="17"/>
      <c r="BA1314" s="17"/>
      <c r="BB1314" s="17"/>
      <c r="BC1314" s="17"/>
      <c r="BD1314" s="17"/>
      <c r="BE1314" s="17"/>
      <c r="BF1314" s="17"/>
      <c r="BG1314" s="17"/>
      <c r="BH1314" s="17"/>
      <c r="BI1314" s="17"/>
      <c r="BJ1314" s="17"/>
      <c r="BK1314" s="17"/>
      <c r="BL1314" s="17"/>
      <c r="BM1314" s="17"/>
      <c r="BN1314" s="17"/>
      <c r="BO1314" s="17"/>
      <c r="BP1314" s="17"/>
    </row>
    <row r="1315" spans="3:68">
      <c r="C1315" s="17"/>
      <c r="D1315" s="17"/>
      <c r="E1315" s="17"/>
      <c r="F1315" s="17"/>
      <c r="G1315" s="17"/>
      <c r="H1315" s="17"/>
      <c r="I1315" s="17"/>
      <c r="J1315" s="17"/>
      <c r="K1315" s="17"/>
      <c r="L1315" s="17"/>
      <c r="M1315" s="17"/>
      <c r="N1315" s="17"/>
      <c r="O1315" s="17"/>
      <c r="P1315" s="17"/>
      <c r="Q1315" s="17"/>
      <c r="R1315" s="17"/>
      <c r="S1315" s="17"/>
      <c r="T1315" s="17"/>
      <c r="U1315" s="17"/>
      <c r="V1315" s="17"/>
      <c r="W1315" s="17"/>
      <c r="X1315" s="17"/>
      <c r="Y1315" s="17"/>
      <c r="Z1315" s="17"/>
      <c r="AA1315" s="17"/>
      <c r="AB1315" s="17"/>
      <c r="AC1315" s="17"/>
      <c r="AD1315" s="17"/>
      <c r="AE1315" s="17"/>
      <c r="AF1315" s="17"/>
      <c r="AG1315" s="17"/>
      <c r="AH1315" s="17"/>
      <c r="AI1315" s="17"/>
      <c r="AJ1315" s="17"/>
      <c r="AK1315" s="17"/>
      <c r="AL1315" s="17"/>
      <c r="AM1315" s="17"/>
      <c r="AN1315" s="17"/>
      <c r="AO1315" s="17"/>
      <c r="AP1315" s="17"/>
      <c r="AQ1315" s="17"/>
      <c r="AR1315" s="17"/>
      <c r="AS1315" s="17"/>
      <c r="AT1315" s="17"/>
      <c r="AU1315" s="17"/>
      <c r="AV1315" s="17"/>
      <c r="AW1315" s="17"/>
      <c r="AX1315" s="17"/>
      <c r="AY1315" s="17"/>
      <c r="AZ1315" s="17"/>
      <c r="BA1315" s="17"/>
      <c r="BB1315" s="17"/>
      <c r="BC1315" s="17"/>
      <c r="BD1315" s="17"/>
      <c r="BE1315" s="17"/>
      <c r="BF1315" s="17"/>
      <c r="BG1315" s="17"/>
      <c r="BH1315" s="17"/>
      <c r="BI1315" s="17"/>
      <c r="BJ1315" s="17"/>
      <c r="BK1315" s="17"/>
      <c r="BL1315" s="17"/>
      <c r="BM1315" s="17"/>
      <c r="BN1315" s="17"/>
      <c r="BO1315" s="17"/>
      <c r="BP1315" s="17"/>
    </row>
    <row r="1316" spans="3:68">
      <c r="C1316" s="17"/>
      <c r="D1316" s="17"/>
      <c r="E1316" s="17"/>
      <c r="F1316" s="17"/>
      <c r="G1316" s="17"/>
      <c r="H1316" s="17"/>
      <c r="I1316" s="17"/>
      <c r="J1316" s="17"/>
      <c r="K1316" s="17"/>
      <c r="L1316" s="17"/>
      <c r="M1316" s="17"/>
      <c r="N1316" s="17"/>
      <c r="O1316" s="17"/>
      <c r="P1316" s="17"/>
      <c r="Q1316" s="17"/>
      <c r="R1316" s="17"/>
      <c r="S1316" s="17"/>
      <c r="T1316" s="17"/>
      <c r="U1316" s="17"/>
      <c r="V1316" s="17"/>
      <c r="W1316" s="17"/>
      <c r="X1316" s="17"/>
      <c r="Y1316" s="17"/>
      <c r="Z1316" s="17"/>
      <c r="AA1316" s="17"/>
      <c r="AB1316" s="17"/>
      <c r="AC1316" s="17"/>
      <c r="AD1316" s="17"/>
      <c r="AE1316" s="17"/>
      <c r="AF1316" s="17"/>
      <c r="AG1316" s="17"/>
      <c r="AH1316" s="17"/>
      <c r="AI1316" s="17"/>
      <c r="AJ1316" s="17"/>
      <c r="AK1316" s="17"/>
      <c r="AL1316" s="17"/>
      <c r="AM1316" s="17"/>
      <c r="AN1316" s="17"/>
      <c r="AO1316" s="17"/>
      <c r="AP1316" s="17"/>
      <c r="AQ1316" s="17"/>
      <c r="AR1316" s="17"/>
      <c r="AS1316" s="17"/>
      <c r="AT1316" s="17"/>
      <c r="AU1316" s="17"/>
      <c r="AV1316" s="17"/>
      <c r="AW1316" s="17"/>
      <c r="AX1316" s="17"/>
      <c r="AY1316" s="17"/>
      <c r="AZ1316" s="17"/>
      <c r="BA1316" s="17"/>
      <c r="BB1316" s="17"/>
      <c r="BC1316" s="17"/>
      <c r="BD1316" s="17"/>
      <c r="BE1316" s="17"/>
      <c r="BF1316" s="17"/>
      <c r="BG1316" s="17"/>
      <c r="BH1316" s="17"/>
      <c r="BI1316" s="17"/>
      <c r="BJ1316" s="17"/>
      <c r="BK1316" s="17"/>
      <c r="BL1316" s="17"/>
      <c r="BM1316" s="17"/>
      <c r="BN1316" s="17"/>
      <c r="BO1316" s="17"/>
      <c r="BP1316" s="17"/>
    </row>
    <row r="1317" spans="3:68">
      <c r="C1317" s="17"/>
      <c r="D1317" s="17"/>
      <c r="E1317" s="17"/>
      <c r="F1317" s="17"/>
      <c r="G1317" s="17"/>
      <c r="H1317" s="17"/>
      <c r="I1317" s="17"/>
      <c r="J1317" s="17"/>
      <c r="K1317" s="17"/>
      <c r="L1317" s="17"/>
      <c r="M1317" s="17"/>
      <c r="N1317" s="17"/>
      <c r="O1317" s="17"/>
      <c r="P1317" s="17"/>
      <c r="Q1317" s="17"/>
      <c r="R1317" s="17"/>
      <c r="S1317" s="17"/>
      <c r="T1317" s="17"/>
      <c r="U1317" s="17"/>
      <c r="V1317" s="17"/>
      <c r="W1317" s="17"/>
      <c r="X1317" s="17"/>
      <c r="Y1317" s="17"/>
      <c r="Z1317" s="17"/>
      <c r="AA1317" s="17"/>
      <c r="AB1317" s="17"/>
      <c r="AC1317" s="17"/>
      <c r="AD1317" s="17"/>
      <c r="AE1317" s="17"/>
      <c r="AF1317" s="17"/>
      <c r="AG1317" s="17"/>
      <c r="AH1317" s="17"/>
      <c r="AI1317" s="17"/>
      <c r="AJ1317" s="17"/>
      <c r="AK1317" s="17"/>
      <c r="AL1317" s="17"/>
      <c r="AM1317" s="17"/>
      <c r="AN1317" s="17"/>
      <c r="AO1317" s="17"/>
      <c r="AP1317" s="17"/>
      <c r="AQ1317" s="17"/>
      <c r="AR1317" s="17"/>
      <c r="AS1317" s="17"/>
      <c r="AT1317" s="17"/>
      <c r="AU1317" s="17"/>
      <c r="AV1317" s="17"/>
      <c r="AW1317" s="17"/>
      <c r="AX1317" s="17"/>
      <c r="AY1317" s="17"/>
      <c r="AZ1317" s="17"/>
      <c r="BA1317" s="17"/>
      <c r="BB1317" s="17"/>
      <c r="BC1317" s="17"/>
      <c r="BD1317" s="17"/>
      <c r="BE1317" s="17"/>
      <c r="BF1317" s="17"/>
      <c r="BG1317" s="17"/>
      <c r="BH1317" s="17"/>
      <c r="BI1317" s="17"/>
      <c r="BJ1317" s="17"/>
      <c r="BK1317" s="17"/>
      <c r="BL1317" s="17"/>
      <c r="BM1317" s="17"/>
      <c r="BN1317" s="17"/>
      <c r="BO1317" s="17"/>
      <c r="BP1317" s="17"/>
    </row>
    <row r="1318" spans="3:68">
      <c r="C1318" s="17"/>
      <c r="D1318" s="17"/>
      <c r="E1318" s="17"/>
      <c r="F1318" s="17"/>
      <c r="G1318" s="17"/>
      <c r="H1318" s="17"/>
      <c r="I1318" s="17"/>
      <c r="J1318" s="17"/>
      <c r="K1318" s="17"/>
      <c r="L1318" s="17"/>
      <c r="M1318" s="17"/>
      <c r="N1318" s="17"/>
      <c r="O1318" s="17"/>
      <c r="P1318" s="17"/>
      <c r="Q1318" s="17"/>
      <c r="R1318" s="17"/>
      <c r="S1318" s="17"/>
      <c r="T1318" s="17"/>
      <c r="U1318" s="17"/>
      <c r="V1318" s="17"/>
      <c r="W1318" s="17"/>
      <c r="X1318" s="17"/>
      <c r="Y1318" s="17"/>
      <c r="Z1318" s="17"/>
      <c r="AA1318" s="17"/>
      <c r="AB1318" s="17"/>
      <c r="AC1318" s="17"/>
      <c r="AD1318" s="17"/>
      <c r="AE1318" s="17"/>
      <c r="AF1318" s="17"/>
      <c r="AG1318" s="17"/>
      <c r="AH1318" s="17"/>
      <c r="AI1318" s="17"/>
      <c r="AJ1318" s="17"/>
      <c r="AK1318" s="17"/>
      <c r="AL1318" s="17"/>
      <c r="AM1318" s="17"/>
      <c r="AN1318" s="17"/>
      <c r="AO1318" s="17"/>
      <c r="AP1318" s="17"/>
      <c r="AQ1318" s="17"/>
      <c r="AR1318" s="17"/>
      <c r="AS1318" s="17"/>
      <c r="AT1318" s="17"/>
      <c r="AU1318" s="17"/>
      <c r="AV1318" s="17"/>
      <c r="AW1318" s="17"/>
      <c r="AX1318" s="17"/>
      <c r="AY1318" s="17"/>
      <c r="AZ1318" s="17"/>
      <c r="BA1318" s="17"/>
      <c r="BB1318" s="17"/>
      <c r="BC1318" s="17"/>
      <c r="BD1318" s="17"/>
      <c r="BE1318" s="17"/>
      <c r="BF1318" s="17"/>
      <c r="BG1318" s="17"/>
      <c r="BH1318" s="17"/>
      <c r="BI1318" s="17"/>
      <c r="BJ1318" s="17"/>
      <c r="BK1318" s="17"/>
      <c r="BL1318" s="17"/>
      <c r="BM1318" s="17"/>
      <c r="BN1318" s="17"/>
      <c r="BO1318" s="17"/>
      <c r="BP1318" s="17"/>
    </row>
    <row r="1319" spans="3:68">
      <c r="C1319" s="17"/>
      <c r="D1319" s="17"/>
      <c r="E1319" s="17"/>
      <c r="F1319" s="17"/>
      <c r="G1319" s="17"/>
      <c r="H1319" s="17"/>
      <c r="I1319" s="17"/>
      <c r="J1319" s="17"/>
      <c r="K1319" s="17"/>
      <c r="L1319" s="17"/>
      <c r="M1319" s="17"/>
      <c r="N1319" s="17"/>
      <c r="O1319" s="17"/>
      <c r="P1319" s="17"/>
      <c r="Q1319" s="17"/>
      <c r="R1319" s="17"/>
      <c r="S1319" s="17"/>
      <c r="T1319" s="17"/>
      <c r="U1319" s="17"/>
      <c r="V1319" s="17"/>
      <c r="W1319" s="17"/>
      <c r="X1319" s="17"/>
      <c r="Y1319" s="17"/>
      <c r="Z1319" s="17"/>
      <c r="AA1319" s="17"/>
      <c r="AB1319" s="17"/>
      <c r="AC1319" s="17"/>
      <c r="AD1319" s="17"/>
      <c r="AE1319" s="17"/>
      <c r="AF1319" s="17"/>
      <c r="AG1319" s="17"/>
      <c r="AH1319" s="17"/>
      <c r="AI1319" s="17"/>
      <c r="AJ1319" s="17"/>
      <c r="AK1319" s="17"/>
      <c r="AL1319" s="17"/>
      <c r="AM1319" s="17"/>
      <c r="AN1319" s="17"/>
      <c r="AO1319" s="17"/>
      <c r="AP1319" s="17"/>
      <c r="AQ1319" s="17"/>
      <c r="AR1319" s="17"/>
      <c r="AS1319" s="17"/>
      <c r="AT1319" s="17"/>
      <c r="AU1319" s="17"/>
      <c r="AV1319" s="17"/>
      <c r="AW1319" s="17"/>
      <c r="AX1319" s="17"/>
      <c r="AY1319" s="17"/>
      <c r="AZ1319" s="17"/>
      <c r="BA1319" s="17"/>
      <c r="BB1319" s="17"/>
      <c r="BC1319" s="17"/>
      <c r="BD1319" s="17"/>
      <c r="BE1319" s="17"/>
      <c r="BF1319" s="17"/>
      <c r="BG1319" s="17"/>
      <c r="BH1319" s="17"/>
      <c r="BI1319" s="17"/>
      <c r="BJ1319" s="17"/>
      <c r="BK1319" s="17"/>
      <c r="BL1319" s="17"/>
      <c r="BM1319" s="17"/>
      <c r="BN1319" s="17"/>
      <c r="BO1319" s="17"/>
      <c r="BP1319" s="17"/>
    </row>
    <row r="1320" spans="3:68">
      <c r="C1320" s="17"/>
      <c r="D1320" s="17"/>
      <c r="E1320" s="17"/>
      <c r="F1320" s="17"/>
      <c r="G1320" s="17"/>
      <c r="H1320" s="17"/>
      <c r="I1320" s="17"/>
      <c r="J1320" s="17"/>
      <c r="K1320" s="17"/>
      <c r="L1320" s="17"/>
      <c r="M1320" s="17"/>
      <c r="N1320" s="17"/>
      <c r="O1320" s="17"/>
      <c r="P1320" s="17"/>
      <c r="Q1320" s="17"/>
      <c r="R1320" s="17"/>
      <c r="S1320" s="17"/>
      <c r="T1320" s="17"/>
      <c r="U1320" s="17"/>
      <c r="V1320" s="17"/>
      <c r="W1320" s="17"/>
      <c r="X1320" s="17"/>
      <c r="Y1320" s="17"/>
      <c r="Z1320" s="17"/>
      <c r="AA1320" s="17"/>
      <c r="AB1320" s="17"/>
      <c r="AC1320" s="17"/>
      <c r="AD1320" s="17"/>
      <c r="AE1320" s="17"/>
      <c r="AF1320" s="17"/>
      <c r="AG1320" s="17"/>
      <c r="AH1320" s="17"/>
      <c r="AI1320" s="17"/>
      <c r="AJ1320" s="17"/>
      <c r="AK1320" s="17"/>
      <c r="AL1320" s="17"/>
      <c r="AM1320" s="17"/>
      <c r="AN1320" s="17"/>
      <c r="AO1320" s="17"/>
      <c r="AP1320" s="17"/>
      <c r="AQ1320" s="17"/>
      <c r="AR1320" s="17"/>
      <c r="AS1320" s="17"/>
      <c r="AT1320" s="17"/>
      <c r="AU1320" s="17"/>
      <c r="AV1320" s="17"/>
      <c r="AW1320" s="17"/>
      <c r="AX1320" s="17"/>
      <c r="AY1320" s="17"/>
      <c r="AZ1320" s="17"/>
      <c r="BA1320" s="17"/>
      <c r="BB1320" s="17"/>
      <c r="BC1320" s="17"/>
      <c r="BD1320" s="17"/>
      <c r="BE1320" s="17"/>
      <c r="BF1320" s="17"/>
      <c r="BG1320" s="17"/>
      <c r="BH1320" s="17"/>
      <c r="BI1320" s="17"/>
      <c r="BJ1320" s="17"/>
      <c r="BK1320" s="17"/>
      <c r="BL1320" s="17"/>
      <c r="BM1320" s="17"/>
      <c r="BN1320" s="17"/>
      <c r="BO1320" s="17"/>
      <c r="BP1320" s="17"/>
    </row>
    <row r="1321" spans="3:68">
      <c r="C1321" s="17"/>
      <c r="D1321" s="17"/>
      <c r="E1321" s="17"/>
      <c r="F1321" s="17"/>
      <c r="G1321" s="17"/>
      <c r="H1321" s="17"/>
      <c r="I1321" s="17"/>
      <c r="J1321" s="17"/>
      <c r="K1321" s="17"/>
      <c r="L1321" s="17"/>
      <c r="M1321" s="17"/>
      <c r="N1321" s="17"/>
      <c r="O1321" s="17"/>
      <c r="P1321" s="17"/>
      <c r="Q1321" s="17"/>
      <c r="R1321" s="17"/>
      <c r="S1321" s="17"/>
      <c r="T1321" s="17"/>
      <c r="U1321" s="17"/>
      <c r="V1321" s="17"/>
      <c r="W1321" s="17"/>
      <c r="X1321" s="17"/>
      <c r="Y1321" s="17"/>
      <c r="Z1321" s="17"/>
      <c r="AA1321" s="17"/>
      <c r="AB1321" s="17"/>
      <c r="AC1321" s="17"/>
      <c r="AD1321" s="17"/>
      <c r="AE1321" s="17"/>
      <c r="AF1321" s="17"/>
      <c r="AG1321" s="17"/>
      <c r="AH1321" s="17"/>
      <c r="AI1321" s="17"/>
      <c r="AJ1321" s="17"/>
      <c r="AK1321" s="17"/>
      <c r="AL1321" s="17"/>
      <c r="AM1321" s="17"/>
      <c r="AN1321" s="17"/>
      <c r="AO1321" s="17"/>
      <c r="AP1321" s="17"/>
      <c r="AQ1321" s="17"/>
      <c r="AR1321" s="17"/>
      <c r="AS1321" s="17"/>
      <c r="AT1321" s="17"/>
      <c r="AU1321" s="17"/>
      <c r="AV1321" s="17"/>
      <c r="AW1321" s="17"/>
      <c r="AX1321" s="17"/>
      <c r="AY1321" s="17"/>
      <c r="AZ1321" s="17"/>
      <c r="BA1321" s="17"/>
      <c r="BB1321" s="17"/>
      <c r="BC1321" s="17"/>
      <c r="BD1321" s="17"/>
      <c r="BE1321" s="17"/>
      <c r="BF1321" s="17"/>
      <c r="BG1321" s="17"/>
      <c r="BH1321" s="17"/>
      <c r="BI1321" s="17"/>
      <c r="BJ1321" s="17"/>
      <c r="BK1321" s="17"/>
      <c r="BL1321" s="17"/>
      <c r="BM1321" s="17"/>
      <c r="BN1321" s="17"/>
      <c r="BO1321" s="17"/>
      <c r="BP1321" s="17"/>
    </row>
    <row r="1322" spans="3:68">
      <c r="C1322" s="17"/>
      <c r="D1322" s="17"/>
      <c r="E1322" s="17"/>
      <c r="F1322" s="17"/>
      <c r="G1322" s="17"/>
      <c r="H1322" s="17"/>
      <c r="I1322" s="17"/>
      <c r="J1322" s="17"/>
      <c r="K1322" s="17"/>
      <c r="L1322" s="17"/>
      <c r="M1322" s="17"/>
      <c r="N1322" s="17"/>
      <c r="O1322" s="17"/>
      <c r="P1322" s="17"/>
      <c r="Q1322" s="17"/>
      <c r="R1322" s="17"/>
      <c r="S1322" s="17"/>
      <c r="T1322" s="17"/>
      <c r="U1322" s="17"/>
      <c r="V1322" s="17"/>
      <c r="W1322" s="17"/>
      <c r="X1322" s="17"/>
      <c r="Y1322" s="17"/>
      <c r="Z1322" s="17"/>
      <c r="AA1322" s="17"/>
      <c r="AB1322" s="17"/>
      <c r="AC1322" s="17"/>
      <c r="AD1322" s="17"/>
      <c r="AE1322" s="17"/>
      <c r="AF1322" s="17"/>
      <c r="AG1322" s="17"/>
      <c r="AH1322" s="17"/>
      <c r="AI1322" s="17"/>
      <c r="AJ1322" s="17"/>
      <c r="AK1322" s="17"/>
      <c r="AL1322" s="17"/>
      <c r="AM1322" s="17"/>
      <c r="AN1322" s="17"/>
      <c r="AO1322" s="17"/>
      <c r="AP1322" s="17"/>
      <c r="AQ1322" s="17"/>
      <c r="AR1322" s="17"/>
      <c r="AS1322" s="17"/>
      <c r="AT1322" s="17"/>
      <c r="AU1322" s="17"/>
      <c r="AV1322" s="17"/>
      <c r="AW1322" s="17"/>
      <c r="AX1322" s="17"/>
      <c r="AY1322" s="17"/>
      <c r="AZ1322" s="17"/>
      <c r="BA1322" s="17"/>
      <c r="BB1322" s="17"/>
      <c r="BC1322" s="17"/>
      <c r="BD1322" s="17"/>
      <c r="BE1322" s="17"/>
      <c r="BF1322" s="17"/>
      <c r="BG1322" s="17"/>
      <c r="BH1322" s="17"/>
      <c r="BI1322" s="17"/>
      <c r="BJ1322" s="17"/>
      <c r="BK1322" s="17"/>
      <c r="BL1322" s="17"/>
      <c r="BM1322" s="17"/>
      <c r="BN1322" s="17"/>
      <c r="BO1322" s="17"/>
      <c r="BP1322" s="17"/>
    </row>
    <row r="1323" spans="3:68">
      <c r="C1323" s="17"/>
      <c r="D1323" s="17"/>
      <c r="E1323" s="17"/>
      <c r="F1323" s="17"/>
      <c r="G1323" s="17"/>
      <c r="H1323" s="17"/>
      <c r="I1323" s="17"/>
      <c r="J1323" s="17"/>
      <c r="K1323" s="17"/>
      <c r="L1323" s="17"/>
      <c r="M1323" s="17"/>
      <c r="N1323" s="17"/>
      <c r="O1323" s="17"/>
      <c r="P1323" s="17"/>
      <c r="Q1323" s="17"/>
      <c r="R1323" s="17"/>
      <c r="S1323" s="17"/>
      <c r="T1323" s="17"/>
      <c r="U1323" s="17"/>
      <c r="V1323" s="17"/>
      <c r="W1323" s="17"/>
      <c r="X1323" s="17"/>
      <c r="Y1323" s="17"/>
      <c r="Z1323" s="17"/>
      <c r="AA1323" s="17"/>
      <c r="AB1323" s="17"/>
      <c r="AC1323" s="17"/>
      <c r="AD1323" s="17"/>
      <c r="AE1323" s="17"/>
      <c r="AF1323" s="17"/>
      <c r="AG1323" s="17"/>
      <c r="AH1323" s="17"/>
      <c r="AI1323" s="17"/>
      <c r="AJ1323" s="17"/>
      <c r="AK1323" s="17"/>
      <c r="AL1323" s="17"/>
      <c r="AM1323" s="17"/>
      <c r="AN1323" s="17"/>
      <c r="AO1323" s="17"/>
      <c r="AP1323" s="17"/>
      <c r="AQ1323" s="17"/>
      <c r="AR1323" s="17"/>
      <c r="AS1323" s="17"/>
      <c r="AT1323" s="17"/>
      <c r="AU1323" s="17"/>
      <c r="AV1323" s="17"/>
      <c r="AW1323" s="17"/>
      <c r="AX1323" s="17"/>
      <c r="AY1323" s="17"/>
      <c r="AZ1323" s="17"/>
      <c r="BA1323" s="17"/>
      <c r="BB1323" s="17"/>
      <c r="BC1323" s="17"/>
      <c r="BD1323" s="17"/>
      <c r="BE1323" s="17"/>
      <c r="BF1323" s="17"/>
      <c r="BG1323" s="17"/>
      <c r="BH1323" s="17"/>
      <c r="BI1323" s="17"/>
      <c r="BJ1323" s="17"/>
      <c r="BK1323" s="17"/>
      <c r="BL1323" s="17"/>
      <c r="BM1323" s="17"/>
      <c r="BN1323" s="17"/>
      <c r="BO1323" s="17"/>
      <c r="BP1323" s="17"/>
    </row>
    <row r="1324" spans="3:68">
      <c r="C1324" s="17"/>
      <c r="D1324" s="17"/>
      <c r="E1324" s="17"/>
      <c r="F1324" s="17"/>
      <c r="G1324" s="17"/>
      <c r="H1324" s="17"/>
      <c r="I1324" s="17"/>
      <c r="J1324" s="17"/>
      <c r="K1324" s="17"/>
      <c r="L1324" s="17"/>
      <c r="M1324" s="17"/>
      <c r="N1324" s="17"/>
      <c r="O1324" s="17"/>
      <c r="P1324" s="17"/>
      <c r="Q1324" s="17"/>
      <c r="R1324" s="17"/>
      <c r="S1324" s="17"/>
      <c r="T1324" s="17"/>
      <c r="U1324" s="17"/>
      <c r="V1324" s="17"/>
      <c r="W1324" s="17"/>
      <c r="X1324" s="17"/>
      <c r="Y1324" s="17"/>
      <c r="Z1324" s="17"/>
      <c r="AA1324" s="17"/>
      <c r="AB1324" s="17"/>
      <c r="AC1324" s="17"/>
      <c r="AD1324" s="17"/>
      <c r="AE1324" s="17"/>
      <c r="AF1324" s="17"/>
      <c r="AG1324" s="17"/>
      <c r="AH1324" s="17"/>
      <c r="AI1324" s="17"/>
      <c r="AJ1324" s="17"/>
      <c r="AK1324" s="17"/>
      <c r="AL1324" s="17"/>
      <c r="AM1324" s="17"/>
      <c r="AN1324" s="17"/>
      <c r="AO1324" s="17"/>
      <c r="AP1324" s="17"/>
      <c r="AQ1324" s="17"/>
      <c r="AR1324" s="17"/>
      <c r="AS1324" s="17"/>
      <c r="AT1324" s="17"/>
      <c r="AU1324" s="17"/>
      <c r="AV1324" s="17"/>
      <c r="AW1324" s="17"/>
      <c r="AX1324" s="17"/>
      <c r="AY1324" s="17"/>
      <c r="AZ1324" s="17"/>
      <c r="BA1324" s="17"/>
      <c r="BB1324" s="17"/>
      <c r="BC1324" s="17"/>
      <c r="BD1324" s="17"/>
      <c r="BE1324" s="17"/>
      <c r="BF1324" s="17"/>
      <c r="BG1324" s="17"/>
      <c r="BH1324" s="17"/>
      <c r="BI1324" s="17"/>
      <c r="BJ1324" s="17"/>
      <c r="BK1324" s="17"/>
      <c r="BL1324" s="17"/>
      <c r="BM1324" s="17"/>
      <c r="BN1324" s="17"/>
      <c r="BO1324" s="17"/>
      <c r="BP1324" s="17"/>
    </row>
    <row r="1325" spans="3:68">
      <c r="C1325" s="17"/>
      <c r="D1325" s="17"/>
      <c r="E1325" s="17"/>
      <c r="F1325" s="17"/>
      <c r="G1325" s="17"/>
      <c r="H1325" s="17"/>
      <c r="I1325" s="17"/>
      <c r="J1325" s="17"/>
      <c r="K1325" s="17"/>
      <c r="L1325" s="17"/>
      <c r="M1325" s="17"/>
      <c r="N1325" s="17"/>
      <c r="O1325" s="17"/>
      <c r="P1325" s="17"/>
      <c r="Q1325" s="17"/>
      <c r="R1325" s="17"/>
      <c r="S1325" s="17"/>
      <c r="T1325" s="17"/>
      <c r="U1325" s="17"/>
      <c r="V1325" s="17"/>
      <c r="W1325" s="17"/>
      <c r="X1325" s="17"/>
      <c r="Y1325" s="17"/>
      <c r="Z1325" s="17"/>
      <c r="AA1325" s="17"/>
      <c r="AB1325" s="17"/>
      <c r="AC1325" s="17"/>
      <c r="AD1325" s="17"/>
      <c r="AE1325" s="17"/>
      <c r="AF1325" s="17"/>
      <c r="AG1325" s="17"/>
      <c r="AH1325" s="17"/>
      <c r="AI1325" s="17"/>
      <c r="AJ1325" s="17"/>
      <c r="AK1325" s="17"/>
      <c r="AL1325" s="17"/>
      <c r="AM1325" s="17"/>
      <c r="AN1325" s="17"/>
      <c r="AO1325" s="17"/>
      <c r="AP1325" s="17"/>
      <c r="AQ1325" s="17"/>
      <c r="AR1325" s="17"/>
      <c r="AS1325" s="17"/>
      <c r="AT1325" s="17"/>
      <c r="AU1325" s="17"/>
      <c r="AV1325" s="17"/>
      <c r="AW1325" s="17"/>
      <c r="AX1325" s="17"/>
      <c r="AY1325" s="17"/>
      <c r="AZ1325" s="17"/>
      <c r="BA1325" s="17"/>
      <c r="BB1325" s="17"/>
      <c r="BC1325" s="17"/>
      <c r="BD1325" s="17"/>
      <c r="BE1325" s="17"/>
      <c r="BF1325" s="17"/>
      <c r="BG1325" s="17"/>
      <c r="BH1325" s="17"/>
      <c r="BI1325" s="17"/>
      <c r="BJ1325" s="17"/>
      <c r="BK1325" s="17"/>
      <c r="BL1325" s="17"/>
      <c r="BM1325" s="17"/>
      <c r="BN1325" s="17"/>
      <c r="BO1325" s="17"/>
      <c r="BP1325" s="17"/>
    </row>
    <row r="1326" spans="3:68">
      <c r="C1326" s="17"/>
      <c r="D1326" s="17"/>
      <c r="E1326" s="17"/>
      <c r="F1326" s="17"/>
      <c r="G1326" s="17"/>
      <c r="H1326" s="17"/>
      <c r="I1326" s="17"/>
      <c r="J1326" s="17"/>
      <c r="K1326" s="17"/>
      <c r="L1326" s="17"/>
      <c r="M1326" s="17"/>
      <c r="N1326" s="17"/>
      <c r="O1326" s="17"/>
      <c r="P1326" s="17"/>
      <c r="Q1326" s="17"/>
      <c r="R1326" s="17"/>
      <c r="S1326" s="17"/>
      <c r="T1326" s="17"/>
      <c r="U1326" s="17"/>
      <c r="V1326" s="17"/>
      <c r="W1326" s="17"/>
      <c r="X1326" s="17"/>
      <c r="Y1326" s="17"/>
      <c r="Z1326" s="17"/>
      <c r="AA1326" s="17"/>
      <c r="AB1326" s="17"/>
      <c r="AC1326" s="17"/>
      <c r="AD1326" s="17"/>
      <c r="AE1326" s="17"/>
      <c r="AF1326" s="17"/>
      <c r="AG1326" s="17"/>
      <c r="AH1326" s="17"/>
      <c r="AI1326" s="17"/>
      <c r="AJ1326" s="17"/>
      <c r="AK1326" s="17"/>
      <c r="AL1326" s="17"/>
      <c r="AM1326" s="17"/>
      <c r="AN1326" s="17"/>
      <c r="AO1326" s="17"/>
      <c r="AP1326" s="17"/>
      <c r="AQ1326" s="17"/>
      <c r="AR1326" s="17"/>
      <c r="AS1326" s="17"/>
      <c r="AT1326" s="17"/>
      <c r="AU1326" s="17"/>
      <c r="AV1326" s="17"/>
      <c r="AW1326" s="17"/>
      <c r="AX1326" s="17"/>
      <c r="AY1326" s="17"/>
      <c r="AZ1326" s="17"/>
      <c r="BA1326" s="17"/>
      <c r="BB1326" s="17"/>
      <c r="BC1326" s="17"/>
      <c r="BD1326" s="17"/>
      <c r="BE1326" s="17"/>
      <c r="BF1326" s="17"/>
      <c r="BG1326" s="17"/>
      <c r="BH1326" s="17"/>
      <c r="BI1326" s="17"/>
      <c r="BJ1326" s="17"/>
      <c r="BK1326" s="17"/>
      <c r="BL1326" s="17"/>
      <c r="BM1326" s="17"/>
      <c r="BN1326" s="17"/>
      <c r="BO1326" s="17"/>
      <c r="BP1326" s="17"/>
    </row>
    <row r="1327" spans="3:68">
      <c r="C1327" s="17"/>
      <c r="D1327" s="17"/>
      <c r="E1327" s="17"/>
      <c r="F1327" s="17"/>
      <c r="G1327" s="17"/>
      <c r="H1327" s="17"/>
      <c r="I1327" s="17"/>
      <c r="J1327" s="17"/>
      <c r="K1327" s="17"/>
      <c r="L1327" s="17"/>
      <c r="M1327" s="17"/>
      <c r="N1327" s="17"/>
      <c r="O1327" s="17"/>
      <c r="P1327" s="17"/>
      <c r="Q1327" s="17"/>
      <c r="R1327" s="17"/>
      <c r="S1327" s="17"/>
      <c r="T1327" s="17"/>
      <c r="U1327" s="17"/>
      <c r="V1327" s="17"/>
      <c r="W1327" s="17"/>
      <c r="X1327" s="17"/>
      <c r="Y1327" s="17"/>
      <c r="Z1327" s="17"/>
      <c r="AA1327" s="17"/>
      <c r="AB1327" s="17"/>
      <c r="AC1327" s="17"/>
      <c r="AD1327" s="17"/>
      <c r="AE1327" s="17"/>
      <c r="AF1327" s="17"/>
      <c r="AG1327" s="17"/>
      <c r="AH1327" s="17"/>
      <c r="AI1327" s="17"/>
      <c r="AJ1327" s="17"/>
      <c r="AK1327" s="17"/>
      <c r="AL1327" s="17"/>
      <c r="AM1327" s="17"/>
      <c r="AN1327" s="17"/>
      <c r="AO1327" s="17"/>
      <c r="AP1327" s="17"/>
      <c r="AQ1327" s="17"/>
      <c r="AR1327" s="17"/>
      <c r="AS1327" s="17"/>
      <c r="AT1327" s="17"/>
      <c r="AU1327" s="17"/>
      <c r="AV1327" s="17"/>
      <c r="AW1327" s="17"/>
      <c r="AX1327" s="17"/>
      <c r="AY1327" s="17"/>
      <c r="AZ1327" s="17"/>
      <c r="BA1327" s="17"/>
      <c r="BB1327" s="17"/>
      <c r="BC1327" s="17"/>
      <c r="BD1327" s="17"/>
      <c r="BE1327" s="17"/>
      <c r="BF1327" s="17"/>
      <c r="BG1327" s="17"/>
      <c r="BH1327" s="17"/>
      <c r="BI1327" s="17"/>
      <c r="BJ1327" s="17"/>
      <c r="BK1327" s="17"/>
      <c r="BL1327" s="17"/>
      <c r="BM1327" s="17"/>
      <c r="BN1327" s="17"/>
      <c r="BO1327" s="17"/>
      <c r="BP1327" s="17"/>
    </row>
    <row r="1328" spans="3:68">
      <c r="C1328" s="17"/>
      <c r="D1328" s="17"/>
      <c r="E1328" s="17"/>
      <c r="F1328" s="17"/>
      <c r="G1328" s="17"/>
      <c r="H1328" s="17"/>
      <c r="I1328" s="17"/>
      <c r="J1328" s="17"/>
      <c r="K1328" s="17"/>
      <c r="L1328" s="17"/>
      <c r="M1328" s="17"/>
      <c r="N1328" s="17"/>
      <c r="O1328" s="17"/>
      <c r="P1328" s="17"/>
      <c r="Q1328" s="17"/>
      <c r="R1328" s="17"/>
      <c r="S1328" s="17"/>
      <c r="T1328" s="17"/>
      <c r="U1328" s="17"/>
      <c r="V1328" s="17"/>
      <c r="W1328" s="17"/>
      <c r="X1328" s="17"/>
      <c r="Y1328" s="17"/>
      <c r="Z1328" s="17"/>
      <c r="AA1328" s="17"/>
      <c r="AB1328" s="17"/>
      <c r="AC1328" s="17"/>
      <c r="AD1328" s="17"/>
      <c r="AE1328" s="17"/>
      <c r="AF1328" s="17"/>
      <c r="AG1328" s="17"/>
      <c r="AH1328" s="17"/>
      <c r="AI1328" s="17"/>
      <c r="AJ1328" s="17"/>
      <c r="AK1328" s="17"/>
      <c r="AL1328" s="17"/>
      <c r="AM1328" s="17"/>
      <c r="AN1328" s="17"/>
      <c r="AO1328" s="17"/>
      <c r="AP1328" s="17"/>
      <c r="AQ1328" s="17"/>
      <c r="AR1328" s="17"/>
      <c r="AS1328" s="17"/>
      <c r="AT1328" s="17"/>
      <c r="AU1328" s="17"/>
      <c r="AV1328" s="17"/>
      <c r="AW1328" s="17"/>
      <c r="AX1328" s="17"/>
      <c r="AY1328" s="17"/>
      <c r="AZ1328" s="17"/>
      <c r="BA1328" s="17"/>
      <c r="BB1328" s="17"/>
      <c r="BC1328" s="17"/>
      <c r="BD1328" s="17"/>
      <c r="BE1328" s="17"/>
      <c r="BF1328" s="17"/>
      <c r="BG1328" s="17"/>
      <c r="BH1328" s="17"/>
      <c r="BI1328" s="17"/>
      <c r="BJ1328" s="17"/>
      <c r="BK1328" s="17"/>
      <c r="BL1328" s="17"/>
      <c r="BM1328" s="17"/>
      <c r="BN1328" s="17"/>
      <c r="BO1328" s="17"/>
      <c r="BP1328" s="17"/>
    </row>
    <row r="1329" spans="3:68">
      <c r="C1329" s="17"/>
      <c r="D1329" s="17"/>
      <c r="E1329" s="17"/>
      <c r="F1329" s="17"/>
      <c r="G1329" s="17"/>
      <c r="H1329" s="17"/>
      <c r="I1329" s="17"/>
      <c r="J1329" s="17"/>
      <c r="K1329" s="17"/>
      <c r="L1329" s="17"/>
      <c r="M1329" s="17"/>
      <c r="N1329" s="17"/>
      <c r="O1329" s="17"/>
      <c r="P1329" s="17"/>
      <c r="Q1329" s="17"/>
      <c r="R1329" s="17"/>
      <c r="S1329" s="17"/>
      <c r="T1329" s="17"/>
      <c r="U1329" s="17"/>
      <c r="V1329" s="17"/>
      <c r="W1329" s="17"/>
      <c r="X1329" s="17"/>
      <c r="Y1329" s="17"/>
      <c r="Z1329" s="17"/>
      <c r="AA1329" s="17"/>
      <c r="AB1329" s="17"/>
      <c r="AC1329" s="17"/>
      <c r="AD1329" s="17"/>
      <c r="AE1329" s="17"/>
      <c r="AF1329" s="17"/>
      <c r="AG1329" s="17"/>
      <c r="AH1329" s="17"/>
      <c r="AI1329" s="17"/>
      <c r="AJ1329" s="17"/>
      <c r="AK1329" s="17"/>
      <c r="AL1329" s="17"/>
      <c r="AM1329" s="17"/>
      <c r="AN1329" s="17"/>
      <c r="AO1329" s="17"/>
      <c r="AP1329" s="17"/>
      <c r="AQ1329" s="17"/>
      <c r="AR1329" s="17"/>
      <c r="AS1329" s="17"/>
      <c r="AT1329" s="17"/>
      <c r="AU1329" s="17"/>
      <c r="AV1329" s="17"/>
      <c r="AW1329" s="17"/>
      <c r="AX1329" s="17"/>
      <c r="AY1329" s="17"/>
      <c r="AZ1329" s="17"/>
      <c r="BA1329" s="17"/>
      <c r="BB1329" s="17"/>
      <c r="BC1329" s="17"/>
      <c r="BD1329" s="17"/>
      <c r="BE1329" s="17"/>
      <c r="BF1329" s="17"/>
      <c r="BG1329" s="17"/>
      <c r="BH1329" s="17"/>
      <c r="BI1329" s="17"/>
      <c r="BJ1329" s="17"/>
      <c r="BK1329" s="17"/>
      <c r="BL1329" s="17"/>
      <c r="BM1329" s="17"/>
      <c r="BN1329" s="17"/>
      <c r="BO1329" s="17"/>
      <c r="BP1329" s="17"/>
    </row>
    <row r="1330" spans="3:68">
      <c r="C1330" s="17"/>
      <c r="D1330" s="17"/>
      <c r="E1330" s="17"/>
      <c r="F1330" s="17"/>
      <c r="G1330" s="17"/>
      <c r="H1330" s="17"/>
      <c r="I1330" s="17"/>
      <c r="J1330" s="17"/>
      <c r="K1330" s="17"/>
      <c r="L1330" s="17"/>
      <c r="M1330" s="17"/>
      <c r="N1330" s="17"/>
      <c r="O1330" s="17"/>
      <c r="P1330" s="17"/>
      <c r="Q1330" s="17"/>
      <c r="R1330" s="17"/>
      <c r="S1330" s="17"/>
      <c r="T1330" s="17"/>
      <c r="U1330" s="17"/>
      <c r="V1330" s="17"/>
      <c r="W1330" s="17"/>
      <c r="X1330" s="17"/>
      <c r="Y1330" s="17"/>
      <c r="Z1330" s="17"/>
      <c r="AA1330" s="17"/>
      <c r="AB1330" s="17"/>
      <c r="AC1330" s="17"/>
      <c r="AD1330" s="17"/>
      <c r="AE1330" s="17"/>
      <c r="AF1330" s="17"/>
      <c r="AG1330" s="17"/>
      <c r="AH1330" s="17"/>
      <c r="AI1330" s="17"/>
      <c r="AJ1330" s="17"/>
      <c r="AK1330" s="17"/>
      <c r="AL1330" s="17"/>
      <c r="AM1330" s="17"/>
      <c r="AN1330" s="17"/>
      <c r="AO1330" s="17"/>
      <c r="AP1330" s="17"/>
      <c r="AQ1330" s="17"/>
      <c r="AR1330" s="17"/>
      <c r="AS1330" s="17"/>
      <c r="AT1330" s="17"/>
      <c r="AU1330" s="17"/>
      <c r="AV1330" s="17"/>
      <c r="AW1330" s="17"/>
      <c r="AX1330" s="17"/>
      <c r="AY1330" s="17"/>
      <c r="AZ1330" s="17"/>
      <c r="BA1330" s="17"/>
      <c r="BB1330" s="17"/>
      <c r="BC1330" s="17"/>
      <c r="BD1330" s="17"/>
      <c r="BE1330" s="17"/>
      <c r="BF1330" s="17"/>
      <c r="BG1330" s="17"/>
      <c r="BH1330" s="17"/>
      <c r="BI1330" s="17"/>
      <c r="BJ1330" s="17"/>
      <c r="BK1330" s="17"/>
      <c r="BL1330" s="17"/>
      <c r="BM1330" s="17"/>
      <c r="BN1330" s="17"/>
      <c r="BO1330" s="17"/>
      <c r="BP1330" s="17"/>
    </row>
    <row r="1331" spans="3:68">
      <c r="C1331" s="17"/>
      <c r="D1331" s="17"/>
      <c r="E1331" s="17"/>
      <c r="F1331" s="17"/>
      <c r="G1331" s="17"/>
      <c r="H1331" s="17"/>
      <c r="I1331" s="17"/>
      <c r="J1331" s="17"/>
      <c r="K1331" s="17"/>
      <c r="L1331" s="17"/>
      <c r="M1331" s="17"/>
      <c r="N1331" s="17"/>
      <c r="O1331" s="17"/>
      <c r="P1331" s="17"/>
      <c r="Q1331" s="17"/>
      <c r="R1331" s="17"/>
      <c r="S1331" s="17"/>
      <c r="T1331" s="17"/>
      <c r="U1331" s="17"/>
      <c r="V1331" s="17"/>
      <c r="W1331" s="17"/>
      <c r="X1331" s="17"/>
      <c r="Y1331" s="17"/>
      <c r="Z1331" s="17"/>
      <c r="AA1331" s="17"/>
      <c r="AB1331" s="17"/>
      <c r="AC1331" s="17"/>
      <c r="AD1331" s="17"/>
      <c r="AE1331" s="17"/>
      <c r="AF1331" s="17"/>
      <c r="AG1331" s="17"/>
      <c r="AH1331" s="17"/>
      <c r="AI1331" s="17"/>
      <c r="AJ1331" s="17"/>
      <c r="AK1331" s="17"/>
      <c r="AL1331" s="17"/>
      <c r="AM1331" s="17"/>
      <c r="AN1331" s="17"/>
      <c r="AO1331" s="17"/>
      <c r="AP1331" s="17"/>
      <c r="AQ1331" s="17"/>
      <c r="AR1331" s="17"/>
      <c r="AS1331" s="17"/>
      <c r="AT1331" s="17"/>
      <c r="AU1331" s="17"/>
      <c r="AV1331" s="17"/>
      <c r="AW1331" s="17"/>
      <c r="AX1331" s="17"/>
      <c r="AY1331" s="17"/>
      <c r="AZ1331" s="17"/>
      <c r="BA1331" s="17"/>
      <c r="BB1331" s="17"/>
      <c r="BC1331" s="17"/>
      <c r="BD1331" s="17"/>
      <c r="BE1331" s="17"/>
      <c r="BF1331" s="17"/>
      <c r="BG1331" s="17"/>
      <c r="BH1331" s="17"/>
      <c r="BI1331" s="17"/>
      <c r="BJ1331" s="17"/>
      <c r="BK1331" s="17"/>
      <c r="BL1331" s="17"/>
      <c r="BM1331" s="17"/>
      <c r="BN1331" s="17"/>
      <c r="BO1331" s="17"/>
      <c r="BP1331" s="17"/>
    </row>
    <row r="1332" spans="3:68">
      <c r="C1332" s="17"/>
      <c r="D1332" s="17"/>
      <c r="E1332" s="17"/>
      <c r="F1332" s="17"/>
      <c r="G1332" s="17"/>
      <c r="H1332" s="17"/>
      <c r="I1332" s="17"/>
      <c r="J1332" s="17"/>
      <c r="K1332" s="17"/>
      <c r="L1332" s="17"/>
      <c r="M1332" s="17"/>
      <c r="N1332" s="17"/>
      <c r="O1332" s="17"/>
      <c r="P1332" s="17"/>
      <c r="Q1332" s="17"/>
      <c r="R1332" s="17"/>
      <c r="S1332" s="17"/>
      <c r="T1332" s="17"/>
      <c r="U1332" s="17"/>
      <c r="V1332" s="17"/>
      <c r="W1332" s="17"/>
      <c r="X1332" s="17"/>
      <c r="Y1332" s="17"/>
      <c r="Z1332" s="17"/>
      <c r="AA1332" s="17"/>
      <c r="AB1332" s="17"/>
      <c r="AC1332" s="17"/>
      <c r="AD1332" s="17"/>
      <c r="AE1332" s="17"/>
      <c r="AF1332" s="17"/>
      <c r="AG1332" s="17"/>
      <c r="AH1332" s="17"/>
      <c r="AI1332" s="17"/>
      <c r="AJ1332" s="17"/>
      <c r="AK1332" s="17"/>
      <c r="AL1332" s="17"/>
      <c r="AM1332" s="17"/>
      <c r="AN1332" s="17"/>
      <c r="AO1332" s="17"/>
      <c r="AP1332" s="17"/>
      <c r="AQ1332" s="17"/>
      <c r="AR1332" s="17"/>
      <c r="AS1332" s="17"/>
      <c r="AT1332" s="17"/>
      <c r="AU1332" s="17"/>
      <c r="AV1332" s="17"/>
      <c r="AW1332" s="17"/>
      <c r="AX1332" s="17"/>
      <c r="AY1332" s="17"/>
      <c r="AZ1332" s="17"/>
      <c r="BA1332" s="17"/>
      <c r="BB1332" s="17"/>
      <c r="BC1332" s="17"/>
      <c r="BD1332" s="17"/>
      <c r="BE1332" s="17"/>
      <c r="BF1332" s="17"/>
      <c r="BG1332" s="17"/>
      <c r="BH1332" s="17"/>
      <c r="BI1332" s="17"/>
      <c r="BJ1332" s="17"/>
      <c r="BK1332" s="17"/>
      <c r="BL1332" s="17"/>
      <c r="BM1332" s="17"/>
      <c r="BN1332" s="17"/>
      <c r="BO1332" s="17"/>
      <c r="BP1332" s="17"/>
    </row>
    <row r="1333" spans="3:68">
      <c r="C1333" s="17"/>
      <c r="D1333" s="17"/>
      <c r="E1333" s="17"/>
      <c r="F1333" s="17"/>
      <c r="G1333" s="17"/>
      <c r="H1333" s="17"/>
      <c r="I1333" s="17"/>
      <c r="J1333" s="17"/>
      <c r="K1333" s="17"/>
      <c r="L1333" s="17"/>
      <c r="M1333" s="17"/>
      <c r="N1333" s="17"/>
      <c r="O1333" s="17"/>
      <c r="P1333" s="17"/>
      <c r="Q1333" s="17"/>
      <c r="R1333" s="17"/>
      <c r="S1333" s="17"/>
      <c r="T1333" s="17"/>
      <c r="U1333" s="17"/>
      <c r="V1333" s="17"/>
      <c r="W1333" s="17"/>
      <c r="X1333" s="17"/>
      <c r="Y1333" s="17"/>
      <c r="Z1333" s="17"/>
      <c r="AA1333" s="17"/>
      <c r="AB1333" s="17"/>
      <c r="AC1333" s="17"/>
      <c r="AD1333" s="17"/>
      <c r="AE1333" s="17"/>
      <c r="AF1333" s="17"/>
      <c r="AG1333" s="17"/>
      <c r="AH1333" s="17"/>
      <c r="AI1333" s="17"/>
      <c r="AJ1333" s="17"/>
      <c r="AK1333" s="17"/>
      <c r="AL1333" s="17"/>
      <c r="AM1333" s="17"/>
      <c r="AN1333" s="17"/>
      <c r="AO1333" s="17"/>
      <c r="AP1333" s="17"/>
      <c r="AQ1333" s="17"/>
      <c r="AR1333" s="17"/>
      <c r="AS1333" s="17"/>
      <c r="AT1333" s="17"/>
      <c r="AU1333" s="17"/>
      <c r="AV1333" s="17"/>
      <c r="AW1333" s="17"/>
      <c r="AX1333" s="17"/>
      <c r="AY1333" s="17"/>
      <c r="AZ1333" s="17"/>
      <c r="BA1333" s="17"/>
      <c r="BB1333" s="17"/>
      <c r="BC1333" s="17"/>
      <c r="BD1333" s="17"/>
      <c r="BE1333" s="17"/>
      <c r="BF1333" s="17"/>
      <c r="BG1333" s="17"/>
      <c r="BH1333" s="17"/>
      <c r="BI1333" s="17"/>
      <c r="BJ1333" s="17"/>
      <c r="BK1333" s="17"/>
      <c r="BL1333" s="17"/>
      <c r="BM1333" s="17"/>
      <c r="BN1333" s="17"/>
      <c r="BO1333" s="17"/>
      <c r="BP1333" s="17"/>
    </row>
    <row r="1334" spans="3:68">
      <c r="C1334" s="17"/>
      <c r="D1334" s="17"/>
      <c r="E1334" s="17"/>
      <c r="F1334" s="17"/>
      <c r="G1334" s="17"/>
      <c r="H1334" s="17"/>
      <c r="I1334" s="17"/>
      <c r="J1334" s="17"/>
      <c r="K1334" s="17"/>
      <c r="L1334" s="17"/>
      <c r="M1334" s="17"/>
      <c r="N1334" s="17"/>
      <c r="O1334" s="17"/>
      <c r="P1334" s="17"/>
      <c r="Q1334" s="17"/>
      <c r="R1334" s="17"/>
      <c r="S1334" s="17"/>
      <c r="T1334" s="17"/>
      <c r="U1334" s="17"/>
      <c r="V1334" s="17"/>
      <c r="W1334" s="17"/>
      <c r="X1334" s="17"/>
      <c r="Y1334" s="17"/>
      <c r="Z1334" s="17"/>
      <c r="AA1334" s="17"/>
      <c r="AB1334" s="17"/>
      <c r="AC1334" s="17"/>
      <c r="AD1334" s="17"/>
      <c r="AE1334" s="17"/>
      <c r="AF1334" s="17"/>
      <c r="AG1334" s="17"/>
      <c r="AH1334" s="17"/>
      <c r="AI1334" s="17"/>
      <c r="AJ1334" s="17"/>
      <c r="AK1334" s="17"/>
      <c r="AL1334" s="17"/>
      <c r="AM1334" s="17"/>
      <c r="AN1334" s="17"/>
      <c r="AO1334" s="17"/>
      <c r="AP1334" s="17"/>
      <c r="AQ1334" s="17"/>
      <c r="AR1334" s="17"/>
      <c r="AS1334" s="17"/>
      <c r="AT1334" s="17"/>
      <c r="AU1334" s="17"/>
      <c r="AV1334" s="17"/>
      <c r="AW1334" s="17"/>
      <c r="AX1334" s="17"/>
      <c r="AY1334" s="17"/>
      <c r="AZ1334" s="17"/>
      <c r="BA1334" s="17"/>
      <c r="BB1334" s="17"/>
      <c r="BC1334" s="17"/>
      <c r="BD1334" s="17"/>
      <c r="BE1334" s="17"/>
      <c r="BF1334" s="17"/>
      <c r="BG1334" s="17"/>
      <c r="BH1334" s="17"/>
      <c r="BI1334" s="17"/>
      <c r="BJ1334" s="17"/>
      <c r="BK1334" s="17"/>
      <c r="BL1334" s="17"/>
      <c r="BM1334" s="17"/>
      <c r="BN1334" s="17"/>
      <c r="BO1334" s="17"/>
      <c r="BP1334" s="17"/>
    </row>
    <row r="1335" spans="3:68">
      <c r="C1335" s="17"/>
      <c r="D1335" s="17"/>
      <c r="E1335" s="17"/>
      <c r="F1335" s="17"/>
      <c r="G1335" s="17"/>
      <c r="H1335" s="17"/>
      <c r="I1335" s="17"/>
      <c r="J1335" s="17"/>
      <c r="K1335" s="17"/>
      <c r="L1335" s="17"/>
      <c r="M1335" s="17"/>
      <c r="N1335" s="17"/>
      <c r="O1335" s="17"/>
      <c r="P1335" s="17"/>
      <c r="Q1335" s="17"/>
      <c r="R1335" s="17"/>
      <c r="S1335" s="17"/>
      <c r="T1335" s="17"/>
      <c r="U1335" s="17"/>
      <c r="V1335" s="17"/>
      <c r="W1335" s="17"/>
      <c r="X1335" s="17"/>
      <c r="Y1335" s="17"/>
      <c r="Z1335" s="17"/>
      <c r="AA1335" s="17"/>
      <c r="AB1335" s="17"/>
      <c r="AC1335" s="17"/>
      <c r="AD1335" s="17"/>
      <c r="AE1335" s="17"/>
      <c r="AF1335" s="17"/>
      <c r="AG1335" s="17"/>
      <c r="AH1335" s="17"/>
      <c r="AI1335" s="17"/>
      <c r="AJ1335" s="17"/>
      <c r="AK1335" s="17"/>
      <c r="AL1335" s="17"/>
      <c r="AM1335" s="17"/>
      <c r="AN1335" s="17"/>
      <c r="AO1335" s="17"/>
      <c r="AP1335" s="17"/>
      <c r="AQ1335" s="17"/>
      <c r="AR1335" s="17"/>
      <c r="AS1335" s="17"/>
      <c r="AT1335" s="17"/>
      <c r="AU1335" s="17"/>
      <c r="AV1335" s="17"/>
      <c r="AW1335" s="17"/>
      <c r="AX1335" s="17"/>
      <c r="AY1335" s="17"/>
      <c r="AZ1335" s="17"/>
      <c r="BA1335" s="17"/>
      <c r="BB1335" s="17"/>
      <c r="BC1335" s="17"/>
      <c r="BD1335" s="17"/>
      <c r="BE1335" s="17"/>
      <c r="BF1335" s="17"/>
      <c r="BG1335" s="17"/>
      <c r="BH1335" s="17"/>
      <c r="BI1335" s="17"/>
      <c r="BJ1335" s="17"/>
      <c r="BK1335" s="17"/>
      <c r="BL1335" s="17"/>
      <c r="BM1335" s="17"/>
      <c r="BN1335" s="17"/>
      <c r="BO1335" s="17"/>
      <c r="BP1335" s="17"/>
    </row>
    <row r="1336" spans="3:68">
      <c r="C1336" s="17"/>
      <c r="D1336" s="17"/>
      <c r="E1336" s="17"/>
      <c r="F1336" s="17"/>
      <c r="G1336" s="17"/>
      <c r="H1336" s="17"/>
      <c r="I1336" s="17"/>
      <c r="J1336" s="17"/>
      <c r="K1336" s="17"/>
      <c r="L1336" s="17"/>
      <c r="M1336" s="17"/>
      <c r="N1336" s="17"/>
      <c r="O1336" s="17"/>
      <c r="P1336" s="17"/>
      <c r="Q1336" s="17"/>
      <c r="R1336" s="17"/>
      <c r="S1336" s="17"/>
      <c r="T1336" s="17"/>
      <c r="U1336" s="17"/>
      <c r="V1336" s="17"/>
      <c r="W1336" s="17"/>
      <c r="X1336" s="17"/>
      <c r="Y1336" s="17"/>
      <c r="Z1336" s="17"/>
      <c r="AA1336" s="17"/>
      <c r="AB1336" s="17"/>
      <c r="AC1336" s="17"/>
      <c r="AD1336" s="17"/>
      <c r="AE1336" s="17"/>
      <c r="AF1336" s="17"/>
      <c r="AG1336" s="17"/>
      <c r="AH1336" s="17"/>
      <c r="AI1336" s="17"/>
      <c r="AJ1336" s="17"/>
      <c r="AK1336" s="17"/>
      <c r="AL1336" s="17"/>
      <c r="AM1336" s="17"/>
      <c r="AN1336" s="17"/>
      <c r="AO1336" s="17"/>
      <c r="AP1336" s="17"/>
      <c r="AQ1336" s="17"/>
      <c r="AR1336" s="17"/>
      <c r="AS1336" s="17"/>
      <c r="AT1336" s="17"/>
      <c r="AU1336" s="17"/>
      <c r="AV1336" s="17"/>
      <c r="AW1336" s="17"/>
      <c r="AX1336" s="17"/>
      <c r="AY1336" s="17"/>
      <c r="AZ1336" s="17"/>
      <c r="BA1336" s="17"/>
      <c r="BB1336" s="17"/>
      <c r="BC1336" s="17"/>
      <c r="BD1336" s="17"/>
      <c r="BE1336" s="17"/>
      <c r="BF1336" s="17"/>
      <c r="BG1336" s="17"/>
      <c r="BH1336" s="17"/>
      <c r="BI1336" s="17"/>
      <c r="BJ1336" s="17"/>
      <c r="BK1336" s="17"/>
      <c r="BL1336" s="17"/>
      <c r="BM1336" s="17"/>
      <c r="BN1336" s="17"/>
      <c r="BO1336" s="17"/>
      <c r="BP1336" s="17"/>
    </row>
    <row r="1337" spans="3:68">
      <c r="C1337" s="17"/>
      <c r="D1337" s="17"/>
      <c r="E1337" s="17"/>
      <c r="F1337" s="17"/>
      <c r="G1337" s="17"/>
      <c r="H1337" s="17"/>
      <c r="I1337" s="17"/>
      <c r="J1337" s="17"/>
      <c r="K1337" s="17"/>
      <c r="L1337" s="17"/>
      <c r="M1337" s="17"/>
      <c r="N1337" s="17"/>
      <c r="O1337" s="17"/>
      <c r="P1337" s="17"/>
      <c r="Q1337" s="17"/>
      <c r="R1337" s="17"/>
      <c r="S1337" s="17"/>
      <c r="T1337" s="17"/>
      <c r="U1337" s="17"/>
      <c r="V1337" s="17"/>
      <c r="W1337" s="17"/>
      <c r="X1337" s="17"/>
      <c r="Y1337" s="17"/>
      <c r="Z1337" s="17"/>
      <c r="AA1337" s="17"/>
      <c r="AB1337" s="17"/>
      <c r="AC1337" s="17"/>
      <c r="AD1337" s="17"/>
      <c r="AE1337" s="17"/>
      <c r="AF1337" s="17"/>
      <c r="AG1337" s="17"/>
      <c r="AH1337" s="17"/>
      <c r="AI1337" s="17"/>
      <c r="AJ1337" s="17"/>
      <c r="AK1337" s="17"/>
      <c r="AL1337" s="17"/>
      <c r="AM1337" s="17"/>
      <c r="AN1337" s="17"/>
      <c r="AO1337" s="17"/>
      <c r="AP1337" s="17"/>
      <c r="AQ1337" s="17"/>
      <c r="AR1337" s="17"/>
      <c r="AS1337" s="17"/>
      <c r="AT1337" s="17"/>
      <c r="AU1337" s="17"/>
      <c r="AV1337" s="17"/>
      <c r="AW1337" s="17"/>
      <c r="AX1337" s="17"/>
      <c r="AY1337" s="17"/>
      <c r="AZ1337" s="17"/>
      <c r="BA1337" s="17"/>
      <c r="BB1337" s="17"/>
      <c r="BC1337" s="17"/>
      <c r="BD1337" s="17"/>
      <c r="BE1337" s="17"/>
      <c r="BF1337" s="17"/>
      <c r="BG1337" s="17"/>
      <c r="BH1337" s="17"/>
      <c r="BI1337" s="17"/>
      <c r="BJ1337" s="17"/>
      <c r="BK1337" s="17"/>
      <c r="BL1337" s="17"/>
      <c r="BM1337" s="17"/>
      <c r="BN1337" s="17"/>
      <c r="BO1337" s="17"/>
      <c r="BP1337" s="17"/>
    </row>
    <row r="1338" spans="3:68">
      <c r="C1338" s="17"/>
      <c r="D1338" s="17"/>
      <c r="E1338" s="17"/>
      <c r="F1338" s="17"/>
      <c r="G1338" s="17"/>
      <c r="H1338" s="17"/>
      <c r="I1338" s="17"/>
      <c r="J1338" s="17"/>
      <c r="K1338" s="17"/>
      <c r="L1338" s="17"/>
      <c r="M1338" s="17"/>
      <c r="N1338" s="17"/>
      <c r="O1338" s="17"/>
      <c r="P1338" s="17"/>
      <c r="Q1338" s="17"/>
      <c r="R1338" s="17"/>
      <c r="S1338" s="17"/>
      <c r="T1338" s="17"/>
      <c r="U1338" s="17"/>
      <c r="V1338" s="17"/>
      <c r="W1338" s="17"/>
      <c r="X1338" s="17"/>
      <c r="Y1338" s="17"/>
      <c r="Z1338" s="17"/>
      <c r="AA1338" s="17"/>
      <c r="AB1338" s="17"/>
      <c r="AC1338" s="17"/>
      <c r="AD1338" s="17"/>
      <c r="AE1338" s="17"/>
      <c r="AF1338" s="17"/>
      <c r="AG1338" s="17"/>
      <c r="AH1338" s="17"/>
      <c r="AI1338" s="17"/>
      <c r="AJ1338" s="17"/>
      <c r="AK1338" s="17"/>
      <c r="AL1338" s="17"/>
      <c r="AM1338" s="17"/>
      <c r="AN1338" s="17"/>
      <c r="AO1338" s="17"/>
      <c r="AP1338" s="17"/>
      <c r="AQ1338" s="17"/>
      <c r="AR1338" s="17"/>
      <c r="AS1338" s="17"/>
      <c r="AT1338" s="17"/>
      <c r="AU1338" s="17"/>
      <c r="AV1338" s="17"/>
      <c r="AW1338" s="17"/>
      <c r="AX1338" s="17"/>
      <c r="AY1338" s="17"/>
      <c r="AZ1338" s="17"/>
      <c r="BA1338" s="17"/>
      <c r="BB1338" s="17"/>
      <c r="BC1338" s="17"/>
      <c r="BD1338" s="17"/>
      <c r="BE1338" s="17"/>
      <c r="BF1338" s="17"/>
      <c r="BG1338" s="17"/>
      <c r="BH1338" s="17"/>
      <c r="BI1338" s="17"/>
      <c r="BJ1338" s="17"/>
      <c r="BK1338" s="17"/>
      <c r="BL1338" s="17"/>
      <c r="BM1338" s="17"/>
      <c r="BN1338" s="17"/>
      <c r="BO1338" s="17"/>
      <c r="BP1338" s="17"/>
    </row>
    <row r="1339" spans="3:68">
      <c r="C1339" s="17"/>
      <c r="D1339" s="17"/>
      <c r="E1339" s="17"/>
      <c r="F1339" s="17"/>
      <c r="G1339" s="17"/>
      <c r="H1339" s="17"/>
      <c r="I1339" s="17"/>
      <c r="J1339" s="17"/>
      <c r="K1339" s="17"/>
      <c r="L1339" s="17"/>
      <c r="M1339" s="17"/>
      <c r="N1339" s="17"/>
      <c r="O1339" s="17"/>
      <c r="P1339" s="17"/>
      <c r="Q1339" s="17"/>
      <c r="R1339" s="17"/>
      <c r="S1339" s="17"/>
      <c r="T1339" s="17"/>
      <c r="U1339" s="17"/>
      <c r="V1339" s="17"/>
      <c r="W1339" s="17"/>
      <c r="X1339" s="17"/>
      <c r="Y1339" s="17"/>
      <c r="Z1339" s="17"/>
      <c r="AA1339" s="17"/>
      <c r="AB1339" s="17"/>
      <c r="AC1339" s="17"/>
      <c r="AD1339" s="17"/>
      <c r="AE1339" s="17"/>
      <c r="AF1339" s="17"/>
      <c r="AG1339" s="17"/>
      <c r="AH1339" s="17"/>
      <c r="AI1339" s="17"/>
      <c r="AJ1339" s="17"/>
      <c r="AK1339" s="17"/>
      <c r="AL1339" s="17"/>
      <c r="AM1339" s="17"/>
      <c r="AN1339" s="17"/>
      <c r="AO1339" s="17"/>
      <c r="AP1339" s="17"/>
      <c r="AQ1339" s="17"/>
      <c r="AR1339" s="17"/>
      <c r="AS1339" s="17"/>
      <c r="AT1339" s="17"/>
      <c r="AU1339" s="17"/>
      <c r="AV1339" s="17"/>
      <c r="AW1339" s="17"/>
      <c r="AX1339" s="17"/>
      <c r="AY1339" s="17"/>
      <c r="AZ1339" s="17"/>
      <c r="BA1339" s="17"/>
      <c r="BB1339" s="17"/>
      <c r="BC1339" s="17"/>
      <c r="BD1339" s="17"/>
      <c r="BE1339" s="17"/>
      <c r="BF1339" s="17"/>
      <c r="BG1339" s="17"/>
      <c r="BH1339" s="17"/>
      <c r="BI1339" s="17"/>
      <c r="BJ1339" s="17"/>
      <c r="BK1339" s="17"/>
      <c r="BL1339" s="17"/>
      <c r="BM1339" s="17"/>
      <c r="BN1339" s="17"/>
      <c r="BO1339" s="17"/>
      <c r="BP1339" s="17"/>
    </row>
    <row r="1340" spans="3:68">
      <c r="C1340" s="17"/>
      <c r="D1340" s="17"/>
      <c r="E1340" s="17"/>
      <c r="F1340" s="17"/>
      <c r="G1340" s="17"/>
      <c r="H1340" s="17"/>
      <c r="I1340" s="17"/>
      <c r="J1340" s="17"/>
      <c r="K1340" s="17"/>
      <c r="L1340" s="17"/>
      <c r="M1340" s="17"/>
      <c r="N1340" s="17"/>
      <c r="O1340" s="17"/>
      <c r="P1340" s="17"/>
      <c r="Q1340" s="17"/>
      <c r="R1340" s="17"/>
      <c r="S1340" s="17"/>
      <c r="T1340" s="17"/>
      <c r="U1340" s="17"/>
      <c r="V1340" s="17"/>
      <c r="W1340" s="17"/>
      <c r="X1340" s="17"/>
      <c r="Y1340" s="17"/>
      <c r="Z1340" s="17"/>
      <c r="AA1340" s="17"/>
      <c r="AB1340" s="17"/>
      <c r="AC1340" s="17"/>
      <c r="AD1340" s="17"/>
      <c r="AE1340" s="17"/>
      <c r="AF1340" s="17"/>
      <c r="AG1340" s="17"/>
      <c r="AH1340" s="17"/>
      <c r="AI1340" s="17"/>
      <c r="AJ1340" s="17"/>
      <c r="AK1340" s="17"/>
      <c r="AL1340" s="17"/>
      <c r="AM1340" s="17"/>
      <c r="AN1340" s="17"/>
      <c r="AO1340" s="17"/>
      <c r="AP1340" s="17"/>
      <c r="AQ1340" s="17"/>
      <c r="AR1340" s="17"/>
      <c r="AS1340" s="17"/>
      <c r="AT1340" s="17"/>
      <c r="AU1340" s="17"/>
      <c r="AV1340" s="17"/>
      <c r="AW1340" s="17"/>
      <c r="AX1340" s="17"/>
      <c r="AY1340" s="17"/>
      <c r="AZ1340" s="17"/>
      <c r="BA1340" s="17"/>
      <c r="BB1340" s="17"/>
      <c r="BC1340" s="17"/>
      <c r="BD1340" s="17"/>
      <c r="BE1340" s="17"/>
      <c r="BF1340" s="17"/>
      <c r="BG1340" s="17"/>
      <c r="BH1340" s="17"/>
      <c r="BI1340" s="17"/>
      <c r="BJ1340" s="17"/>
      <c r="BK1340" s="17"/>
      <c r="BL1340" s="17"/>
      <c r="BM1340" s="17"/>
      <c r="BN1340" s="17"/>
      <c r="BO1340" s="17"/>
      <c r="BP1340" s="17"/>
    </row>
    <row r="1341" spans="3:68">
      <c r="C1341" s="17"/>
      <c r="D1341" s="17"/>
      <c r="E1341" s="17"/>
      <c r="F1341" s="17"/>
      <c r="G1341" s="17"/>
      <c r="H1341" s="17"/>
      <c r="I1341" s="17"/>
      <c r="J1341" s="17"/>
      <c r="K1341" s="17"/>
      <c r="L1341" s="17"/>
      <c r="M1341" s="17"/>
      <c r="N1341" s="17"/>
      <c r="O1341" s="17"/>
      <c r="P1341" s="17"/>
      <c r="Q1341" s="17"/>
      <c r="R1341" s="17"/>
      <c r="S1341" s="17"/>
      <c r="T1341" s="17"/>
      <c r="U1341" s="17"/>
      <c r="V1341" s="17"/>
      <c r="W1341" s="17"/>
      <c r="X1341" s="17"/>
      <c r="Y1341" s="17"/>
      <c r="Z1341" s="17"/>
      <c r="AA1341" s="17"/>
      <c r="AB1341" s="17"/>
      <c r="AC1341" s="17"/>
      <c r="AD1341" s="17"/>
      <c r="AE1341" s="17"/>
      <c r="AF1341" s="17"/>
      <c r="AG1341" s="17"/>
      <c r="AH1341" s="17"/>
      <c r="AI1341" s="17"/>
      <c r="AJ1341" s="17"/>
      <c r="AK1341" s="17"/>
      <c r="AL1341" s="17"/>
      <c r="AM1341" s="17"/>
      <c r="AN1341" s="17"/>
      <c r="AO1341" s="17"/>
      <c r="AP1341" s="17"/>
      <c r="AQ1341" s="17"/>
      <c r="AR1341" s="17"/>
      <c r="AS1341" s="17"/>
      <c r="AT1341" s="17"/>
      <c r="AU1341" s="17"/>
      <c r="AV1341" s="17"/>
      <c r="AW1341" s="17"/>
      <c r="AX1341" s="17"/>
      <c r="AY1341" s="17"/>
      <c r="AZ1341" s="17"/>
      <c r="BA1341" s="17"/>
      <c r="BB1341" s="17"/>
      <c r="BC1341" s="17"/>
      <c r="BD1341" s="17"/>
      <c r="BE1341" s="17"/>
      <c r="BF1341" s="17"/>
      <c r="BG1341" s="17"/>
      <c r="BH1341" s="17"/>
      <c r="BI1341" s="17"/>
      <c r="BJ1341" s="17"/>
      <c r="BK1341" s="17"/>
      <c r="BL1341" s="17"/>
      <c r="BM1341" s="17"/>
      <c r="BN1341" s="17"/>
      <c r="BO1341" s="17"/>
      <c r="BP1341" s="17"/>
    </row>
    <row r="1342" spans="3:68">
      <c r="C1342" s="17"/>
      <c r="D1342" s="17"/>
      <c r="E1342" s="17"/>
      <c r="F1342" s="17"/>
      <c r="G1342" s="17"/>
      <c r="H1342" s="17"/>
      <c r="I1342" s="17"/>
      <c r="J1342" s="17"/>
      <c r="K1342" s="17"/>
      <c r="L1342" s="17"/>
      <c r="M1342" s="17"/>
      <c r="N1342" s="17"/>
      <c r="O1342" s="17"/>
      <c r="P1342" s="17"/>
      <c r="Q1342" s="17"/>
      <c r="R1342" s="17"/>
      <c r="S1342" s="17"/>
      <c r="T1342" s="17"/>
      <c r="U1342" s="17"/>
      <c r="V1342" s="17"/>
      <c r="W1342" s="17"/>
      <c r="X1342" s="17"/>
      <c r="Y1342" s="17"/>
      <c r="Z1342" s="17"/>
      <c r="AA1342" s="17"/>
      <c r="AB1342" s="17"/>
      <c r="AC1342" s="17"/>
      <c r="AD1342" s="17"/>
      <c r="AE1342" s="17"/>
      <c r="AF1342" s="17"/>
      <c r="AG1342" s="17"/>
      <c r="AH1342" s="17"/>
      <c r="AI1342" s="17"/>
      <c r="AJ1342" s="17"/>
      <c r="AK1342" s="17"/>
      <c r="AL1342" s="17"/>
      <c r="AM1342" s="17"/>
      <c r="AN1342" s="17"/>
      <c r="AO1342" s="17"/>
      <c r="AP1342" s="17"/>
      <c r="AQ1342" s="17"/>
      <c r="AR1342" s="17"/>
      <c r="AS1342" s="17"/>
      <c r="AT1342" s="17"/>
      <c r="AU1342" s="17"/>
      <c r="AV1342" s="17"/>
      <c r="AW1342" s="17"/>
      <c r="AX1342" s="17"/>
      <c r="AY1342" s="17"/>
      <c r="AZ1342" s="17"/>
      <c r="BA1342" s="17"/>
      <c r="BB1342" s="17"/>
      <c r="BC1342" s="17"/>
      <c r="BD1342" s="17"/>
      <c r="BE1342" s="17"/>
      <c r="BF1342" s="17"/>
      <c r="BG1342" s="17"/>
      <c r="BH1342" s="17"/>
      <c r="BI1342" s="17"/>
      <c r="BJ1342" s="17"/>
      <c r="BK1342" s="17"/>
      <c r="BL1342" s="17"/>
      <c r="BM1342" s="17"/>
      <c r="BN1342" s="17"/>
      <c r="BO1342" s="17"/>
      <c r="BP1342" s="17"/>
    </row>
    <row r="1343" spans="3:68">
      <c r="C1343" s="17"/>
      <c r="D1343" s="17"/>
      <c r="E1343" s="17"/>
      <c r="F1343" s="17"/>
      <c r="G1343" s="17"/>
      <c r="H1343" s="17"/>
      <c r="I1343" s="17"/>
      <c r="J1343" s="17"/>
      <c r="K1343" s="17"/>
      <c r="L1343" s="17"/>
      <c r="M1343" s="17"/>
      <c r="N1343" s="17"/>
      <c r="O1343" s="17"/>
      <c r="P1343" s="17"/>
      <c r="Q1343" s="17"/>
      <c r="R1343" s="17"/>
      <c r="S1343" s="17"/>
      <c r="T1343" s="17"/>
      <c r="U1343" s="17"/>
      <c r="V1343" s="17"/>
      <c r="W1343" s="17"/>
      <c r="X1343" s="17"/>
      <c r="Y1343" s="17"/>
      <c r="Z1343" s="17"/>
      <c r="AA1343" s="17"/>
      <c r="AB1343" s="17"/>
      <c r="AC1343" s="17"/>
      <c r="AD1343" s="17"/>
      <c r="AE1343" s="17"/>
      <c r="AF1343" s="17"/>
      <c r="AG1343" s="17"/>
      <c r="AH1343" s="17"/>
      <c r="AI1343" s="17"/>
      <c r="AJ1343" s="17"/>
      <c r="AK1343" s="17"/>
      <c r="AL1343" s="17"/>
      <c r="AM1343" s="17"/>
      <c r="AN1343" s="17"/>
      <c r="AO1343" s="17"/>
      <c r="AP1343" s="17"/>
      <c r="AQ1343" s="17"/>
      <c r="AR1343" s="17"/>
      <c r="AS1343" s="17"/>
      <c r="AT1343" s="17"/>
      <c r="AU1343" s="17"/>
      <c r="AV1343" s="17"/>
      <c r="AW1343" s="17"/>
      <c r="AX1343" s="17"/>
      <c r="AY1343" s="17"/>
      <c r="AZ1343" s="17"/>
      <c r="BA1343" s="17"/>
      <c r="BB1343" s="17"/>
      <c r="BC1343" s="17"/>
      <c r="BD1343" s="17"/>
      <c r="BE1343" s="17"/>
      <c r="BF1343" s="17"/>
      <c r="BG1343" s="17"/>
      <c r="BH1343" s="17"/>
      <c r="BI1343" s="17"/>
      <c r="BJ1343" s="17"/>
      <c r="BK1343" s="17"/>
      <c r="BL1343" s="17"/>
      <c r="BM1343" s="17"/>
      <c r="BN1343" s="17"/>
      <c r="BO1343" s="17"/>
      <c r="BP1343" s="17"/>
    </row>
    <row r="1344" spans="3:68">
      <c r="C1344" s="17"/>
      <c r="D1344" s="17"/>
      <c r="E1344" s="17"/>
      <c r="F1344" s="17"/>
      <c r="G1344" s="17"/>
      <c r="H1344" s="17"/>
      <c r="I1344" s="17"/>
      <c r="J1344" s="17"/>
      <c r="K1344" s="17"/>
      <c r="L1344" s="17"/>
      <c r="M1344" s="17"/>
      <c r="N1344" s="17"/>
      <c r="O1344" s="17"/>
      <c r="P1344" s="17"/>
      <c r="Q1344" s="17"/>
      <c r="R1344" s="17"/>
      <c r="S1344" s="17"/>
      <c r="T1344" s="17"/>
      <c r="U1344" s="17"/>
      <c r="V1344" s="17"/>
      <c r="W1344" s="17"/>
      <c r="X1344" s="17"/>
      <c r="Y1344" s="17"/>
      <c r="Z1344" s="17"/>
      <c r="AA1344" s="17"/>
      <c r="AB1344" s="17"/>
      <c r="AC1344" s="17"/>
      <c r="AD1344" s="17"/>
      <c r="AE1344" s="17"/>
      <c r="AF1344" s="17"/>
      <c r="AG1344" s="17"/>
      <c r="AH1344" s="17"/>
      <c r="AI1344" s="17"/>
      <c r="AJ1344" s="17"/>
      <c r="AK1344" s="17"/>
      <c r="AL1344" s="17"/>
      <c r="AM1344" s="17"/>
      <c r="AN1344" s="17"/>
      <c r="AO1344" s="17"/>
      <c r="AP1344" s="17"/>
      <c r="AQ1344" s="17"/>
      <c r="AR1344" s="17"/>
      <c r="AS1344" s="17"/>
      <c r="AT1344" s="17"/>
      <c r="AU1344" s="17"/>
      <c r="AV1344" s="17"/>
      <c r="AW1344" s="17"/>
      <c r="AX1344" s="17"/>
      <c r="AY1344" s="17"/>
      <c r="AZ1344" s="17"/>
      <c r="BA1344" s="17"/>
      <c r="BB1344" s="17"/>
      <c r="BC1344" s="17"/>
      <c r="BD1344" s="17"/>
      <c r="BE1344" s="17"/>
      <c r="BF1344" s="17"/>
      <c r="BG1344" s="17"/>
      <c r="BH1344" s="17"/>
      <c r="BI1344" s="17"/>
      <c r="BJ1344" s="17"/>
      <c r="BK1344" s="17"/>
      <c r="BL1344" s="17"/>
      <c r="BM1344" s="17"/>
      <c r="BN1344" s="17"/>
      <c r="BO1344" s="17"/>
      <c r="BP1344" s="17"/>
    </row>
    <row r="1345" spans="3:68">
      <c r="C1345" s="17"/>
      <c r="D1345" s="17"/>
      <c r="E1345" s="17"/>
      <c r="F1345" s="17"/>
      <c r="G1345" s="17"/>
      <c r="H1345" s="17"/>
      <c r="I1345" s="17"/>
      <c r="J1345" s="17"/>
      <c r="K1345" s="17"/>
      <c r="L1345" s="17"/>
      <c r="M1345" s="17"/>
      <c r="N1345" s="17"/>
      <c r="O1345" s="17"/>
      <c r="P1345" s="17"/>
      <c r="Q1345" s="17"/>
      <c r="R1345" s="17"/>
      <c r="S1345" s="17"/>
      <c r="T1345" s="17"/>
      <c r="U1345" s="17"/>
      <c r="V1345" s="17"/>
      <c r="W1345" s="17"/>
      <c r="X1345" s="17"/>
      <c r="Y1345" s="17"/>
      <c r="Z1345" s="17"/>
      <c r="AA1345" s="17"/>
      <c r="AB1345" s="17"/>
      <c r="AC1345" s="17"/>
      <c r="AD1345" s="17"/>
      <c r="AE1345" s="17"/>
      <c r="AF1345" s="17"/>
      <c r="AG1345" s="17"/>
      <c r="AH1345" s="17"/>
      <c r="AI1345" s="17"/>
      <c r="AJ1345" s="17"/>
      <c r="AK1345" s="17"/>
      <c r="AL1345" s="17"/>
      <c r="AM1345" s="17"/>
      <c r="AN1345" s="17"/>
      <c r="AO1345" s="17"/>
      <c r="AP1345" s="17"/>
      <c r="AQ1345" s="17"/>
      <c r="AR1345" s="17"/>
      <c r="AS1345" s="17"/>
      <c r="AT1345" s="17"/>
      <c r="AU1345" s="17"/>
      <c r="AV1345" s="17"/>
      <c r="AW1345" s="17"/>
      <c r="AX1345" s="17"/>
      <c r="AY1345" s="17"/>
      <c r="AZ1345" s="17"/>
      <c r="BA1345" s="17"/>
      <c r="BB1345" s="17"/>
      <c r="BC1345" s="17"/>
      <c r="BD1345" s="17"/>
      <c r="BE1345" s="17"/>
      <c r="BF1345" s="17"/>
      <c r="BG1345" s="17"/>
      <c r="BH1345" s="17"/>
      <c r="BI1345" s="17"/>
      <c r="BJ1345" s="17"/>
      <c r="BK1345" s="17"/>
      <c r="BL1345" s="17"/>
      <c r="BM1345" s="17"/>
      <c r="BN1345" s="17"/>
      <c r="BO1345" s="17"/>
      <c r="BP1345" s="17"/>
    </row>
    <row r="1346" spans="3:68">
      <c r="C1346" s="17"/>
      <c r="D1346" s="17"/>
      <c r="E1346" s="17"/>
      <c r="F1346" s="17"/>
      <c r="G1346" s="17"/>
      <c r="H1346" s="17"/>
      <c r="I1346" s="17"/>
      <c r="J1346" s="17"/>
      <c r="K1346" s="17"/>
      <c r="L1346" s="17"/>
      <c r="M1346" s="17"/>
      <c r="N1346" s="17"/>
      <c r="O1346" s="17"/>
      <c r="P1346" s="17"/>
      <c r="Q1346" s="17"/>
      <c r="R1346" s="17"/>
      <c r="S1346" s="17"/>
      <c r="T1346" s="17"/>
      <c r="U1346" s="17"/>
      <c r="V1346" s="17"/>
      <c r="W1346" s="17"/>
      <c r="X1346" s="17"/>
      <c r="Y1346" s="17"/>
      <c r="Z1346" s="17"/>
      <c r="AA1346" s="17"/>
      <c r="AB1346" s="17"/>
      <c r="AC1346" s="17"/>
      <c r="AD1346" s="17"/>
      <c r="AE1346" s="17"/>
      <c r="AF1346" s="17"/>
      <c r="AG1346" s="17"/>
      <c r="AH1346" s="17"/>
      <c r="AI1346" s="17"/>
      <c r="AJ1346" s="17"/>
      <c r="AK1346" s="17"/>
      <c r="AL1346" s="17"/>
      <c r="AM1346" s="17"/>
      <c r="AN1346" s="17"/>
      <c r="AO1346" s="17"/>
      <c r="AP1346" s="17"/>
      <c r="AQ1346" s="17"/>
      <c r="AR1346" s="17"/>
      <c r="AS1346" s="17"/>
      <c r="AT1346" s="17"/>
      <c r="AU1346" s="17"/>
      <c r="AV1346" s="17"/>
      <c r="AW1346" s="17"/>
      <c r="AX1346" s="17"/>
      <c r="AY1346" s="17"/>
      <c r="AZ1346" s="17"/>
      <c r="BA1346" s="17"/>
      <c r="BB1346" s="17"/>
      <c r="BC1346" s="17"/>
      <c r="BD1346" s="17"/>
      <c r="BE1346" s="17"/>
      <c r="BF1346" s="17"/>
      <c r="BG1346" s="17"/>
      <c r="BH1346" s="17"/>
      <c r="BI1346" s="17"/>
      <c r="BJ1346" s="17"/>
      <c r="BK1346" s="17"/>
      <c r="BL1346" s="17"/>
      <c r="BM1346" s="17"/>
      <c r="BN1346" s="17"/>
      <c r="BO1346" s="17"/>
      <c r="BP1346" s="17"/>
    </row>
    <row r="1347" spans="3:68">
      <c r="C1347" s="17"/>
      <c r="D1347" s="17"/>
      <c r="E1347" s="17"/>
      <c r="F1347" s="17"/>
      <c r="G1347" s="17"/>
      <c r="H1347" s="17"/>
      <c r="I1347" s="17"/>
      <c r="J1347" s="17"/>
      <c r="K1347" s="17"/>
      <c r="L1347" s="17"/>
      <c r="M1347" s="17"/>
      <c r="N1347" s="17"/>
      <c r="O1347" s="17"/>
      <c r="P1347" s="17"/>
      <c r="Q1347" s="17"/>
      <c r="R1347" s="17"/>
      <c r="S1347" s="17"/>
      <c r="T1347" s="17"/>
      <c r="U1347" s="17"/>
      <c r="V1347" s="17"/>
      <c r="W1347" s="17"/>
      <c r="X1347" s="17"/>
      <c r="Y1347" s="17"/>
      <c r="Z1347" s="17"/>
      <c r="AA1347" s="17"/>
      <c r="AB1347" s="17"/>
      <c r="AC1347" s="17"/>
      <c r="AD1347" s="17"/>
      <c r="AE1347" s="17"/>
      <c r="AF1347" s="17"/>
      <c r="AG1347" s="17"/>
      <c r="AH1347" s="17"/>
      <c r="AI1347" s="17"/>
      <c r="AJ1347" s="17"/>
      <c r="AK1347" s="17"/>
      <c r="AL1347" s="17"/>
      <c r="AM1347" s="17"/>
      <c r="AN1347" s="17"/>
      <c r="AO1347" s="17"/>
      <c r="AP1347" s="17"/>
      <c r="AQ1347" s="17"/>
      <c r="AR1347" s="17"/>
      <c r="AS1347" s="17"/>
      <c r="AT1347" s="17"/>
      <c r="AU1347" s="17"/>
      <c r="AV1347" s="17"/>
      <c r="AW1347" s="17"/>
      <c r="AX1347" s="17"/>
      <c r="AY1347" s="17"/>
      <c r="AZ1347" s="17"/>
      <c r="BA1347" s="17"/>
      <c r="BB1347" s="17"/>
      <c r="BC1347" s="17"/>
      <c r="BD1347" s="17"/>
      <c r="BE1347" s="17"/>
      <c r="BF1347" s="17"/>
      <c r="BG1347" s="17"/>
      <c r="BH1347" s="17"/>
      <c r="BI1347" s="17"/>
      <c r="BJ1347" s="17"/>
      <c r="BK1347" s="17"/>
      <c r="BL1347" s="17"/>
      <c r="BM1347" s="17"/>
      <c r="BN1347" s="17"/>
      <c r="BO1347" s="17"/>
      <c r="BP1347" s="17"/>
    </row>
    <row r="1348" spans="3:68">
      <c r="C1348" s="17"/>
      <c r="D1348" s="17"/>
      <c r="E1348" s="17"/>
      <c r="F1348" s="17"/>
      <c r="G1348" s="17"/>
      <c r="H1348" s="17"/>
      <c r="I1348" s="17"/>
      <c r="J1348" s="17"/>
      <c r="K1348" s="17"/>
      <c r="L1348" s="17"/>
      <c r="M1348" s="17"/>
      <c r="N1348" s="17"/>
      <c r="O1348" s="17"/>
      <c r="P1348" s="17"/>
      <c r="Q1348" s="17"/>
      <c r="R1348" s="17"/>
      <c r="S1348" s="17"/>
      <c r="T1348" s="17"/>
      <c r="U1348" s="17"/>
      <c r="V1348" s="17"/>
      <c r="W1348" s="17"/>
      <c r="X1348" s="17"/>
      <c r="Y1348" s="17"/>
      <c r="Z1348" s="17"/>
      <c r="AA1348" s="17"/>
      <c r="AB1348" s="17"/>
      <c r="AC1348" s="17"/>
      <c r="AD1348" s="17"/>
      <c r="AE1348" s="17"/>
      <c r="AF1348" s="17"/>
      <c r="AG1348" s="17"/>
      <c r="AH1348" s="17"/>
      <c r="AI1348" s="17"/>
      <c r="AJ1348" s="17"/>
      <c r="AK1348" s="17"/>
      <c r="AL1348" s="17"/>
      <c r="AM1348" s="17"/>
      <c r="AN1348" s="17"/>
      <c r="AO1348" s="17"/>
      <c r="AP1348" s="17"/>
      <c r="AQ1348" s="17"/>
      <c r="AR1348" s="17"/>
      <c r="AS1348" s="17"/>
      <c r="AT1348" s="17"/>
      <c r="AU1348" s="17"/>
      <c r="AV1348" s="17"/>
      <c r="AW1348" s="17"/>
      <c r="AX1348" s="17"/>
      <c r="AY1348" s="17"/>
      <c r="AZ1348" s="17"/>
      <c r="BA1348" s="17"/>
      <c r="BB1348" s="17"/>
      <c r="BC1348" s="17"/>
      <c r="BD1348" s="17"/>
      <c r="BE1348" s="17"/>
      <c r="BF1348" s="17"/>
      <c r="BG1348" s="17"/>
      <c r="BH1348" s="17"/>
      <c r="BI1348" s="17"/>
      <c r="BJ1348" s="17"/>
      <c r="BK1348" s="17"/>
      <c r="BL1348" s="17"/>
      <c r="BM1348" s="17"/>
      <c r="BN1348" s="17"/>
      <c r="BO1348" s="17"/>
      <c r="BP1348" s="17"/>
    </row>
    <row r="1349" spans="3:68">
      <c r="C1349" s="17"/>
      <c r="D1349" s="17"/>
      <c r="E1349" s="17"/>
      <c r="F1349" s="17"/>
      <c r="G1349" s="17"/>
      <c r="H1349" s="17"/>
      <c r="I1349" s="17"/>
      <c r="J1349" s="17"/>
      <c r="K1349" s="17"/>
      <c r="L1349" s="17"/>
      <c r="M1349" s="17"/>
      <c r="N1349" s="17"/>
      <c r="O1349" s="17"/>
      <c r="P1349" s="17"/>
      <c r="Q1349" s="17"/>
      <c r="R1349" s="17"/>
      <c r="S1349" s="17"/>
      <c r="T1349" s="17"/>
      <c r="U1349" s="17"/>
      <c r="V1349" s="17"/>
      <c r="W1349" s="17"/>
      <c r="X1349" s="17"/>
      <c r="Y1349" s="17"/>
      <c r="Z1349" s="17"/>
      <c r="AA1349" s="17"/>
      <c r="AB1349" s="17"/>
      <c r="AC1349" s="17"/>
      <c r="AD1349" s="17"/>
      <c r="AE1349" s="17"/>
      <c r="AF1349" s="17"/>
      <c r="AG1349" s="17"/>
      <c r="AH1349" s="17"/>
      <c r="AI1349" s="17"/>
      <c r="AJ1349" s="17"/>
      <c r="AK1349" s="17"/>
      <c r="AL1349" s="17"/>
      <c r="AM1349" s="17"/>
      <c r="AN1349" s="17"/>
      <c r="AO1349" s="17"/>
      <c r="AP1349" s="17"/>
      <c r="AQ1349" s="17"/>
      <c r="AR1349" s="17"/>
      <c r="AS1349" s="17"/>
      <c r="AT1349" s="17"/>
      <c r="AU1349" s="17"/>
      <c r="AV1349" s="17"/>
      <c r="AW1349" s="17"/>
      <c r="AX1349" s="17"/>
      <c r="AY1349" s="17"/>
      <c r="AZ1349" s="17"/>
      <c r="BA1349" s="17"/>
      <c r="BB1349" s="17"/>
      <c r="BC1349" s="17"/>
      <c r="BD1349" s="17"/>
      <c r="BE1349" s="17"/>
      <c r="BF1349" s="17"/>
      <c r="BG1349" s="17"/>
      <c r="BH1349" s="17"/>
      <c r="BI1349" s="17"/>
      <c r="BJ1349" s="17"/>
      <c r="BK1349" s="17"/>
      <c r="BL1349" s="17"/>
      <c r="BM1349" s="17"/>
      <c r="BN1349" s="17"/>
      <c r="BO1349" s="17"/>
      <c r="BP1349" s="17"/>
    </row>
    <row r="1350" spans="3:68">
      <c r="C1350" s="17"/>
      <c r="D1350" s="17"/>
      <c r="E1350" s="17"/>
      <c r="F1350" s="17"/>
      <c r="G1350" s="17"/>
      <c r="H1350" s="17"/>
      <c r="I1350" s="17"/>
      <c r="J1350" s="17"/>
      <c r="K1350" s="17"/>
      <c r="L1350" s="17"/>
      <c r="M1350" s="17"/>
      <c r="N1350" s="17"/>
      <c r="O1350" s="17"/>
      <c r="P1350" s="17"/>
      <c r="Q1350" s="17"/>
      <c r="R1350" s="17"/>
      <c r="S1350" s="17"/>
      <c r="T1350" s="17"/>
      <c r="U1350" s="17"/>
      <c r="V1350" s="17"/>
      <c r="W1350" s="17"/>
      <c r="X1350" s="17"/>
      <c r="Y1350" s="17"/>
      <c r="Z1350" s="17"/>
      <c r="AA1350" s="17"/>
      <c r="AB1350" s="17"/>
      <c r="AC1350" s="17"/>
      <c r="AD1350" s="17"/>
      <c r="AE1350" s="17"/>
      <c r="AF1350" s="17"/>
      <c r="AG1350" s="17"/>
      <c r="AH1350" s="17"/>
      <c r="AI1350" s="17"/>
      <c r="AJ1350" s="17"/>
      <c r="AK1350" s="17"/>
      <c r="AL1350" s="17"/>
      <c r="AM1350" s="17"/>
      <c r="AN1350" s="17"/>
      <c r="AO1350" s="17"/>
      <c r="AP1350" s="17"/>
      <c r="AQ1350" s="17"/>
      <c r="AR1350" s="17"/>
      <c r="AS1350" s="17"/>
      <c r="AT1350" s="17"/>
      <c r="AU1350" s="17"/>
      <c r="AV1350" s="17"/>
      <c r="AW1350" s="17"/>
      <c r="AX1350" s="17"/>
      <c r="AY1350" s="17"/>
      <c r="AZ1350" s="17"/>
      <c r="BA1350" s="17"/>
      <c r="BB1350" s="17"/>
      <c r="BC1350" s="17"/>
      <c r="BD1350" s="17"/>
      <c r="BE1350" s="17"/>
      <c r="BF1350" s="17"/>
      <c r="BG1350" s="17"/>
      <c r="BH1350" s="17"/>
      <c r="BI1350" s="17"/>
      <c r="BJ1350" s="17"/>
      <c r="BK1350" s="17"/>
      <c r="BL1350" s="17"/>
      <c r="BM1350" s="17"/>
      <c r="BN1350" s="17"/>
      <c r="BO1350" s="17"/>
      <c r="BP1350" s="17"/>
    </row>
    <row r="1351" spans="3:68">
      <c r="C1351" s="17"/>
      <c r="D1351" s="17"/>
      <c r="E1351" s="17"/>
      <c r="F1351" s="17"/>
      <c r="G1351" s="17"/>
      <c r="H1351" s="17"/>
      <c r="I1351" s="17"/>
      <c r="J1351" s="17"/>
      <c r="K1351" s="17"/>
      <c r="L1351" s="17"/>
      <c r="M1351" s="17"/>
      <c r="N1351" s="17"/>
      <c r="O1351" s="17"/>
      <c r="P1351" s="17"/>
      <c r="Q1351" s="17"/>
      <c r="R1351" s="17"/>
      <c r="S1351" s="17"/>
      <c r="T1351" s="17"/>
      <c r="U1351" s="17"/>
      <c r="V1351" s="17"/>
      <c r="W1351" s="17"/>
      <c r="X1351" s="17"/>
      <c r="Y1351" s="17"/>
      <c r="Z1351" s="17"/>
      <c r="AA1351" s="17"/>
      <c r="AB1351" s="17"/>
      <c r="AC1351" s="17"/>
      <c r="AD1351" s="17"/>
      <c r="AE1351" s="17"/>
      <c r="AF1351" s="17"/>
      <c r="AG1351" s="17"/>
      <c r="AH1351" s="17"/>
      <c r="AI1351" s="17"/>
      <c r="AJ1351" s="17"/>
      <c r="AK1351" s="17"/>
      <c r="AL1351" s="17"/>
      <c r="AM1351" s="17"/>
      <c r="AN1351" s="17"/>
      <c r="AO1351" s="17"/>
      <c r="AP1351" s="17"/>
      <c r="AQ1351" s="17"/>
      <c r="AR1351" s="17"/>
      <c r="AS1351" s="17"/>
      <c r="AT1351" s="17"/>
      <c r="AU1351" s="17"/>
      <c r="AV1351" s="17"/>
      <c r="AW1351" s="17"/>
      <c r="AX1351" s="17"/>
      <c r="AY1351" s="17"/>
      <c r="AZ1351" s="17"/>
      <c r="BA1351" s="17"/>
      <c r="BB1351" s="17"/>
      <c r="BC1351" s="17"/>
      <c r="BD1351" s="17"/>
      <c r="BE1351" s="17"/>
      <c r="BF1351" s="17"/>
      <c r="BG1351" s="17"/>
      <c r="BH1351" s="17"/>
      <c r="BI1351" s="17"/>
      <c r="BJ1351" s="17"/>
      <c r="BK1351" s="17"/>
      <c r="BL1351" s="17"/>
      <c r="BM1351" s="17"/>
      <c r="BN1351" s="17"/>
      <c r="BO1351" s="17"/>
      <c r="BP1351" s="17"/>
    </row>
    <row r="1352" spans="3:68">
      <c r="C1352" s="17"/>
      <c r="D1352" s="17"/>
      <c r="E1352" s="17"/>
      <c r="F1352" s="17"/>
      <c r="G1352" s="17"/>
      <c r="H1352" s="17"/>
      <c r="I1352" s="17"/>
      <c r="J1352" s="17"/>
      <c r="K1352" s="17"/>
      <c r="L1352" s="17"/>
      <c r="M1352" s="17"/>
      <c r="N1352" s="17"/>
      <c r="O1352" s="17"/>
      <c r="P1352" s="17"/>
      <c r="Q1352" s="17"/>
      <c r="R1352" s="17"/>
      <c r="S1352" s="17"/>
      <c r="T1352" s="17"/>
      <c r="U1352" s="17"/>
      <c r="V1352" s="17"/>
      <c r="W1352" s="17"/>
      <c r="X1352" s="17"/>
      <c r="Y1352" s="17"/>
      <c r="Z1352" s="17"/>
      <c r="AA1352" s="17"/>
      <c r="AB1352" s="17"/>
      <c r="AC1352" s="17"/>
      <c r="AD1352" s="17"/>
      <c r="AE1352" s="17"/>
      <c r="AF1352" s="17"/>
      <c r="AG1352" s="17"/>
      <c r="AH1352" s="17"/>
      <c r="AI1352" s="17"/>
      <c r="AJ1352" s="17"/>
      <c r="AK1352" s="17"/>
      <c r="AL1352" s="17"/>
      <c r="AM1352" s="17"/>
      <c r="AN1352" s="17"/>
      <c r="AO1352" s="17"/>
      <c r="AP1352" s="17"/>
      <c r="AQ1352" s="17"/>
      <c r="AR1352" s="17"/>
      <c r="AS1352" s="17"/>
      <c r="AT1352" s="17"/>
      <c r="AU1352" s="17"/>
      <c r="AV1352" s="17"/>
      <c r="AW1352" s="17"/>
      <c r="AX1352" s="17"/>
      <c r="AY1352" s="17"/>
      <c r="AZ1352" s="17"/>
      <c r="BA1352" s="17"/>
      <c r="BB1352" s="17"/>
      <c r="BC1352" s="17"/>
      <c r="BD1352" s="17"/>
      <c r="BE1352" s="17"/>
      <c r="BF1352" s="17"/>
      <c r="BG1352" s="17"/>
      <c r="BH1352" s="17"/>
      <c r="BI1352" s="17"/>
      <c r="BJ1352" s="17"/>
      <c r="BK1352" s="17"/>
      <c r="BL1352" s="17"/>
      <c r="BM1352" s="17"/>
      <c r="BN1352" s="17"/>
      <c r="BO1352" s="17"/>
      <c r="BP1352" s="17"/>
    </row>
    <row r="1353" spans="3:68">
      <c r="C1353" s="17"/>
      <c r="D1353" s="17"/>
      <c r="E1353" s="17"/>
      <c r="F1353" s="17"/>
      <c r="G1353" s="17"/>
      <c r="H1353" s="17"/>
      <c r="I1353" s="17"/>
      <c r="J1353" s="17"/>
      <c r="K1353" s="17"/>
      <c r="L1353" s="17"/>
      <c r="M1353" s="17"/>
      <c r="N1353" s="17"/>
      <c r="O1353" s="17"/>
      <c r="P1353" s="17"/>
      <c r="Q1353" s="17"/>
      <c r="R1353" s="17"/>
      <c r="S1353" s="17"/>
      <c r="T1353" s="17"/>
      <c r="U1353" s="17"/>
      <c r="V1353" s="17"/>
      <c r="W1353" s="17"/>
      <c r="X1353" s="17"/>
      <c r="Y1353" s="17"/>
      <c r="Z1353" s="17"/>
      <c r="AA1353" s="17"/>
      <c r="AB1353" s="17"/>
      <c r="AC1353" s="17"/>
      <c r="AD1353" s="17"/>
      <c r="AE1353" s="17"/>
      <c r="AF1353" s="17"/>
      <c r="AG1353" s="17"/>
      <c r="AH1353" s="17"/>
      <c r="AI1353" s="17"/>
      <c r="AJ1353" s="17"/>
      <c r="AK1353" s="17"/>
      <c r="AL1353" s="17"/>
      <c r="AM1353" s="17"/>
      <c r="AN1353" s="17"/>
      <c r="AO1353" s="17"/>
      <c r="AP1353" s="17"/>
      <c r="AQ1353" s="17"/>
      <c r="AR1353" s="17"/>
      <c r="AS1353" s="17"/>
      <c r="AT1353" s="17"/>
      <c r="AU1353" s="17"/>
      <c r="AV1353" s="17"/>
      <c r="AW1353" s="17"/>
      <c r="AX1353" s="17"/>
      <c r="AY1353" s="17"/>
      <c r="AZ1353" s="17"/>
      <c r="BA1353" s="17"/>
      <c r="BB1353" s="17"/>
      <c r="BC1353" s="17"/>
      <c r="BD1353" s="17"/>
      <c r="BE1353" s="17"/>
      <c r="BF1353" s="17"/>
      <c r="BG1353" s="17"/>
      <c r="BH1353" s="17"/>
      <c r="BI1353" s="17"/>
      <c r="BJ1353" s="17"/>
      <c r="BK1353" s="17"/>
      <c r="BL1353" s="17"/>
      <c r="BM1353" s="17"/>
      <c r="BN1353" s="17"/>
      <c r="BO1353" s="17"/>
      <c r="BP1353" s="17"/>
    </row>
    <row r="1354" spans="3:68">
      <c r="C1354" s="17"/>
      <c r="D1354" s="17"/>
      <c r="E1354" s="17"/>
      <c r="F1354" s="17"/>
      <c r="G1354" s="17"/>
      <c r="H1354" s="17"/>
      <c r="I1354" s="17"/>
      <c r="J1354" s="17"/>
      <c r="K1354" s="17"/>
      <c r="L1354" s="17"/>
      <c r="M1354" s="17"/>
      <c r="N1354" s="17"/>
      <c r="O1354" s="17"/>
      <c r="P1354" s="17"/>
      <c r="Q1354" s="17"/>
      <c r="R1354" s="17"/>
      <c r="S1354" s="17"/>
      <c r="T1354" s="17"/>
      <c r="U1354" s="17"/>
      <c r="V1354" s="17"/>
      <c r="W1354" s="17"/>
      <c r="X1354" s="17"/>
      <c r="Y1354" s="17"/>
      <c r="Z1354" s="17"/>
      <c r="AA1354" s="17"/>
      <c r="AB1354" s="17"/>
      <c r="AC1354" s="17"/>
      <c r="AD1354" s="17"/>
      <c r="AE1354" s="17"/>
      <c r="AF1354" s="17"/>
      <c r="AG1354" s="17"/>
      <c r="AH1354" s="17"/>
      <c r="AI1354" s="17"/>
      <c r="AJ1354" s="17"/>
      <c r="AK1354" s="17"/>
      <c r="AL1354" s="17"/>
      <c r="AM1354" s="17"/>
      <c r="AN1354" s="17"/>
      <c r="AO1354" s="17"/>
      <c r="AP1354" s="17"/>
      <c r="AQ1354" s="17"/>
      <c r="AR1354" s="17"/>
      <c r="AS1354" s="17"/>
      <c r="AT1354" s="17"/>
      <c r="AU1354" s="17"/>
      <c r="AV1354" s="17"/>
      <c r="AW1354" s="17"/>
      <c r="AX1354" s="17"/>
      <c r="AY1354" s="17"/>
      <c r="AZ1354" s="17"/>
      <c r="BA1354" s="17"/>
      <c r="BB1354" s="17"/>
      <c r="BC1354" s="17"/>
      <c r="BD1354" s="17"/>
      <c r="BE1354" s="17"/>
      <c r="BF1354" s="17"/>
      <c r="BG1354" s="17"/>
      <c r="BH1354" s="17"/>
      <c r="BI1354" s="17"/>
      <c r="BJ1354" s="17"/>
      <c r="BK1354" s="17"/>
      <c r="BL1354" s="17"/>
      <c r="BM1354" s="17"/>
      <c r="BN1354" s="17"/>
      <c r="BO1354" s="17"/>
      <c r="BP1354" s="17"/>
    </row>
    <row r="1355" spans="3:68">
      <c r="C1355" s="17"/>
      <c r="D1355" s="17"/>
      <c r="E1355" s="17"/>
      <c r="F1355" s="17"/>
      <c r="G1355" s="17"/>
      <c r="H1355" s="17"/>
      <c r="I1355" s="17"/>
      <c r="J1355" s="17"/>
      <c r="K1355" s="17"/>
      <c r="L1355" s="17"/>
      <c r="M1355" s="17"/>
      <c r="N1355" s="17"/>
      <c r="O1355" s="17"/>
      <c r="P1355" s="17"/>
      <c r="Q1355" s="17"/>
      <c r="R1355" s="17"/>
      <c r="S1355" s="17"/>
      <c r="T1355" s="17"/>
      <c r="U1355" s="17"/>
      <c r="V1355" s="17"/>
      <c r="W1355" s="17"/>
      <c r="X1355" s="17"/>
      <c r="Y1355" s="17"/>
      <c r="Z1355" s="17"/>
      <c r="AA1355" s="17"/>
      <c r="AB1355" s="17"/>
      <c r="AC1355" s="17"/>
      <c r="AD1355" s="17"/>
      <c r="AE1355" s="17"/>
      <c r="AF1355" s="17"/>
      <c r="AG1355" s="17"/>
      <c r="AH1355" s="17"/>
      <c r="AI1355" s="17"/>
      <c r="AJ1355" s="17"/>
      <c r="AK1355" s="17"/>
      <c r="AL1355" s="17"/>
      <c r="AM1355" s="17"/>
      <c r="AN1355" s="17"/>
      <c r="AO1355" s="17"/>
      <c r="AP1355" s="17"/>
      <c r="AQ1355" s="17"/>
      <c r="AR1355" s="17"/>
      <c r="AS1355" s="17"/>
      <c r="AT1355" s="17"/>
      <c r="AU1355" s="17"/>
      <c r="AV1355" s="17"/>
      <c r="AW1355" s="17"/>
      <c r="AX1355" s="17"/>
      <c r="AY1355" s="17"/>
      <c r="AZ1355" s="17"/>
      <c r="BA1355" s="17"/>
      <c r="BB1355" s="17"/>
      <c r="BC1355" s="17"/>
      <c r="BD1355" s="17"/>
      <c r="BE1355" s="17"/>
      <c r="BF1355" s="17"/>
      <c r="BG1355" s="17"/>
      <c r="BH1355" s="17"/>
      <c r="BI1355" s="17"/>
      <c r="BJ1355" s="17"/>
      <c r="BK1355" s="17"/>
      <c r="BL1355" s="17"/>
      <c r="BM1355" s="17"/>
      <c r="BN1355" s="17"/>
      <c r="BO1355" s="17"/>
      <c r="BP1355" s="17"/>
    </row>
    <row r="1356" spans="3:68">
      <c r="C1356" s="17"/>
      <c r="D1356" s="17"/>
      <c r="E1356" s="17"/>
      <c r="F1356" s="17"/>
      <c r="G1356" s="17"/>
      <c r="H1356" s="17"/>
      <c r="I1356" s="17"/>
      <c r="J1356" s="17"/>
      <c r="K1356" s="17"/>
      <c r="L1356" s="17"/>
      <c r="M1356" s="17"/>
      <c r="N1356" s="17"/>
      <c r="O1356" s="17"/>
      <c r="P1356" s="17"/>
      <c r="Q1356" s="17"/>
      <c r="R1356" s="17"/>
      <c r="S1356" s="17"/>
      <c r="T1356" s="17"/>
      <c r="U1356" s="17"/>
      <c r="V1356" s="17"/>
      <c r="W1356" s="17"/>
      <c r="X1356" s="17"/>
      <c r="Y1356" s="17"/>
      <c r="Z1356" s="17"/>
      <c r="AA1356" s="17"/>
      <c r="AB1356" s="17"/>
      <c r="AC1356" s="17"/>
      <c r="AD1356" s="17"/>
      <c r="AE1356" s="17"/>
      <c r="AF1356" s="17"/>
      <c r="AG1356" s="17"/>
      <c r="AH1356" s="17"/>
      <c r="AI1356" s="17"/>
      <c r="AJ1356" s="17"/>
      <c r="AK1356" s="17"/>
      <c r="AL1356" s="17"/>
      <c r="AM1356" s="17"/>
      <c r="AN1356" s="17"/>
      <c r="AO1356" s="17"/>
      <c r="AP1356" s="17"/>
      <c r="AQ1356" s="17"/>
      <c r="AR1356" s="17"/>
      <c r="AS1356" s="17"/>
      <c r="AT1356" s="17"/>
      <c r="AU1356" s="17"/>
      <c r="AV1356" s="17"/>
      <c r="AW1356" s="17"/>
      <c r="AX1356" s="17"/>
      <c r="AY1356" s="17"/>
      <c r="AZ1356" s="17"/>
      <c r="BA1356" s="17"/>
      <c r="BB1356" s="17"/>
      <c r="BC1356" s="17"/>
      <c r="BD1356" s="17"/>
      <c r="BE1356" s="17"/>
      <c r="BF1356" s="17"/>
      <c r="BG1356" s="17"/>
      <c r="BH1356" s="17"/>
      <c r="BI1356" s="17"/>
      <c r="BJ1356" s="17"/>
      <c r="BK1356" s="17"/>
      <c r="BL1356" s="17"/>
      <c r="BM1356" s="17"/>
      <c r="BN1356" s="17"/>
      <c r="BO1356" s="17"/>
      <c r="BP1356" s="17"/>
    </row>
    <row r="1357" spans="3:68">
      <c r="C1357" s="17"/>
      <c r="D1357" s="17"/>
      <c r="E1357" s="17"/>
      <c r="F1357" s="17"/>
      <c r="G1357" s="17"/>
      <c r="H1357" s="17"/>
      <c r="I1357" s="17"/>
      <c r="J1357" s="17"/>
      <c r="K1357" s="17"/>
      <c r="L1357" s="17"/>
      <c r="M1357" s="17"/>
      <c r="N1357" s="17"/>
      <c r="O1357" s="17"/>
      <c r="P1357" s="17"/>
      <c r="Q1357" s="17"/>
      <c r="R1357" s="17"/>
      <c r="S1357" s="17"/>
      <c r="T1357" s="17"/>
      <c r="U1357" s="17"/>
      <c r="V1357" s="17"/>
      <c r="W1357" s="17"/>
      <c r="X1357" s="17"/>
      <c r="Y1357" s="17"/>
      <c r="Z1357" s="17"/>
      <c r="AA1357" s="17"/>
      <c r="AB1357" s="17"/>
      <c r="AC1357" s="17"/>
      <c r="AD1357" s="17"/>
      <c r="AE1357" s="17"/>
      <c r="AF1357" s="17"/>
      <c r="AG1357" s="17"/>
      <c r="AH1357" s="17"/>
      <c r="AI1357" s="17"/>
      <c r="AJ1357" s="17"/>
      <c r="AK1357" s="17"/>
      <c r="AL1357" s="17"/>
      <c r="AM1357" s="17"/>
      <c r="AN1357" s="17"/>
      <c r="AO1357" s="17"/>
      <c r="AP1357" s="17"/>
      <c r="AQ1357" s="17"/>
      <c r="AR1357" s="17"/>
      <c r="AS1357" s="17"/>
      <c r="AT1357" s="17"/>
      <c r="AU1357" s="17"/>
      <c r="AV1357" s="17"/>
      <c r="AW1357" s="17"/>
      <c r="AX1357" s="17"/>
      <c r="AY1357" s="17"/>
      <c r="AZ1357" s="17"/>
      <c r="BA1357" s="17"/>
      <c r="BB1357" s="17"/>
      <c r="BC1357" s="17"/>
      <c r="BD1357" s="17"/>
      <c r="BE1357" s="17"/>
      <c r="BF1357" s="17"/>
      <c r="BG1357" s="17"/>
      <c r="BH1357" s="17"/>
      <c r="BI1357" s="17"/>
      <c r="BJ1357" s="17"/>
      <c r="BK1357" s="17"/>
      <c r="BL1357" s="17"/>
      <c r="BM1357" s="17"/>
      <c r="BN1357" s="17"/>
      <c r="BO1357" s="17"/>
      <c r="BP1357" s="17"/>
    </row>
    <row r="1358" spans="3:68">
      <c r="C1358" s="17"/>
      <c r="D1358" s="17"/>
      <c r="E1358" s="17"/>
      <c r="F1358" s="17"/>
      <c r="G1358" s="17"/>
      <c r="H1358" s="17"/>
      <c r="I1358" s="17"/>
      <c r="J1358" s="17"/>
      <c r="K1358" s="17"/>
      <c r="L1358" s="17"/>
      <c r="M1358" s="17"/>
      <c r="N1358" s="17"/>
      <c r="O1358" s="17"/>
      <c r="P1358" s="17"/>
      <c r="Q1358" s="17"/>
      <c r="R1358" s="17"/>
      <c r="S1358" s="17"/>
      <c r="T1358" s="17"/>
      <c r="U1358" s="17"/>
      <c r="V1358" s="17"/>
      <c r="W1358" s="17"/>
      <c r="X1358" s="17"/>
      <c r="Y1358" s="17"/>
      <c r="Z1358" s="17"/>
      <c r="AA1358" s="17"/>
      <c r="AB1358" s="17"/>
      <c r="AC1358" s="17"/>
      <c r="AD1358" s="17"/>
      <c r="AE1358" s="17"/>
      <c r="AF1358" s="17"/>
      <c r="AG1358" s="17"/>
      <c r="AH1358" s="17"/>
      <c r="AI1358" s="17"/>
      <c r="AJ1358" s="17"/>
      <c r="AK1358" s="17"/>
      <c r="AL1358" s="17"/>
      <c r="AM1358" s="17"/>
      <c r="AN1358" s="17"/>
      <c r="AO1358" s="17"/>
      <c r="AP1358" s="17"/>
      <c r="AQ1358" s="17"/>
      <c r="AR1358" s="17"/>
      <c r="AS1358" s="17"/>
      <c r="AT1358" s="17"/>
      <c r="AU1358" s="17"/>
      <c r="AV1358" s="17"/>
      <c r="AW1358" s="17"/>
      <c r="AX1358" s="17"/>
      <c r="AY1358" s="17"/>
      <c r="AZ1358" s="17"/>
      <c r="BA1358" s="17"/>
      <c r="BB1358" s="17"/>
      <c r="BC1358" s="17"/>
      <c r="BD1358" s="17"/>
      <c r="BE1358" s="17"/>
      <c r="BF1358" s="17"/>
      <c r="BG1358" s="17"/>
      <c r="BH1358" s="17"/>
      <c r="BI1358" s="17"/>
      <c r="BJ1358" s="17"/>
      <c r="BK1358" s="17"/>
      <c r="BL1358" s="17"/>
      <c r="BM1358" s="17"/>
      <c r="BN1358" s="17"/>
      <c r="BO1358" s="17"/>
      <c r="BP1358" s="17"/>
    </row>
    <row r="1359" spans="3:68">
      <c r="C1359" s="17"/>
      <c r="D1359" s="17"/>
      <c r="E1359" s="17"/>
      <c r="F1359" s="17"/>
      <c r="G1359" s="17"/>
      <c r="H1359" s="17"/>
      <c r="I1359" s="17"/>
      <c r="J1359" s="17"/>
      <c r="K1359" s="17"/>
      <c r="L1359" s="17"/>
      <c r="M1359" s="17"/>
      <c r="N1359" s="17"/>
      <c r="O1359" s="17"/>
      <c r="P1359" s="17"/>
      <c r="Q1359" s="17"/>
      <c r="R1359" s="17"/>
      <c r="S1359" s="17"/>
      <c r="T1359" s="17"/>
      <c r="U1359" s="17"/>
      <c r="V1359" s="17"/>
      <c r="W1359" s="17"/>
      <c r="X1359" s="17"/>
      <c r="Y1359" s="17"/>
      <c r="Z1359" s="17"/>
      <c r="AA1359" s="17"/>
      <c r="AB1359" s="17"/>
      <c r="AC1359" s="17"/>
      <c r="AD1359" s="17"/>
      <c r="AE1359" s="17"/>
      <c r="AF1359" s="17"/>
      <c r="AG1359" s="17"/>
      <c r="AH1359" s="17"/>
      <c r="AI1359" s="17"/>
      <c r="AJ1359" s="17"/>
      <c r="AK1359" s="17"/>
      <c r="AL1359" s="17"/>
      <c r="AM1359" s="17"/>
      <c r="AN1359" s="17"/>
      <c r="AO1359" s="17"/>
      <c r="AP1359" s="17"/>
      <c r="AQ1359" s="17"/>
      <c r="AR1359" s="17"/>
      <c r="AS1359" s="17"/>
      <c r="AT1359" s="17"/>
      <c r="AU1359" s="17"/>
      <c r="AV1359" s="17"/>
      <c r="AW1359" s="17"/>
      <c r="AX1359" s="17"/>
      <c r="AY1359" s="17"/>
      <c r="AZ1359" s="17"/>
      <c r="BA1359" s="17"/>
      <c r="BB1359" s="17"/>
      <c r="BC1359" s="17"/>
      <c r="BD1359" s="17"/>
      <c r="BE1359" s="17"/>
      <c r="BF1359" s="17"/>
      <c r="BG1359" s="17"/>
      <c r="BH1359" s="17"/>
      <c r="BI1359" s="17"/>
      <c r="BJ1359" s="17"/>
      <c r="BK1359" s="17"/>
      <c r="BL1359" s="17"/>
      <c r="BM1359" s="17"/>
      <c r="BN1359" s="17"/>
      <c r="BO1359" s="17"/>
      <c r="BP1359" s="17"/>
    </row>
    <row r="1360" spans="3:68">
      <c r="C1360" s="17"/>
      <c r="D1360" s="17"/>
      <c r="E1360" s="17"/>
      <c r="F1360" s="17"/>
      <c r="G1360" s="17"/>
      <c r="H1360" s="17"/>
      <c r="I1360" s="17"/>
      <c r="J1360" s="17"/>
      <c r="K1360" s="17"/>
      <c r="L1360" s="17"/>
      <c r="M1360" s="17"/>
      <c r="N1360" s="17"/>
      <c r="O1360" s="17"/>
      <c r="P1360" s="17"/>
      <c r="Q1360" s="17"/>
      <c r="R1360" s="17"/>
      <c r="S1360" s="17"/>
      <c r="T1360" s="17"/>
      <c r="U1360" s="17"/>
      <c r="V1360" s="17"/>
      <c r="W1360" s="17"/>
      <c r="X1360" s="17"/>
      <c r="Y1360" s="17"/>
      <c r="Z1360" s="17"/>
      <c r="AA1360" s="17"/>
      <c r="AB1360" s="17"/>
      <c r="AC1360" s="17"/>
      <c r="AD1360" s="17"/>
      <c r="AE1360" s="17"/>
      <c r="AF1360" s="17"/>
      <c r="AG1360" s="17"/>
      <c r="AH1360" s="17"/>
      <c r="AI1360" s="17"/>
      <c r="AJ1360" s="17"/>
      <c r="AK1360" s="17"/>
      <c r="AL1360" s="17"/>
      <c r="AM1360" s="17"/>
      <c r="AN1360" s="17"/>
      <c r="AO1360" s="17"/>
      <c r="AP1360" s="17"/>
      <c r="AQ1360" s="17"/>
      <c r="AR1360" s="17"/>
      <c r="AS1360" s="17"/>
      <c r="AT1360" s="17"/>
      <c r="AU1360" s="17"/>
      <c r="AV1360" s="17"/>
      <c r="AW1360" s="17"/>
      <c r="AX1360" s="17"/>
      <c r="AY1360" s="17"/>
      <c r="AZ1360" s="17"/>
      <c r="BA1360" s="17"/>
      <c r="BB1360" s="17"/>
      <c r="BC1360" s="17"/>
      <c r="BD1360" s="17"/>
      <c r="BE1360" s="17"/>
      <c r="BF1360" s="17"/>
      <c r="BG1360" s="17"/>
      <c r="BH1360" s="17"/>
      <c r="BI1360" s="17"/>
      <c r="BJ1360" s="17"/>
      <c r="BK1360" s="17"/>
      <c r="BL1360" s="17"/>
      <c r="BM1360" s="17"/>
      <c r="BN1360" s="17"/>
      <c r="BO1360" s="17"/>
      <c r="BP1360" s="17"/>
    </row>
    <row r="1361" spans="3:68">
      <c r="C1361" s="17"/>
      <c r="D1361" s="17"/>
      <c r="E1361" s="17"/>
      <c r="F1361" s="17"/>
      <c r="G1361" s="17"/>
      <c r="H1361" s="17"/>
      <c r="I1361" s="17"/>
      <c r="J1361" s="17"/>
      <c r="K1361" s="17"/>
      <c r="L1361" s="17"/>
      <c r="M1361" s="17"/>
      <c r="N1361" s="17"/>
      <c r="O1361" s="17"/>
      <c r="P1361" s="17"/>
      <c r="Q1361" s="17"/>
      <c r="R1361" s="17"/>
      <c r="S1361" s="17"/>
      <c r="T1361" s="17"/>
      <c r="U1361" s="17"/>
      <c r="V1361" s="17"/>
      <c r="W1361" s="17"/>
      <c r="X1361" s="17"/>
      <c r="Y1361" s="17"/>
      <c r="Z1361" s="17"/>
      <c r="AA1361" s="17"/>
      <c r="AB1361" s="17"/>
      <c r="AC1361" s="17"/>
      <c r="AD1361" s="17"/>
      <c r="AE1361" s="17"/>
      <c r="AF1361" s="17"/>
      <c r="AG1361" s="17"/>
      <c r="AH1361" s="17"/>
      <c r="AI1361" s="17"/>
      <c r="AJ1361" s="17"/>
      <c r="AK1361" s="17"/>
      <c r="AL1361" s="17"/>
      <c r="AM1361" s="17"/>
      <c r="AN1361" s="17"/>
      <c r="AO1361" s="17"/>
      <c r="AP1361" s="17"/>
      <c r="AQ1361" s="17"/>
      <c r="AR1361" s="17"/>
      <c r="AS1361" s="17"/>
      <c r="AT1361" s="17"/>
      <c r="AU1361" s="17"/>
      <c r="AV1361" s="17"/>
      <c r="AW1361" s="17"/>
      <c r="AX1361" s="17"/>
      <c r="AY1361" s="17"/>
      <c r="AZ1361" s="17"/>
      <c r="BA1361" s="17"/>
      <c r="BB1361" s="17"/>
      <c r="BC1361" s="17"/>
      <c r="BD1361" s="17"/>
      <c r="BE1361" s="17"/>
      <c r="BF1361" s="17"/>
      <c r="BG1361" s="17"/>
      <c r="BH1361" s="17"/>
      <c r="BI1361" s="17"/>
      <c r="BJ1361" s="17"/>
      <c r="BK1361" s="17"/>
      <c r="BL1361" s="17"/>
      <c r="BM1361" s="17"/>
      <c r="BN1361" s="17"/>
      <c r="BO1361" s="17"/>
      <c r="BP1361" s="17"/>
    </row>
    <row r="1362" spans="3:68">
      <c r="C1362" s="17"/>
      <c r="D1362" s="17"/>
      <c r="E1362" s="17"/>
      <c r="F1362" s="17"/>
      <c r="G1362" s="17"/>
      <c r="H1362" s="17"/>
      <c r="I1362" s="17"/>
      <c r="J1362" s="17"/>
      <c r="K1362" s="17"/>
      <c r="L1362" s="17"/>
      <c r="M1362" s="17"/>
      <c r="N1362" s="17"/>
      <c r="O1362" s="17"/>
      <c r="P1362" s="17"/>
      <c r="Q1362" s="17"/>
      <c r="R1362" s="17"/>
      <c r="S1362" s="17"/>
      <c r="T1362" s="17"/>
      <c r="U1362" s="17"/>
      <c r="V1362" s="17"/>
      <c r="W1362" s="17"/>
      <c r="X1362" s="17"/>
      <c r="Y1362" s="17"/>
      <c r="Z1362" s="17"/>
      <c r="AA1362" s="17"/>
      <c r="AB1362" s="17"/>
      <c r="AC1362" s="17"/>
      <c r="AD1362" s="17"/>
      <c r="AE1362" s="17"/>
      <c r="AF1362" s="17"/>
      <c r="AG1362" s="17"/>
      <c r="AH1362" s="17"/>
      <c r="AI1362" s="17"/>
      <c r="AJ1362" s="17"/>
      <c r="AK1362" s="17"/>
      <c r="AL1362" s="17"/>
      <c r="AM1362" s="17"/>
      <c r="AN1362" s="17"/>
      <c r="AO1362" s="17"/>
      <c r="AP1362" s="17"/>
      <c r="AQ1362" s="17"/>
      <c r="AR1362" s="17"/>
      <c r="AS1362" s="17"/>
      <c r="AT1362" s="17"/>
      <c r="AU1362" s="17"/>
      <c r="AV1362" s="17"/>
      <c r="AW1362" s="17"/>
      <c r="AX1362" s="17"/>
      <c r="AY1362" s="17"/>
      <c r="AZ1362" s="17"/>
      <c r="BA1362" s="17"/>
      <c r="BB1362" s="17"/>
      <c r="BC1362" s="17"/>
      <c r="BD1362" s="17"/>
      <c r="BE1362" s="17"/>
      <c r="BF1362" s="17"/>
      <c r="BG1362" s="17"/>
      <c r="BH1362" s="17"/>
      <c r="BI1362" s="17"/>
      <c r="BJ1362" s="17"/>
      <c r="BK1362" s="17"/>
      <c r="BL1362" s="17"/>
      <c r="BM1362" s="17"/>
      <c r="BN1362" s="17"/>
      <c r="BO1362" s="17"/>
      <c r="BP1362" s="17"/>
    </row>
    <row r="1363" spans="3:68">
      <c r="C1363" s="17"/>
      <c r="D1363" s="17"/>
      <c r="E1363" s="17"/>
      <c r="F1363" s="17"/>
      <c r="G1363" s="17"/>
      <c r="H1363" s="17"/>
      <c r="I1363" s="17"/>
      <c r="J1363" s="17"/>
      <c r="K1363" s="17"/>
      <c r="L1363" s="17"/>
      <c r="M1363" s="17"/>
      <c r="N1363" s="17"/>
      <c r="O1363" s="17"/>
      <c r="P1363" s="17"/>
      <c r="Q1363" s="17"/>
      <c r="R1363" s="17"/>
      <c r="S1363" s="17"/>
      <c r="T1363" s="17"/>
      <c r="U1363" s="17"/>
      <c r="V1363" s="17"/>
      <c r="W1363" s="17"/>
      <c r="X1363" s="17"/>
      <c r="Y1363" s="17"/>
      <c r="Z1363" s="17"/>
      <c r="AA1363" s="17"/>
      <c r="AB1363" s="17"/>
      <c r="AC1363" s="17"/>
      <c r="AD1363" s="17"/>
      <c r="AE1363" s="17"/>
      <c r="AF1363" s="17"/>
      <c r="AG1363" s="17"/>
      <c r="AH1363" s="17"/>
      <c r="AI1363" s="17"/>
      <c r="AJ1363" s="17"/>
      <c r="AK1363" s="17"/>
      <c r="AL1363" s="17"/>
      <c r="AM1363" s="17"/>
      <c r="AN1363" s="17"/>
      <c r="AO1363" s="17"/>
      <c r="AP1363" s="17"/>
      <c r="AQ1363" s="17"/>
      <c r="AR1363" s="17"/>
      <c r="AS1363" s="17"/>
      <c r="AT1363" s="17"/>
      <c r="AU1363" s="17"/>
      <c r="AV1363" s="17"/>
      <c r="AW1363" s="17"/>
      <c r="AX1363" s="17"/>
      <c r="AY1363" s="17"/>
      <c r="AZ1363" s="17"/>
      <c r="BA1363" s="17"/>
      <c r="BB1363" s="17"/>
      <c r="BC1363" s="17"/>
      <c r="BD1363" s="17"/>
      <c r="BE1363" s="17"/>
      <c r="BF1363" s="17"/>
      <c r="BG1363" s="17"/>
      <c r="BH1363" s="17"/>
      <c r="BI1363" s="17"/>
      <c r="BJ1363" s="17"/>
      <c r="BK1363" s="17"/>
      <c r="BL1363" s="17"/>
      <c r="BM1363" s="17"/>
      <c r="BN1363" s="17"/>
      <c r="BO1363" s="17"/>
      <c r="BP1363" s="17"/>
    </row>
    <row r="1364" spans="3:68">
      <c r="C1364" s="17"/>
      <c r="D1364" s="17"/>
      <c r="E1364" s="17"/>
      <c r="F1364" s="17"/>
      <c r="G1364" s="17"/>
      <c r="H1364" s="17"/>
      <c r="I1364" s="17"/>
      <c r="J1364" s="17"/>
      <c r="K1364" s="17"/>
      <c r="L1364" s="17"/>
      <c r="M1364" s="17"/>
      <c r="N1364" s="17"/>
      <c r="O1364" s="17"/>
      <c r="P1364" s="17"/>
      <c r="Q1364" s="17"/>
      <c r="R1364" s="17"/>
      <c r="S1364" s="17"/>
      <c r="T1364" s="17"/>
      <c r="U1364" s="17"/>
      <c r="V1364" s="17"/>
      <c r="W1364" s="17"/>
      <c r="X1364" s="17"/>
      <c r="Y1364" s="17"/>
      <c r="Z1364" s="17"/>
      <c r="AA1364" s="17"/>
      <c r="AB1364" s="17"/>
      <c r="AC1364" s="17"/>
      <c r="AD1364" s="17"/>
      <c r="AE1364" s="17"/>
      <c r="AF1364" s="17"/>
      <c r="AG1364" s="17"/>
      <c r="AH1364" s="17"/>
      <c r="AI1364" s="17"/>
      <c r="AJ1364" s="17"/>
      <c r="AK1364" s="17"/>
      <c r="AL1364" s="17"/>
      <c r="AM1364" s="17"/>
      <c r="AN1364" s="17"/>
      <c r="AO1364" s="17"/>
      <c r="AP1364" s="17"/>
      <c r="AQ1364" s="17"/>
      <c r="AR1364" s="17"/>
      <c r="AS1364" s="17"/>
      <c r="AT1364" s="17"/>
      <c r="AU1364" s="17"/>
      <c r="AV1364" s="17"/>
      <c r="AW1364" s="17"/>
      <c r="AX1364" s="17"/>
      <c r="AY1364" s="17"/>
      <c r="AZ1364" s="17"/>
      <c r="BA1364" s="17"/>
      <c r="BB1364" s="17"/>
      <c r="BC1364" s="17"/>
      <c r="BD1364" s="17"/>
      <c r="BE1364" s="17"/>
      <c r="BF1364" s="17"/>
      <c r="BG1364" s="17"/>
      <c r="BH1364" s="17"/>
      <c r="BI1364" s="17"/>
      <c r="BJ1364" s="17"/>
      <c r="BK1364" s="17"/>
      <c r="BL1364" s="17"/>
      <c r="BM1364" s="17"/>
      <c r="BN1364" s="17"/>
      <c r="BO1364" s="17"/>
      <c r="BP1364" s="17"/>
    </row>
    <row r="1365" spans="3:68">
      <c r="C1365" s="17"/>
      <c r="D1365" s="17"/>
      <c r="E1365" s="17"/>
      <c r="F1365" s="17"/>
      <c r="G1365" s="17"/>
      <c r="H1365" s="17"/>
      <c r="I1365" s="17"/>
      <c r="J1365" s="17"/>
      <c r="K1365" s="17"/>
      <c r="L1365" s="17"/>
      <c r="M1365" s="17"/>
      <c r="N1365" s="17"/>
      <c r="O1365" s="17"/>
      <c r="P1365" s="17"/>
      <c r="Q1365" s="17"/>
      <c r="R1365" s="17"/>
      <c r="S1365" s="17"/>
      <c r="T1365" s="17"/>
      <c r="U1365" s="17"/>
      <c r="V1365" s="17"/>
      <c r="W1365" s="17"/>
      <c r="X1365" s="17"/>
      <c r="Y1365" s="17"/>
      <c r="Z1365" s="17"/>
      <c r="AA1365" s="17"/>
      <c r="AB1365" s="17"/>
      <c r="AC1365" s="17"/>
      <c r="AD1365" s="17"/>
      <c r="AE1365" s="17"/>
      <c r="AF1365" s="17"/>
      <c r="AG1365" s="17"/>
      <c r="AH1365" s="17"/>
      <c r="AI1365" s="17"/>
      <c r="AJ1365" s="17"/>
      <c r="AK1365" s="17"/>
      <c r="AL1365" s="17"/>
      <c r="AM1365" s="17"/>
      <c r="AN1365" s="17"/>
      <c r="AO1365" s="17"/>
      <c r="AP1365" s="17"/>
      <c r="AQ1365" s="17"/>
      <c r="AR1365" s="17"/>
      <c r="AS1365" s="17"/>
      <c r="AT1365" s="17"/>
      <c r="AU1365" s="17"/>
      <c r="AV1365" s="17"/>
      <c r="AW1365" s="17"/>
      <c r="AX1365" s="17"/>
      <c r="AY1365" s="17"/>
      <c r="AZ1365" s="17"/>
      <c r="BA1365" s="17"/>
      <c r="BB1365" s="17"/>
      <c r="BC1365" s="17"/>
      <c r="BD1365" s="17"/>
      <c r="BE1365" s="17"/>
      <c r="BF1365" s="17"/>
      <c r="BG1365" s="17"/>
      <c r="BH1365" s="17"/>
      <c r="BI1365" s="17"/>
      <c r="BJ1365" s="17"/>
      <c r="BK1365" s="17"/>
      <c r="BL1365" s="17"/>
      <c r="BM1365" s="17"/>
      <c r="BN1365" s="17"/>
      <c r="BO1365" s="17"/>
      <c r="BP1365" s="17"/>
    </row>
    <row r="1366" spans="3:68">
      <c r="C1366" s="17"/>
      <c r="D1366" s="17"/>
      <c r="E1366" s="17"/>
      <c r="F1366" s="17"/>
      <c r="G1366" s="17"/>
      <c r="H1366" s="17"/>
      <c r="I1366" s="17"/>
      <c r="J1366" s="17"/>
      <c r="K1366" s="17"/>
      <c r="L1366" s="17"/>
      <c r="M1366" s="17"/>
      <c r="N1366" s="17"/>
      <c r="O1366" s="17"/>
      <c r="P1366" s="17"/>
      <c r="Q1366" s="17"/>
      <c r="R1366" s="17"/>
      <c r="S1366" s="17"/>
      <c r="T1366" s="17"/>
      <c r="U1366" s="17"/>
      <c r="V1366" s="17"/>
      <c r="W1366" s="17"/>
      <c r="X1366" s="17"/>
      <c r="Y1366" s="17"/>
      <c r="Z1366" s="17"/>
      <c r="AA1366" s="17"/>
      <c r="AB1366" s="17"/>
      <c r="AC1366" s="17"/>
      <c r="AD1366" s="17"/>
      <c r="AE1366" s="17"/>
      <c r="AF1366" s="17"/>
      <c r="AG1366" s="17"/>
      <c r="AH1366" s="17"/>
      <c r="AI1366" s="17"/>
      <c r="AJ1366" s="17"/>
      <c r="AK1366" s="17"/>
      <c r="AL1366" s="17"/>
      <c r="AM1366" s="17"/>
      <c r="AN1366" s="17"/>
      <c r="AO1366" s="17"/>
      <c r="AP1366" s="17"/>
      <c r="AQ1366" s="17"/>
      <c r="AR1366" s="17"/>
      <c r="AS1366" s="17"/>
      <c r="AT1366" s="17"/>
      <c r="AU1366" s="17"/>
      <c r="AV1366" s="17"/>
      <c r="AW1366" s="17"/>
      <c r="AX1366" s="17"/>
      <c r="AY1366" s="17"/>
      <c r="AZ1366" s="17"/>
      <c r="BA1366" s="17"/>
      <c r="BB1366" s="17"/>
      <c r="BC1366" s="17"/>
      <c r="BD1366" s="17"/>
      <c r="BE1366" s="17"/>
      <c r="BF1366" s="17"/>
      <c r="BG1366" s="17"/>
      <c r="BH1366" s="17"/>
      <c r="BI1366" s="17"/>
      <c r="BJ1366" s="17"/>
      <c r="BK1366" s="17"/>
      <c r="BL1366" s="17"/>
      <c r="BM1366" s="17"/>
      <c r="BN1366" s="17"/>
      <c r="BO1366" s="17"/>
      <c r="BP1366" s="17"/>
    </row>
    <row r="1367" spans="3:68">
      <c r="C1367" s="17"/>
      <c r="D1367" s="17"/>
      <c r="E1367" s="17"/>
      <c r="F1367" s="17"/>
      <c r="G1367" s="17"/>
      <c r="H1367" s="17"/>
      <c r="I1367" s="17"/>
      <c r="J1367" s="17"/>
      <c r="K1367" s="17"/>
      <c r="L1367" s="17"/>
      <c r="M1367" s="17"/>
      <c r="N1367" s="17"/>
      <c r="O1367" s="17"/>
      <c r="P1367" s="17"/>
      <c r="Q1367" s="17"/>
      <c r="R1367" s="17"/>
      <c r="S1367" s="17"/>
      <c r="T1367" s="17"/>
      <c r="U1367" s="17"/>
      <c r="V1367" s="17"/>
      <c r="W1367" s="17"/>
      <c r="X1367" s="17"/>
      <c r="Y1367" s="17"/>
      <c r="Z1367" s="17"/>
      <c r="AA1367" s="17"/>
      <c r="AB1367" s="17"/>
      <c r="AC1367" s="17"/>
      <c r="AD1367" s="17"/>
      <c r="AE1367" s="17"/>
      <c r="AF1367" s="17"/>
      <c r="AG1367" s="17"/>
      <c r="AH1367" s="17"/>
      <c r="AI1367" s="17"/>
      <c r="AJ1367" s="17"/>
      <c r="AK1367" s="17"/>
      <c r="AL1367" s="17"/>
      <c r="AM1367" s="17"/>
      <c r="AN1367" s="17"/>
      <c r="AO1367" s="17"/>
      <c r="AP1367" s="17"/>
      <c r="AQ1367" s="17"/>
      <c r="AR1367" s="17"/>
      <c r="AS1367" s="17"/>
      <c r="AT1367" s="17"/>
      <c r="AU1367" s="17"/>
      <c r="AV1367" s="17"/>
      <c r="AW1367" s="17"/>
      <c r="AX1367" s="17"/>
      <c r="AY1367" s="17"/>
      <c r="AZ1367" s="17"/>
      <c r="BA1367" s="17"/>
      <c r="BB1367" s="17"/>
      <c r="BC1367" s="17"/>
      <c r="BD1367" s="17"/>
      <c r="BE1367" s="17"/>
      <c r="BF1367" s="17"/>
      <c r="BG1367" s="17"/>
      <c r="BH1367" s="17"/>
      <c r="BI1367" s="17"/>
      <c r="BJ1367" s="17"/>
      <c r="BK1367" s="17"/>
      <c r="BL1367" s="17"/>
      <c r="BM1367" s="17"/>
      <c r="BN1367" s="17"/>
      <c r="BO1367" s="17"/>
      <c r="BP1367" s="17"/>
    </row>
    <row r="1368" spans="3:68">
      <c r="C1368" s="17"/>
      <c r="D1368" s="17"/>
      <c r="E1368" s="17"/>
      <c r="F1368" s="17"/>
      <c r="G1368" s="17"/>
      <c r="H1368" s="17"/>
      <c r="I1368" s="17"/>
      <c r="J1368" s="17"/>
      <c r="K1368" s="17"/>
      <c r="L1368" s="17"/>
      <c r="M1368" s="17"/>
      <c r="N1368" s="17"/>
      <c r="O1368" s="17"/>
      <c r="P1368" s="17"/>
      <c r="Q1368" s="17"/>
      <c r="R1368" s="17"/>
      <c r="S1368" s="17"/>
      <c r="T1368" s="17"/>
      <c r="U1368" s="17"/>
      <c r="V1368" s="17"/>
      <c r="W1368" s="17"/>
      <c r="X1368" s="17"/>
      <c r="Y1368" s="17"/>
      <c r="Z1368" s="17"/>
      <c r="AA1368" s="17"/>
      <c r="AB1368" s="17"/>
      <c r="AC1368" s="17"/>
      <c r="AD1368" s="17"/>
      <c r="AE1368" s="17"/>
      <c r="AF1368" s="17"/>
      <c r="AG1368" s="17"/>
      <c r="AH1368" s="17"/>
      <c r="AI1368" s="17"/>
      <c r="AJ1368" s="17"/>
      <c r="AK1368" s="17"/>
      <c r="AL1368" s="17"/>
      <c r="AM1368" s="17"/>
      <c r="AN1368" s="17"/>
      <c r="AO1368" s="17"/>
      <c r="AP1368" s="17"/>
      <c r="AQ1368" s="17"/>
      <c r="AR1368" s="17"/>
      <c r="AS1368" s="17"/>
      <c r="AT1368" s="17"/>
      <c r="AU1368" s="17"/>
      <c r="AV1368" s="17"/>
      <c r="AW1368" s="17"/>
      <c r="AX1368" s="17"/>
      <c r="AY1368" s="17"/>
      <c r="AZ1368" s="17"/>
      <c r="BA1368" s="17"/>
      <c r="BB1368" s="17"/>
      <c r="BC1368" s="17"/>
      <c r="BD1368" s="17"/>
      <c r="BE1368" s="17"/>
      <c r="BF1368" s="17"/>
      <c r="BG1368" s="17"/>
      <c r="BH1368" s="17"/>
      <c r="BI1368" s="17"/>
      <c r="BJ1368" s="17"/>
      <c r="BK1368" s="17"/>
      <c r="BL1368" s="17"/>
      <c r="BM1368" s="17"/>
      <c r="BN1368" s="17"/>
      <c r="BO1368" s="17"/>
      <c r="BP1368" s="17"/>
    </row>
    <row r="1369" spans="3:68">
      <c r="C1369" s="17"/>
      <c r="D1369" s="17"/>
      <c r="E1369" s="17"/>
      <c r="F1369" s="17"/>
      <c r="G1369" s="17"/>
      <c r="H1369" s="17"/>
      <c r="I1369" s="17"/>
      <c r="J1369" s="17"/>
      <c r="K1369" s="17"/>
      <c r="L1369" s="17"/>
      <c r="M1369" s="17"/>
      <c r="N1369" s="17"/>
      <c r="O1369" s="17"/>
      <c r="P1369" s="17"/>
      <c r="Q1369" s="17"/>
      <c r="R1369" s="17"/>
      <c r="S1369" s="17"/>
      <c r="T1369" s="17"/>
      <c r="U1369" s="17"/>
      <c r="V1369" s="17"/>
      <c r="W1369" s="17"/>
      <c r="X1369" s="17"/>
      <c r="Y1369" s="17"/>
      <c r="Z1369" s="17"/>
      <c r="AA1369" s="17"/>
      <c r="AB1369" s="17"/>
      <c r="AC1369" s="17"/>
      <c r="AD1369" s="17"/>
      <c r="AE1369" s="17"/>
      <c r="AF1369" s="17"/>
      <c r="AG1369" s="17"/>
      <c r="AH1369" s="17"/>
      <c r="AI1369" s="17"/>
      <c r="AJ1369" s="17"/>
      <c r="AK1369" s="17"/>
      <c r="AL1369" s="17"/>
      <c r="AM1369" s="17"/>
      <c r="AN1369" s="17"/>
      <c r="AO1369" s="17"/>
      <c r="AP1369" s="17"/>
      <c r="AQ1369" s="17"/>
      <c r="AR1369" s="17"/>
      <c r="AS1369" s="17"/>
      <c r="AT1369" s="17"/>
      <c r="AU1369" s="17"/>
      <c r="AV1369" s="17"/>
      <c r="AW1369" s="17"/>
      <c r="AX1369" s="17"/>
      <c r="AY1369" s="17"/>
      <c r="AZ1369" s="17"/>
      <c r="BA1369" s="17"/>
      <c r="BB1369" s="17"/>
      <c r="BC1369" s="17"/>
      <c r="BD1369" s="17"/>
      <c r="BE1369" s="17"/>
      <c r="BF1369" s="17"/>
      <c r="BG1369" s="17"/>
      <c r="BH1369" s="17"/>
      <c r="BI1369" s="17"/>
      <c r="BJ1369" s="17"/>
      <c r="BK1369" s="17"/>
      <c r="BL1369" s="17"/>
      <c r="BM1369" s="17"/>
      <c r="BN1369" s="17"/>
      <c r="BO1369" s="17"/>
      <c r="BP1369" s="17"/>
    </row>
    <row r="1370" spans="3:68">
      <c r="C1370" s="17"/>
      <c r="D1370" s="17"/>
      <c r="E1370" s="17"/>
      <c r="F1370" s="17"/>
      <c r="G1370" s="17"/>
      <c r="H1370" s="17"/>
      <c r="I1370" s="17"/>
      <c r="J1370" s="17"/>
      <c r="K1370" s="17"/>
      <c r="L1370" s="17"/>
      <c r="M1370" s="17"/>
      <c r="N1370" s="17"/>
      <c r="O1370" s="17"/>
      <c r="P1370" s="17"/>
      <c r="Q1370" s="17"/>
      <c r="R1370" s="17"/>
      <c r="S1370" s="17"/>
      <c r="T1370" s="17"/>
      <c r="U1370" s="17"/>
      <c r="V1370" s="17"/>
      <c r="W1370" s="17"/>
      <c r="X1370" s="17"/>
      <c r="Y1370" s="17"/>
      <c r="Z1370" s="17"/>
      <c r="AA1370" s="17"/>
      <c r="AB1370" s="17"/>
      <c r="AC1370" s="17"/>
      <c r="AD1370" s="17"/>
      <c r="AE1370" s="17"/>
      <c r="AF1370" s="17"/>
      <c r="AG1370" s="17"/>
      <c r="AH1370" s="17"/>
      <c r="AI1370" s="17"/>
      <c r="AJ1370" s="17"/>
      <c r="AK1370" s="17"/>
      <c r="AL1370" s="17"/>
      <c r="AM1370" s="17"/>
      <c r="AN1370" s="17"/>
      <c r="AO1370" s="17"/>
      <c r="AP1370" s="17"/>
      <c r="AQ1370" s="17"/>
      <c r="AR1370" s="17"/>
      <c r="AS1370" s="17"/>
      <c r="AT1370" s="17"/>
      <c r="AU1370" s="17"/>
      <c r="AV1370" s="17"/>
      <c r="AW1370" s="17"/>
      <c r="AX1370" s="17"/>
      <c r="AY1370" s="17"/>
      <c r="AZ1370" s="17"/>
      <c r="BA1370" s="17"/>
      <c r="BB1370" s="17"/>
      <c r="BC1370" s="17"/>
      <c r="BD1370" s="17"/>
      <c r="BE1370" s="17"/>
      <c r="BF1370" s="17"/>
      <c r="BG1370" s="17"/>
      <c r="BH1370" s="17"/>
      <c r="BI1370" s="17"/>
      <c r="BJ1370" s="17"/>
      <c r="BK1370" s="17"/>
      <c r="BL1370" s="17"/>
      <c r="BM1370" s="17"/>
      <c r="BN1370" s="17"/>
      <c r="BO1370" s="17"/>
      <c r="BP1370" s="17"/>
    </row>
    <row r="1371" spans="3:68">
      <c r="C1371" s="17"/>
      <c r="D1371" s="17"/>
      <c r="E1371" s="17"/>
      <c r="F1371" s="17"/>
      <c r="G1371" s="17"/>
      <c r="H1371" s="17"/>
      <c r="I1371" s="17"/>
      <c r="J1371" s="17"/>
      <c r="K1371" s="17"/>
      <c r="L1371" s="17"/>
      <c r="M1371" s="17"/>
      <c r="N1371" s="17"/>
      <c r="O1371" s="17"/>
      <c r="P1371" s="17"/>
      <c r="Q1371" s="17"/>
      <c r="R1371" s="17"/>
      <c r="S1371" s="17"/>
      <c r="T1371" s="17"/>
      <c r="U1371" s="17"/>
      <c r="V1371" s="17"/>
      <c r="W1371" s="17"/>
      <c r="X1371" s="17"/>
      <c r="Y1371" s="17"/>
      <c r="Z1371" s="17"/>
      <c r="AA1371" s="17"/>
      <c r="AB1371" s="17"/>
      <c r="AC1371" s="17"/>
      <c r="AD1371" s="17"/>
      <c r="AE1371" s="17"/>
      <c r="AF1371" s="17"/>
      <c r="AG1371" s="17"/>
      <c r="AH1371" s="17"/>
      <c r="AI1371" s="17"/>
      <c r="AJ1371" s="17"/>
      <c r="AK1371" s="17"/>
      <c r="AL1371" s="17"/>
      <c r="AM1371" s="17"/>
      <c r="AN1371" s="17"/>
      <c r="AO1371" s="17"/>
      <c r="AP1371" s="17"/>
      <c r="AQ1371" s="17"/>
      <c r="AR1371" s="17"/>
      <c r="AS1371" s="17"/>
      <c r="AT1371" s="17"/>
      <c r="AU1371" s="17"/>
      <c r="AV1371" s="17"/>
      <c r="AW1371" s="17"/>
      <c r="AX1371" s="17"/>
      <c r="AY1371" s="17"/>
      <c r="AZ1371" s="17"/>
      <c r="BA1371" s="17"/>
      <c r="BB1371" s="17"/>
      <c r="BC1371" s="17"/>
      <c r="BD1371" s="17"/>
      <c r="BE1371" s="17"/>
      <c r="BF1371" s="17"/>
      <c r="BG1371" s="17"/>
      <c r="BH1371" s="17"/>
      <c r="BI1371" s="17"/>
      <c r="BJ1371" s="17"/>
      <c r="BK1371" s="17"/>
      <c r="BL1371" s="17"/>
      <c r="BM1371" s="17"/>
      <c r="BN1371" s="17"/>
      <c r="BO1371" s="17"/>
      <c r="BP1371" s="17"/>
    </row>
    <row r="1372" spans="3:68">
      <c r="C1372" s="17"/>
      <c r="D1372" s="17"/>
      <c r="E1372" s="17"/>
      <c r="F1372" s="17"/>
      <c r="G1372" s="17"/>
      <c r="H1372" s="17"/>
      <c r="I1372" s="17"/>
      <c r="J1372" s="17"/>
      <c r="K1372" s="17"/>
      <c r="L1372" s="17"/>
      <c r="M1372" s="17"/>
      <c r="N1372" s="17"/>
      <c r="O1372" s="17"/>
      <c r="P1372" s="17"/>
      <c r="Q1372" s="17"/>
      <c r="R1372" s="17"/>
      <c r="S1372" s="17"/>
      <c r="T1372" s="17"/>
      <c r="U1372" s="17"/>
      <c r="V1372" s="17"/>
      <c r="W1372" s="17"/>
      <c r="X1372" s="17"/>
      <c r="Y1372" s="17"/>
      <c r="Z1372" s="17"/>
      <c r="AA1372" s="17"/>
      <c r="AB1372" s="17"/>
      <c r="AC1372" s="17"/>
      <c r="AD1372" s="17"/>
      <c r="AE1372" s="17"/>
      <c r="AF1372" s="17"/>
      <c r="AG1372" s="17"/>
      <c r="AH1372" s="17"/>
      <c r="AI1372" s="17"/>
      <c r="AJ1372" s="17"/>
      <c r="AK1372" s="17"/>
      <c r="AL1372" s="17"/>
      <c r="AM1372" s="17"/>
      <c r="AN1372" s="17"/>
      <c r="AO1372" s="17"/>
      <c r="AP1372" s="17"/>
      <c r="AQ1372" s="17"/>
      <c r="AR1372" s="17"/>
      <c r="AS1372" s="17"/>
      <c r="AT1372" s="17"/>
      <c r="AU1372" s="17"/>
      <c r="AV1372" s="17"/>
      <c r="AW1372" s="17"/>
      <c r="AX1372" s="17"/>
      <c r="AY1372" s="17"/>
      <c r="AZ1372" s="17"/>
      <c r="BA1372" s="17"/>
      <c r="BB1372" s="17"/>
      <c r="BC1372" s="17"/>
      <c r="BD1372" s="17"/>
      <c r="BE1372" s="17"/>
      <c r="BF1372" s="17"/>
      <c r="BG1372" s="17"/>
      <c r="BH1372" s="17"/>
      <c r="BI1372" s="17"/>
      <c r="BJ1372" s="17"/>
      <c r="BK1372" s="17"/>
      <c r="BL1372" s="17"/>
      <c r="BM1372" s="17"/>
      <c r="BN1372" s="17"/>
      <c r="BO1372" s="17"/>
      <c r="BP1372" s="17"/>
    </row>
    <row r="1373" spans="3:68">
      <c r="C1373" s="17"/>
      <c r="D1373" s="17"/>
      <c r="E1373" s="17"/>
      <c r="F1373" s="17"/>
      <c r="G1373" s="17"/>
      <c r="H1373" s="17"/>
      <c r="I1373" s="17"/>
      <c r="J1373" s="17"/>
      <c r="K1373" s="17"/>
      <c r="L1373" s="17"/>
      <c r="M1373" s="17"/>
      <c r="N1373" s="17"/>
      <c r="O1373" s="17"/>
      <c r="P1373" s="17"/>
      <c r="Q1373" s="17"/>
      <c r="R1373" s="17"/>
      <c r="S1373" s="17"/>
      <c r="T1373" s="17"/>
      <c r="U1373" s="17"/>
      <c r="V1373" s="17"/>
      <c r="W1373" s="17"/>
      <c r="X1373" s="17"/>
      <c r="Y1373" s="17"/>
      <c r="Z1373" s="17"/>
      <c r="AA1373" s="17"/>
      <c r="AB1373" s="17"/>
      <c r="AC1373" s="17"/>
      <c r="AD1373" s="17"/>
      <c r="AE1373" s="17"/>
      <c r="AF1373" s="17"/>
      <c r="AG1373" s="17"/>
      <c r="AH1373" s="17"/>
      <c r="AI1373" s="17"/>
      <c r="AJ1373" s="17"/>
      <c r="AK1373" s="17"/>
      <c r="AL1373" s="17"/>
      <c r="AM1373" s="17"/>
      <c r="AN1373" s="17"/>
      <c r="AO1373" s="17"/>
      <c r="AP1373" s="17"/>
      <c r="AQ1373" s="17"/>
      <c r="AR1373" s="17"/>
      <c r="AS1373" s="17"/>
      <c r="AT1373" s="17"/>
      <c r="AU1373" s="17"/>
      <c r="AV1373" s="17"/>
      <c r="AW1373" s="17"/>
      <c r="AX1373" s="17"/>
      <c r="AY1373" s="17"/>
      <c r="AZ1373" s="17"/>
      <c r="BA1373" s="17"/>
      <c r="BB1373" s="17"/>
      <c r="BC1373" s="17"/>
      <c r="BD1373" s="17"/>
      <c r="BE1373" s="17"/>
      <c r="BF1373" s="17"/>
      <c r="BG1373" s="17"/>
      <c r="BH1373" s="17"/>
      <c r="BI1373" s="17"/>
      <c r="BJ1373" s="17"/>
      <c r="BK1373" s="17"/>
      <c r="BL1373" s="17"/>
      <c r="BM1373" s="17"/>
      <c r="BN1373" s="17"/>
      <c r="BO1373" s="17"/>
      <c r="BP1373" s="17"/>
    </row>
    <row r="1374" spans="3:68">
      <c r="C1374" s="17"/>
      <c r="D1374" s="17"/>
      <c r="E1374" s="17"/>
      <c r="F1374" s="17"/>
      <c r="G1374" s="17"/>
      <c r="H1374" s="17"/>
      <c r="I1374" s="17"/>
      <c r="J1374" s="17"/>
      <c r="K1374" s="17"/>
      <c r="L1374" s="17"/>
      <c r="M1374" s="17"/>
      <c r="N1374" s="17"/>
      <c r="O1374" s="17"/>
      <c r="P1374" s="17"/>
      <c r="Q1374" s="17"/>
      <c r="R1374" s="17"/>
      <c r="S1374" s="17"/>
      <c r="T1374" s="17"/>
      <c r="U1374" s="17"/>
      <c r="V1374" s="17"/>
      <c r="W1374" s="17"/>
      <c r="X1374" s="17"/>
      <c r="Y1374" s="17"/>
      <c r="Z1374" s="17"/>
      <c r="AA1374" s="17"/>
      <c r="AB1374" s="17"/>
      <c r="AC1374" s="17"/>
      <c r="AD1374" s="17"/>
      <c r="AE1374" s="17"/>
      <c r="AF1374" s="17"/>
      <c r="AG1374" s="17"/>
      <c r="AH1374" s="17"/>
      <c r="AI1374" s="17"/>
      <c r="AJ1374" s="17"/>
      <c r="AK1374" s="17"/>
      <c r="AL1374" s="17"/>
      <c r="AM1374" s="17"/>
      <c r="AN1374" s="17"/>
      <c r="AO1374" s="17"/>
      <c r="AP1374" s="17"/>
      <c r="AQ1374" s="17"/>
      <c r="AR1374" s="17"/>
      <c r="AS1374" s="17"/>
      <c r="AT1374" s="17"/>
      <c r="AU1374" s="17"/>
      <c r="AV1374" s="17"/>
      <c r="AW1374" s="17"/>
      <c r="AX1374" s="17"/>
      <c r="AY1374" s="17"/>
      <c r="AZ1374" s="17"/>
      <c r="BA1374" s="17"/>
      <c r="BB1374" s="17"/>
      <c r="BC1374" s="17"/>
      <c r="BD1374" s="17"/>
      <c r="BE1374" s="17"/>
      <c r="BF1374" s="17"/>
      <c r="BG1374" s="17"/>
      <c r="BH1374" s="17"/>
      <c r="BI1374" s="17"/>
      <c r="BJ1374" s="17"/>
      <c r="BK1374" s="17"/>
      <c r="BL1374" s="17"/>
      <c r="BM1374" s="17"/>
      <c r="BN1374" s="17"/>
      <c r="BO1374" s="17"/>
      <c r="BP1374" s="17"/>
    </row>
    <row r="1375" spans="3:68">
      <c r="C1375" s="17"/>
      <c r="D1375" s="17"/>
      <c r="E1375" s="17"/>
      <c r="F1375" s="17"/>
      <c r="G1375" s="17"/>
      <c r="H1375" s="17"/>
      <c r="I1375" s="17"/>
      <c r="J1375" s="17"/>
      <c r="K1375" s="17"/>
      <c r="L1375" s="17"/>
      <c r="M1375" s="17"/>
      <c r="N1375" s="17"/>
      <c r="O1375" s="17"/>
      <c r="P1375" s="17"/>
      <c r="Q1375" s="17"/>
      <c r="R1375" s="17"/>
      <c r="S1375" s="17"/>
      <c r="T1375" s="17"/>
      <c r="U1375" s="17"/>
      <c r="V1375" s="17"/>
      <c r="W1375" s="17"/>
      <c r="X1375" s="17"/>
      <c r="Y1375" s="17"/>
      <c r="Z1375" s="17"/>
      <c r="AA1375" s="17"/>
      <c r="AB1375" s="17"/>
      <c r="AC1375" s="17"/>
      <c r="AD1375" s="17"/>
      <c r="AE1375" s="17"/>
      <c r="AF1375" s="17"/>
      <c r="AG1375" s="17"/>
      <c r="AH1375" s="17"/>
      <c r="AI1375" s="17"/>
      <c r="AJ1375" s="17"/>
      <c r="AK1375" s="17"/>
      <c r="AL1375" s="17"/>
      <c r="AM1375" s="17"/>
      <c r="AN1375" s="17"/>
      <c r="AO1375" s="17"/>
      <c r="AP1375" s="17"/>
      <c r="AQ1375" s="17"/>
      <c r="AR1375" s="17"/>
      <c r="AS1375" s="17"/>
      <c r="AT1375" s="17"/>
      <c r="AU1375" s="17"/>
      <c r="AV1375" s="17"/>
      <c r="AW1375" s="17"/>
      <c r="AX1375" s="17"/>
      <c r="AY1375" s="17"/>
      <c r="AZ1375" s="17"/>
      <c r="BA1375" s="17"/>
      <c r="BB1375" s="17"/>
      <c r="BC1375" s="17"/>
      <c r="BD1375" s="17"/>
      <c r="BE1375" s="17"/>
      <c r="BF1375" s="17"/>
      <c r="BG1375" s="17"/>
      <c r="BH1375" s="17"/>
      <c r="BI1375" s="17"/>
      <c r="BJ1375" s="17"/>
      <c r="BK1375" s="17"/>
      <c r="BL1375" s="17"/>
      <c r="BM1375" s="17"/>
      <c r="BN1375" s="17"/>
      <c r="BO1375" s="17"/>
      <c r="BP1375" s="17"/>
    </row>
    <row r="1376" spans="3:68">
      <c r="C1376" s="17"/>
      <c r="D1376" s="17"/>
      <c r="E1376" s="17"/>
      <c r="F1376" s="17"/>
      <c r="G1376" s="17"/>
      <c r="H1376" s="17"/>
      <c r="I1376" s="17"/>
      <c r="J1376" s="17"/>
      <c r="K1376" s="17"/>
      <c r="L1376" s="17"/>
      <c r="M1376" s="17"/>
      <c r="N1376" s="17"/>
      <c r="O1376" s="17"/>
      <c r="P1376" s="17"/>
      <c r="Q1376" s="17"/>
      <c r="R1376" s="17"/>
      <c r="S1376" s="17"/>
      <c r="T1376" s="17"/>
      <c r="U1376" s="17"/>
      <c r="V1376" s="17"/>
      <c r="W1376" s="17"/>
      <c r="X1376" s="17"/>
      <c r="Y1376" s="17"/>
      <c r="Z1376" s="17"/>
      <c r="AA1376" s="17"/>
      <c r="AB1376" s="17"/>
      <c r="AC1376" s="17"/>
      <c r="AD1376" s="17"/>
      <c r="AE1376" s="17"/>
      <c r="AF1376" s="17"/>
      <c r="AG1376" s="17"/>
      <c r="AH1376" s="17"/>
      <c r="AI1376" s="17"/>
      <c r="AJ1376" s="17"/>
      <c r="AK1376" s="17"/>
      <c r="AL1376" s="17"/>
      <c r="AM1376" s="17"/>
      <c r="AN1376" s="17"/>
      <c r="AO1376" s="17"/>
      <c r="AP1376" s="17"/>
      <c r="AQ1376" s="17"/>
      <c r="AR1376" s="17"/>
      <c r="AS1376" s="17"/>
      <c r="AT1376" s="17"/>
      <c r="AU1376" s="17"/>
      <c r="AV1376" s="17"/>
      <c r="AW1376" s="17"/>
      <c r="AX1376" s="17"/>
      <c r="AY1376" s="17"/>
      <c r="AZ1376" s="17"/>
      <c r="BA1376" s="17"/>
      <c r="BB1376" s="17"/>
      <c r="BC1376" s="17"/>
      <c r="BD1376" s="17"/>
      <c r="BE1376" s="17"/>
      <c r="BF1376" s="17"/>
      <c r="BG1376" s="17"/>
      <c r="BH1376" s="17"/>
      <c r="BI1376" s="17"/>
      <c r="BJ1376" s="17"/>
      <c r="BK1376" s="17"/>
      <c r="BL1376" s="17"/>
      <c r="BM1376" s="17"/>
      <c r="BN1376" s="17"/>
      <c r="BO1376" s="17"/>
      <c r="BP1376" s="17"/>
    </row>
    <row r="1377" spans="3:68">
      <c r="C1377" s="17"/>
      <c r="D1377" s="17"/>
      <c r="E1377" s="17"/>
      <c r="F1377" s="17"/>
      <c r="G1377" s="17"/>
      <c r="H1377" s="17"/>
      <c r="I1377" s="17"/>
      <c r="J1377" s="17"/>
      <c r="K1377" s="17"/>
      <c r="L1377" s="17"/>
      <c r="M1377" s="17"/>
      <c r="N1377" s="17"/>
      <c r="O1377" s="17"/>
      <c r="P1377" s="17"/>
      <c r="Q1377" s="17"/>
      <c r="R1377" s="17"/>
      <c r="S1377" s="17"/>
      <c r="T1377" s="17"/>
      <c r="U1377" s="17"/>
      <c r="V1377" s="17"/>
      <c r="W1377" s="17"/>
      <c r="X1377" s="17"/>
      <c r="Y1377" s="17"/>
      <c r="Z1377" s="17"/>
      <c r="AA1377" s="17"/>
      <c r="AB1377" s="17"/>
      <c r="AC1377" s="17"/>
      <c r="AD1377" s="17"/>
      <c r="AE1377" s="17"/>
      <c r="AF1377" s="17"/>
      <c r="AG1377" s="17"/>
      <c r="AH1377" s="17"/>
      <c r="AI1377" s="17"/>
      <c r="AJ1377" s="17"/>
      <c r="AK1377" s="17"/>
      <c r="AL1377" s="17"/>
      <c r="AM1377" s="17"/>
      <c r="AN1377" s="17"/>
      <c r="AO1377" s="17"/>
      <c r="AP1377" s="17"/>
      <c r="AQ1377" s="17"/>
      <c r="AR1377" s="17"/>
      <c r="AS1377" s="17"/>
      <c r="AT1377" s="17"/>
      <c r="AU1377" s="17"/>
      <c r="AV1377" s="17"/>
      <c r="AW1377" s="17"/>
      <c r="AX1377" s="17"/>
      <c r="AY1377" s="17"/>
      <c r="AZ1377" s="17"/>
      <c r="BA1377" s="17"/>
      <c r="BB1377" s="17"/>
      <c r="BC1377" s="17"/>
      <c r="BD1377" s="17"/>
      <c r="BE1377" s="17"/>
      <c r="BF1377" s="17"/>
      <c r="BG1377" s="17"/>
      <c r="BH1377" s="17"/>
      <c r="BI1377" s="17"/>
      <c r="BJ1377" s="17"/>
      <c r="BK1377" s="17"/>
      <c r="BL1377" s="17"/>
      <c r="BM1377" s="17"/>
      <c r="BN1377" s="17"/>
      <c r="BO1377" s="17"/>
      <c r="BP1377" s="17"/>
    </row>
    <row r="1378" spans="3:68">
      <c r="C1378" s="17"/>
      <c r="D1378" s="17"/>
      <c r="E1378" s="17"/>
      <c r="F1378" s="17"/>
      <c r="G1378" s="17"/>
      <c r="H1378" s="17"/>
      <c r="I1378" s="17"/>
      <c r="J1378" s="17"/>
      <c r="K1378" s="17"/>
      <c r="L1378" s="17"/>
      <c r="M1378" s="17"/>
      <c r="N1378" s="17"/>
      <c r="O1378" s="17"/>
      <c r="P1378" s="17"/>
      <c r="Q1378" s="17"/>
      <c r="R1378" s="17"/>
      <c r="S1378" s="17"/>
      <c r="T1378" s="17"/>
      <c r="U1378" s="17"/>
      <c r="V1378" s="17"/>
      <c r="W1378" s="17"/>
      <c r="X1378" s="17"/>
      <c r="Y1378" s="17"/>
      <c r="Z1378" s="17"/>
      <c r="AA1378" s="17"/>
      <c r="AB1378" s="17"/>
      <c r="AC1378" s="17"/>
      <c r="AD1378" s="17"/>
      <c r="AE1378" s="17"/>
      <c r="AF1378" s="17"/>
      <c r="AG1378" s="17"/>
      <c r="AH1378" s="17"/>
      <c r="AI1378" s="17"/>
      <c r="AJ1378" s="17"/>
      <c r="AK1378" s="17"/>
      <c r="AL1378" s="17"/>
      <c r="AM1378" s="17"/>
      <c r="AN1378" s="17"/>
      <c r="AO1378" s="17"/>
      <c r="AP1378" s="17"/>
      <c r="AQ1378" s="17"/>
      <c r="AR1378" s="17"/>
      <c r="AS1378" s="17"/>
      <c r="AT1378" s="17"/>
      <c r="AU1378" s="17"/>
      <c r="AV1378" s="17"/>
      <c r="AW1378" s="17"/>
      <c r="AX1378" s="17"/>
      <c r="AY1378" s="17"/>
      <c r="AZ1378" s="17"/>
      <c r="BA1378" s="17"/>
      <c r="BB1378" s="17"/>
      <c r="BC1378" s="17"/>
      <c r="BD1378" s="17"/>
      <c r="BE1378" s="17"/>
      <c r="BF1378" s="17"/>
      <c r="BG1378" s="17"/>
      <c r="BH1378" s="17"/>
      <c r="BI1378" s="17"/>
      <c r="BJ1378" s="17"/>
      <c r="BK1378" s="17"/>
      <c r="BL1378" s="17"/>
      <c r="BM1378" s="17"/>
      <c r="BN1378" s="17"/>
      <c r="BO1378" s="17"/>
      <c r="BP1378" s="17"/>
    </row>
    <row r="1379" spans="3:68">
      <c r="C1379" s="17"/>
      <c r="D1379" s="17"/>
      <c r="E1379" s="17"/>
      <c r="F1379" s="17"/>
      <c r="G1379" s="17"/>
      <c r="H1379" s="17"/>
      <c r="I1379" s="17"/>
      <c r="J1379" s="17"/>
      <c r="K1379" s="17"/>
      <c r="L1379" s="17"/>
      <c r="M1379" s="17"/>
      <c r="N1379" s="17"/>
      <c r="O1379" s="17"/>
      <c r="P1379" s="17"/>
      <c r="Q1379" s="17"/>
      <c r="R1379" s="17"/>
      <c r="S1379" s="17"/>
      <c r="T1379" s="17"/>
      <c r="U1379" s="17"/>
      <c r="V1379" s="17"/>
      <c r="W1379" s="17"/>
      <c r="X1379" s="17"/>
      <c r="Y1379" s="17"/>
      <c r="Z1379" s="17"/>
      <c r="AA1379" s="17"/>
      <c r="AB1379" s="17"/>
      <c r="AC1379" s="17"/>
      <c r="AD1379" s="17"/>
      <c r="AE1379" s="17"/>
      <c r="AF1379" s="17"/>
      <c r="AG1379" s="17"/>
      <c r="AH1379" s="17"/>
      <c r="AI1379" s="17"/>
      <c r="AJ1379" s="17"/>
      <c r="AK1379" s="17"/>
      <c r="AL1379" s="17"/>
      <c r="AM1379" s="17"/>
      <c r="AN1379" s="17"/>
      <c r="AO1379" s="17"/>
      <c r="AP1379" s="17"/>
      <c r="AQ1379" s="17"/>
      <c r="AR1379" s="17"/>
      <c r="AS1379" s="17"/>
      <c r="AT1379" s="17"/>
      <c r="AU1379" s="17"/>
      <c r="AV1379" s="17"/>
      <c r="AW1379" s="17"/>
      <c r="AX1379" s="17"/>
      <c r="AY1379" s="17"/>
      <c r="AZ1379" s="17"/>
      <c r="BA1379" s="17"/>
      <c r="BB1379" s="17"/>
      <c r="BC1379" s="17"/>
      <c r="BD1379" s="17"/>
      <c r="BE1379" s="17"/>
      <c r="BF1379" s="17"/>
      <c r="BG1379" s="17"/>
      <c r="BH1379" s="17"/>
      <c r="BI1379" s="17"/>
      <c r="BJ1379" s="17"/>
      <c r="BK1379" s="17"/>
      <c r="BL1379" s="17"/>
      <c r="BM1379" s="17"/>
      <c r="BN1379" s="17"/>
      <c r="BO1379" s="17"/>
      <c r="BP1379" s="17"/>
    </row>
    <row r="1380" spans="3:68">
      <c r="C1380" s="17"/>
      <c r="D1380" s="17"/>
      <c r="E1380" s="17"/>
      <c r="F1380" s="17"/>
      <c r="G1380" s="17"/>
      <c r="H1380" s="17"/>
      <c r="I1380" s="17"/>
      <c r="J1380" s="17"/>
      <c r="K1380" s="17"/>
      <c r="L1380" s="17"/>
      <c r="M1380" s="17"/>
      <c r="N1380" s="17"/>
      <c r="O1380" s="17"/>
      <c r="P1380" s="17"/>
      <c r="Q1380" s="17"/>
      <c r="R1380" s="17"/>
      <c r="S1380" s="17"/>
      <c r="T1380" s="17"/>
      <c r="U1380" s="17"/>
      <c r="V1380" s="17"/>
      <c r="W1380" s="17"/>
      <c r="X1380" s="17"/>
      <c r="Y1380" s="17"/>
      <c r="Z1380" s="17"/>
      <c r="AA1380" s="17"/>
      <c r="AB1380" s="17"/>
      <c r="AC1380" s="17"/>
      <c r="AD1380" s="17"/>
      <c r="AE1380" s="17"/>
      <c r="AF1380" s="17"/>
      <c r="AG1380" s="17"/>
      <c r="AH1380" s="17"/>
      <c r="AI1380" s="17"/>
      <c r="AJ1380" s="17"/>
      <c r="AK1380" s="17"/>
      <c r="AL1380" s="17"/>
      <c r="AM1380" s="17"/>
      <c r="AN1380" s="17"/>
      <c r="AO1380" s="17"/>
      <c r="AP1380" s="17"/>
      <c r="AQ1380" s="17"/>
      <c r="AR1380" s="17"/>
      <c r="AS1380" s="17"/>
      <c r="AT1380" s="17"/>
      <c r="AU1380" s="17"/>
      <c r="AV1380" s="17"/>
      <c r="AW1380" s="17"/>
      <c r="AX1380" s="17"/>
      <c r="AY1380" s="17"/>
      <c r="AZ1380" s="17"/>
      <c r="BA1380" s="17"/>
      <c r="BB1380" s="17"/>
      <c r="BC1380" s="17"/>
      <c r="BD1380" s="17"/>
      <c r="BE1380" s="17"/>
      <c r="BF1380" s="17"/>
      <c r="BG1380" s="17"/>
      <c r="BH1380" s="17"/>
      <c r="BI1380" s="17"/>
      <c r="BJ1380" s="17"/>
      <c r="BK1380" s="17"/>
      <c r="BL1380" s="17"/>
      <c r="BM1380" s="17"/>
      <c r="BN1380" s="17"/>
      <c r="BO1380" s="17"/>
      <c r="BP1380" s="17"/>
    </row>
    <row r="1381" spans="3:68">
      <c r="C1381" s="17"/>
      <c r="D1381" s="17"/>
      <c r="E1381" s="17"/>
      <c r="F1381" s="17"/>
      <c r="G1381" s="17"/>
      <c r="H1381" s="17"/>
      <c r="I1381" s="17"/>
      <c r="J1381" s="17"/>
      <c r="K1381" s="17"/>
      <c r="L1381" s="17"/>
      <c r="M1381" s="17"/>
      <c r="N1381" s="17"/>
      <c r="O1381" s="17"/>
      <c r="P1381" s="17"/>
      <c r="Q1381" s="17"/>
      <c r="R1381" s="17"/>
      <c r="S1381" s="17"/>
      <c r="T1381" s="17"/>
      <c r="U1381" s="17"/>
      <c r="V1381" s="17"/>
      <c r="W1381" s="17"/>
      <c r="X1381" s="17"/>
      <c r="Y1381" s="17"/>
      <c r="Z1381" s="17"/>
      <c r="AA1381" s="17"/>
      <c r="AB1381" s="17"/>
      <c r="AC1381" s="17"/>
      <c r="AD1381" s="17"/>
      <c r="AE1381" s="17"/>
      <c r="AF1381" s="17"/>
      <c r="AG1381" s="17"/>
      <c r="AH1381" s="17"/>
      <c r="AI1381" s="17"/>
      <c r="AJ1381" s="17"/>
      <c r="AK1381" s="17"/>
      <c r="AL1381" s="17"/>
      <c r="AM1381" s="17"/>
      <c r="AN1381" s="17"/>
      <c r="AO1381" s="17"/>
      <c r="AP1381" s="17"/>
      <c r="AQ1381" s="17"/>
      <c r="AR1381" s="17"/>
      <c r="AS1381" s="17"/>
      <c r="AT1381" s="17"/>
      <c r="AU1381" s="17"/>
      <c r="AV1381" s="17"/>
      <c r="AW1381" s="17"/>
      <c r="AX1381" s="17"/>
      <c r="AY1381" s="17"/>
      <c r="AZ1381" s="17"/>
      <c r="BA1381" s="17"/>
      <c r="BB1381" s="17"/>
      <c r="BC1381" s="17"/>
      <c r="BD1381" s="17"/>
      <c r="BE1381" s="17"/>
      <c r="BF1381" s="17"/>
      <c r="BG1381" s="17"/>
      <c r="BH1381" s="17"/>
      <c r="BI1381" s="17"/>
      <c r="BJ1381" s="17"/>
      <c r="BK1381" s="17"/>
      <c r="BL1381" s="17"/>
      <c r="BM1381" s="17"/>
      <c r="BN1381" s="17"/>
      <c r="BO1381" s="17"/>
      <c r="BP1381" s="17"/>
    </row>
    <row r="1382" spans="3:68">
      <c r="C1382" s="17"/>
      <c r="D1382" s="17"/>
      <c r="E1382" s="17"/>
      <c r="F1382" s="17"/>
      <c r="G1382" s="17"/>
      <c r="H1382" s="17"/>
      <c r="I1382" s="17"/>
      <c r="J1382" s="17"/>
      <c r="K1382" s="17"/>
      <c r="L1382" s="17"/>
      <c r="M1382" s="17"/>
      <c r="N1382" s="17"/>
      <c r="O1382" s="17"/>
      <c r="P1382" s="17"/>
      <c r="Q1382" s="17"/>
      <c r="R1382" s="17"/>
      <c r="S1382" s="17"/>
      <c r="T1382" s="17"/>
      <c r="U1382" s="17"/>
      <c r="V1382" s="17"/>
      <c r="W1382" s="17"/>
      <c r="X1382" s="17"/>
      <c r="Y1382" s="17"/>
      <c r="Z1382" s="17"/>
      <c r="AA1382" s="17"/>
      <c r="AB1382" s="17"/>
      <c r="AC1382" s="17"/>
      <c r="AD1382" s="17"/>
      <c r="AE1382" s="17"/>
      <c r="AF1382" s="17"/>
      <c r="AG1382" s="17"/>
      <c r="AH1382" s="17"/>
      <c r="AI1382" s="17"/>
      <c r="AJ1382" s="17"/>
      <c r="AK1382" s="17"/>
      <c r="AL1382" s="17"/>
      <c r="AM1382" s="17"/>
      <c r="AN1382" s="17"/>
      <c r="AO1382" s="17"/>
      <c r="AP1382" s="17"/>
      <c r="AQ1382" s="17"/>
      <c r="AR1382" s="17"/>
      <c r="AS1382" s="17"/>
      <c r="AT1382" s="17"/>
      <c r="AU1382" s="17"/>
      <c r="AV1382" s="17"/>
      <c r="AW1382" s="17"/>
      <c r="AX1382" s="17"/>
      <c r="AY1382" s="17"/>
      <c r="AZ1382" s="17"/>
      <c r="BA1382" s="17"/>
      <c r="BB1382" s="17"/>
      <c r="BC1382" s="17"/>
      <c r="BD1382" s="17"/>
      <c r="BE1382" s="17"/>
      <c r="BF1382" s="17"/>
      <c r="BG1382" s="17"/>
      <c r="BH1382" s="17"/>
      <c r="BI1382" s="17"/>
      <c r="BJ1382" s="17"/>
      <c r="BK1382" s="17"/>
      <c r="BL1382" s="17"/>
      <c r="BM1382" s="17"/>
      <c r="BN1382" s="17"/>
      <c r="BO1382" s="17"/>
      <c r="BP1382" s="17"/>
    </row>
    <row r="1383" spans="3:68">
      <c r="C1383" s="17"/>
      <c r="D1383" s="17"/>
      <c r="E1383" s="17"/>
      <c r="F1383" s="17"/>
      <c r="G1383" s="17"/>
      <c r="H1383" s="17"/>
      <c r="I1383" s="17"/>
      <c r="J1383" s="17"/>
      <c r="K1383" s="17"/>
      <c r="L1383" s="17"/>
      <c r="M1383" s="17"/>
      <c r="N1383" s="17"/>
      <c r="O1383" s="17"/>
      <c r="P1383" s="17"/>
      <c r="Q1383" s="17"/>
      <c r="R1383" s="17"/>
      <c r="S1383" s="17"/>
      <c r="T1383" s="17"/>
      <c r="U1383" s="17"/>
      <c r="V1383" s="17"/>
      <c r="W1383" s="17"/>
      <c r="X1383" s="17"/>
      <c r="Y1383" s="17"/>
      <c r="Z1383" s="17"/>
      <c r="AA1383" s="17"/>
      <c r="AB1383" s="17"/>
      <c r="AC1383" s="17"/>
      <c r="AD1383" s="17"/>
      <c r="AE1383" s="17"/>
      <c r="AF1383" s="17"/>
      <c r="AG1383" s="17"/>
      <c r="AH1383" s="17"/>
      <c r="AI1383" s="17"/>
      <c r="AJ1383" s="17"/>
      <c r="AK1383" s="17"/>
      <c r="AL1383" s="17"/>
      <c r="AM1383" s="17"/>
      <c r="AN1383" s="17"/>
      <c r="AO1383" s="17"/>
      <c r="AP1383" s="17"/>
      <c r="AQ1383" s="17"/>
      <c r="AR1383" s="17"/>
      <c r="AS1383" s="17"/>
      <c r="AT1383" s="17"/>
      <c r="AU1383" s="17"/>
      <c r="AV1383" s="17"/>
      <c r="AW1383" s="17"/>
      <c r="AX1383" s="17"/>
      <c r="AY1383" s="17"/>
      <c r="AZ1383" s="17"/>
      <c r="BA1383" s="17"/>
      <c r="BB1383" s="17"/>
      <c r="BC1383" s="17"/>
      <c r="BD1383" s="17"/>
      <c r="BE1383" s="17"/>
      <c r="BF1383" s="17"/>
      <c r="BG1383" s="17"/>
      <c r="BH1383" s="17"/>
      <c r="BI1383" s="17"/>
      <c r="BJ1383" s="17"/>
      <c r="BK1383" s="17"/>
      <c r="BL1383" s="17"/>
      <c r="BM1383" s="17"/>
      <c r="BN1383" s="17"/>
      <c r="BO1383" s="17"/>
      <c r="BP1383" s="17"/>
    </row>
    <row r="1384" spans="3:68">
      <c r="C1384" s="17"/>
      <c r="D1384" s="17"/>
      <c r="E1384" s="17"/>
      <c r="F1384" s="17"/>
      <c r="G1384" s="17"/>
      <c r="H1384" s="17"/>
      <c r="I1384" s="17"/>
      <c r="J1384" s="17"/>
      <c r="K1384" s="17"/>
      <c r="L1384" s="17"/>
      <c r="M1384" s="17"/>
      <c r="N1384" s="17"/>
      <c r="O1384" s="17"/>
      <c r="P1384" s="17"/>
      <c r="Q1384" s="17"/>
      <c r="R1384" s="17"/>
      <c r="S1384" s="17"/>
      <c r="T1384" s="17"/>
      <c r="U1384" s="17"/>
      <c r="V1384" s="17"/>
      <c r="W1384" s="17"/>
      <c r="X1384" s="17"/>
      <c r="Y1384" s="17"/>
      <c r="Z1384" s="17"/>
      <c r="AA1384" s="17"/>
      <c r="AB1384" s="17"/>
      <c r="AC1384" s="17"/>
      <c r="AD1384" s="17"/>
      <c r="AE1384" s="17"/>
      <c r="AF1384" s="17"/>
      <c r="AG1384" s="17"/>
      <c r="AH1384" s="17"/>
      <c r="AI1384" s="17"/>
      <c r="AJ1384" s="17"/>
      <c r="AK1384" s="17"/>
      <c r="AL1384" s="17"/>
      <c r="AM1384" s="17"/>
      <c r="AN1384" s="17"/>
      <c r="AO1384" s="17"/>
      <c r="AP1384" s="17"/>
      <c r="AQ1384" s="17"/>
      <c r="AR1384" s="17"/>
      <c r="AS1384" s="17"/>
      <c r="AT1384" s="17"/>
      <c r="AU1384" s="17"/>
      <c r="AV1384" s="17"/>
      <c r="AW1384" s="17"/>
      <c r="AX1384" s="17"/>
      <c r="AY1384" s="17"/>
      <c r="AZ1384" s="17"/>
      <c r="BA1384" s="17"/>
      <c r="BB1384" s="17"/>
      <c r="BC1384" s="17"/>
      <c r="BD1384" s="17"/>
      <c r="BE1384" s="17"/>
      <c r="BF1384" s="17"/>
      <c r="BG1384" s="17"/>
      <c r="BH1384" s="17"/>
      <c r="BI1384" s="17"/>
      <c r="BJ1384" s="17"/>
      <c r="BK1384" s="17"/>
      <c r="BL1384" s="17"/>
      <c r="BM1384" s="17"/>
      <c r="BN1384" s="17"/>
      <c r="BO1384" s="17"/>
      <c r="BP1384" s="17"/>
    </row>
    <row r="1385" spans="3:68">
      <c r="C1385" s="17"/>
      <c r="D1385" s="17"/>
      <c r="E1385" s="17"/>
      <c r="F1385" s="17"/>
      <c r="G1385" s="17"/>
      <c r="H1385" s="17"/>
      <c r="I1385" s="17"/>
      <c r="J1385" s="17"/>
      <c r="K1385" s="17"/>
      <c r="L1385" s="17"/>
      <c r="M1385" s="17"/>
      <c r="N1385" s="17"/>
      <c r="O1385" s="17"/>
      <c r="P1385" s="17"/>
      <c r="Q1385" s="17"/>
      <c r="R1385" s="17"/>
      <c r="S1385" s="17"/>
      <c r="T1385" s="17"/>
      <c r="U1385" s="17"/>
      <c r="V1385" s="17"/>
      <c r="W1385" s="17"/>
      <c r="X1385" s="17"/>
      <c r="Y1385" s="17"/>
      <c r="Z1385" s="17"/>
      <c r="AA1385" s="17"/>
      <c r="AB1385" s="17"/>
      <c r="AC1385" s="17"/>
      <c r="AD1385" s="17"/>
      <c r="AE1385" s="17"/>
      <c r="AF1385" s="17"/>
      <c r="AG1385" s="17"/>
      <c r="AH1385" s="17"/>
      <c r="AI1385" s="17"/>
      <c r="AJ1385" s="17"/>
      <c r="AK1385" s="17"/>
      <c r="AL1385" s="17"/>
      <c r="AM1385" s="17"/>
      <c r="AN1385" s="17"/>
      <c r="AO1385" s="17"/>
      <c r="AP1385" s="17"/>
      <c r="AQ1385" s="17"/>
      <c r="AR1385" s="17"/>
      <c r="AS1385" s="17"/>
      <c r="AT1385" s="17"/>
      <c r="AU1385" s="17"/>
      <c r="AV1385" s="17"/>
      <c r="AW1385" s="17"/>
      <c r="AX1385" s="17"/>
      <c r="AY1385" s="17"/>
      <c r="AZ1385" s="17"/>
      <c r="BA1385" s="17"/>
      <c r="BB1385" s="17"/>
      <c r="BC1385" s="17"/>
      <c r="BD1385" s="17"/>
      <c r="BE1385" s="17"/>
      <c r="BF1385" s="17"/>
      <c r="BG1385" s="17"/>
      <c r="BH1385" s="17"/>
      <c r="BI1385" s="17"/>
      <c r="BJ1385" s="17"/>
      <c r="BK1385" s="17"/>
      <c r="BL1385" s="17"/>
      <c r="BM1385" s="17"/>
      <c r="BN1385" s="17"/>
      <c r="BO1385" s="17"/>
      <c r="BP1385" s="17"/>
    </row>
    <row r="1386" spans="3:68">
      <c r="C1386" s="17"/>
      <c r="D1386" s="17"/>
      <c r="E1386" s="17"/>
      <c r="F1386" s="17"/>
      <c r="G1386" s="17"/>
      <c r="H1386" s="17"/>
      <c r="I1386" s="17"/>
      <c r="J1386" s="17"/>
      <c r="K1386" s="17"/>
      <c r="L1386" s="17"/>
      <c r="M1386" s="17"/>
      <c r="N1386" s="17"/>
      <c r="O1386" s="17"/>
      <c r="P1386" s="17"/>
      <c r="Q1386" s="17"/>
      <c r="R1386" s="17"/>
      <c r="S1386" s="17"/>
      <c r="T1386" s="17"/>
      <c r="U1386" s="17"/>
      <c r="V1386" s="17"/>
      <c r="W1386" s="17"/>
      <c r="X1386" s="17"/>
      <c r="Y1386" s="17"/>
      <c r="Z1386" s="17"/>
      <c r="AA1386" s="17"/>
      <c r="AB1386" s="17"/>
      <c r="AC1386" s="17"/>
      <c r="AD1386" s="17"/>
      <c r="AE1386" s="17"/>
      <c r="AF1386" s="17"/>
      <c r="AG1386" s="17"/>
      <c r="AH1386" s="17"/>
      <c r="AI1386" s="17"/>
      <c r="AJ1386" s="17"/>
      <c r="AK1386" s="17"/>
      <c r="AL1386" s="17"/>
      <c r="AM1386" s="17"/>
      <c r="AN1386" s="17"/>
      <c r="AO1386" s="17"/>
      <c r="AP1386" s="17"/>
      <c r="AQ1386" s="17"/>
      <c r="AR1386" s="17"/>
      <c r="AS1386" s="17"/>
      <c r="AT1386" s="17"/>
      <c r="AU1386" s="17"/>
      <c r="AV1386" s="17"/>
      <c r="AW1386" s="17"/>
      <c r="AX1386" s="17"/>
      <c r="AY1386" s="17"/>
      <c r="AZ1386" s="17"/>
      <c r="BA1386" s="17"/>
      <c r="BB1386" s="17"/>
      <c r="BC1386" s="17"/>
      <c r="BD1386" s="17"/>
      <c r="BE1386" s="17"/>
      <c r="BF1386" s="17"/>
      <c r="BG1386" s="17"/>
      <c r="BH1386" s="17"/>
      <c r="BI1386" s="17"/>
      <c r="BJ1386" s="17"/>
      <c r="BK1386" s="17"/>
      <c r="BL1386" s="17"/>
      <c r="BM1386" s="17"/>
      <c r="BN1386" s="17"/>
      <c r="BO1386" s="17"/>
      <c r="BP1386" s="17"/>
    </row>
    <row r="1387" spans="3:68">
      <c r="C1387" s="17"/>
      <c r="D1387" s="17"/>
      <c r="E1387" s="17"/>
      <c r="F1387" s="17"/>
      <c r="G1387" s="17"/>
      <c r="H1387" s="17"/>
      <c r="I1387" s="17"/>
      <c r="J1387" s="17"/>
      <c r="K1387" s="17"/>
      <c r="L1387" s="17"/>
      <c r="M1387" s="17"/>
      <c r="N1387" s="17"/>
      <c r="O1387" s="17"/>
      <c r="P1387" s="17"/>
      <c r="Q1387" s="17"/>
      <c r="R1387" s="17"/>
      <c r="S1387" s="17"/>
      <c r="T1387" s="17"/>
      <c r="U1387" s="17"/>
      <c r="V1387" s="17"/>
      <c r="W1387" s="17"/>
      <c r="X1387" s="17"/>
      <c r="Y1387" s="17"/>
      <c r="Z1387" s="17"/>
      <c r="AA1387" s="17"/>
      <c r="AB1387" s="17"/>
      <c r="AC1387" s="17"/>
      <c r="AD1387" s="17"/>
      <c r="AE1387" s="17"/>
      <c r="AF1387" s="17"/>
      <c r="AG1387" s="17"/>
      <c r="AH1387" s="17"/>
      <c r="AI1387" s="17"/>
      <c r="AJ1387" s="17"/>
      <c r="AK1387" s="17"/>
      <c r="AL1387" s="17"/>
      <c r="AM1387" s="17"/>
      <c r="AN1387" s="17"/>
      <c r="AO1387" s="17"/>
      <c r="AP1387" s="17"/>
      <c r="AQ1387" s="17"/>
      <c r="AR1387" s="17"/>
      <c r="AS1387" s="17"/>
      <c r="AT1387" s="17"/>
      <c r="AU1387" s="17"/>
      <c r="AV1387" s="17"/>
      <c r="AW1387" s="17"/>
      <c r="AX1387" s="17"/>
      <c r="AY1387" s="17"/>
      <c r="AZ1387" s="17"/>
      <c r="BA1387" s="17"/>
      <c r="BB1387" s="17"/>
      <c r="BC1387" s="17"/>
      <c r="BD1387" s="17"/>
      <c r="BE1387" s="17"/>
      <c r="BF1387" s="17"/>
      <c r="BG1387" s="17"/>
      <c r="BH1387" s="17"/>
      <c r="BI1387" s="17"/>
      <c r="BJ1387" s="17"/>
      <c r="BK1387" s="17"/>
      <c r="BL1387" s="17"/>
      <c r="BM1387" s="17"/>
      <c r="BN1387" s="17"/>
      <c r="BO1387" s="17"/>
      <c r="BP1387" s="17"/>
    </row>
    <row r="1388" spans="3:68">
      <c r="C1388" s="17"/>
      <c r="D1388" s="17"/>
      <c r="E1388" s="17"/>
      <c r="F1388" s="17"/>
      <c r="G1388" s="17"/>
      <c r="H1388" s="17"/>
      <c r="I1388" s="17"/>
      <c r="J1388" s="17"/>
      <c r="K1388" s="17"/>
      <c r="L1388" s="17"/>
      <c r="M1388" s="17"/>
      <c r="N1388" s="17"/>
      <c r="O1388" s="17"/>
      <c r="P1388" s="17"/>
      <c r="Q1388" s="17"/>
      <c r="R1388" s="17"/>
      <c r="S1388" s="17"/>
      <c r="T1388" s="17"/>
      <c r="U1388" s="17"/>
      <c r="V1388" s="17"/>
      <c r="W1388" s="17"/>
      <c r="X1388" s="17"/>
      <c r="Y1388" s="17"/>
      <c r="Z1388" s="17"/>
      <c r="AA1388" s="17"/>
      <c r="AB1388" s="17"/>
      <c r="AC1388" s="17"/>
      <c r="AD1388" s="17"/>
      <c r="AE1388" s="17"/>
      <c r="AF1388" s="17"/>
      <c r="AG1388" s="17"/>
      <c r="AH1388" s="17"/>
      <c r="AI1388" s="17"/>
      <c r="AJ1388" s="17"/>
      <c r="AK1388" s="17"/>
      <c r="AL1388" s="17"/>
      <c r="AM1388" s="17"/>
      <c r="AN1388" s="17"/>
      <c r="AO1388" s="17"/>
      <c r="AP1388" s="17"/>
      <c r="AQ1388" s="17"/>
      <c r="AR1388" s="17"/>
      <c r="AS1388" s="17"/>
      <c r="AT1388" s="17"/>
      <c r="AU1388" s="17"/>
      <c r="AV1388" s="17"/>
      <c r="AW1388" s="17"/>
      <c r="AX1388" s="17"/>
      <c r="AY1388" s="17"/>
      <c r="AZ1388" s="17"/>
      <c r="BA1388" s="17"/>
      <c r="BB1388" s="17"/>
      <c r="BC1388" s="17"/>
      <c r="BD1388" s="17"/>
      <c r="BE1388" s="17"/>
      <c r="BF1388" s="17"/>
      <c r="BG1388" s="17"/>
      <c r="BH1388" s="17"/>
      <c r="BI1388" s="17"/>
      <c r="BJ1388" s="17"/>
      <c r="BK1388" s="17"/>
      <c r="BL1388" s="17"/>
      <c r="BM1388" s="17"/>
      <c r="BN1388" s="17"/>
      <c r="BO1388" s="17"/>
      <c r="BP1388" s="17"/>
    </row>
    <row r="1389" spans="3:68">
      <c r="C1389" s="17"/>
      <c r="D1389" s="17"/>
      <c r="E1389" s="17"/>
      <c r="F1389" s="17"/>
      <c r="G1389" s="17"/>
      <c r="H1389" s="17"/>
      <c r="I1389" s="17"/>
      <c r="J1389" s="17"/>
      <c r="K1389" s="17"/>
      <c r="L1389" s="17"/>
      <c r="M1389" s="17"/>
      <c r="N1389" s="17"/>
      <c r="O1389" s="17"/>
      <c r="P1389" s="17"/>
      <c r="Q1389" s="17"/>
      <c r="R1389" s="17"/>
      <c r="S1389" s="17"/>
      <c r="T1389" s="17"/>
      <c r="U1389" s="17"/>
      <c r="V1389" s="17"/>
      <c r="W1389" s="17"/>
      <c r="X1389" s="17"/>
      <c r="Y1389" s="17"/>
      <c r="Z1389" s="17"/>
      <c r="AA1389" s="17"/>
      <c r="AB1389" s="17"/>
      <c r="AC1389" s="17"/>
      <c r="AD1389" s="17"/>
      <c r="AE1389" s="17"/>
      <c r="AF1389" s="17"/>
      <c r="AG1389" s="17"/>
      <c r="AH1389" s="17"/>
      <c r="AI1389" s="17"/>
      <c r="AJ1389" s="17"/>
      <c r="AK1389" s="17"/>
      <c r="AL1389" s="17"/>
      <c r="AM1389" s="17"/>
      <c r="AN1389" s="17"/>
      <c r="AO1389" s="17"/>
      <c r="AP1389" s="17"/>
      <c r="AQ1389" s="17"/>
      <c r="AR1389" s="17"/>
      <c r="AS1389" s="17"/>
      <c r="AT1389" s="17"/>
      <c r="AU1389" s="17"/>
      <c r="AV1389" s="17"/>
      <c r="AW1389" s="17"/>
      <c r="AX1389" s="17"/>
      <c r="AY1389" s="17"/>
      <c r="AZ1389" s="17"/>
      <c r="BA1389" s="17"/>
      <c r="BB1389" s="17"/>
      <c r="BC1389" s="17"/>
      <c r="BD1389" s="17"/>
      <c r="BE1389" s="17"/>
      <c r="BF1389" s="17"/>
      <c r="BG1389" s="17"/>
      <c r="BH1389" s="17"/>
      <c r="BI1389" s="17"/>
      <c r="BJ1389" s="17"/>
      <c r="BK1389" s="17"/>
      <c r="BL1389" s="17"/>
      <c r="BM1389" s="17"/>
      <c r="BN1389" s="17"/>
      <c r="BO1389" s="17"/>
      <c r="BP1389" s="17"/>
    </row>
    <row r="1390" spans="3:68">
      <c r="C1390" s="17"/>
      <c r="D1390" s="17"/>
      <c r="E1390" s="17"/>
      <c r="F1390" s="17"/>
      <c r="G1390" s="17"/>
      <c r="H1390" s="17"/>
      <c r="I1390" s="17"/>
      <c r="J1390" s="17"/>
      <c r="K1390" s="17"/>
      <c r="L1390" s="17"/>
      <c r="M1390" s="17"/>
      <c r="N1390" s="17"/>
      <c r="O1390" s="17"/>
      <c r="P1390" s="17"/>
      <c r="Q1390" s="17"/>
      <c r="R1390" s="17"/>
      <c r="S1390" s="17"/>
      <c r="T1390" s="17"/>
      <c r="U1390" s="17"/>
      <c r="V1390" s="17"/>
      <c r="W1390" s="17"/>
      <c r="X1390" s="17"/>
      <c r="Y1390" s="17"/>
      <c r="Z1390" s="17"/>
      <c r="AA1390" s="17"/>
      <c r="AB1390" s="17"/>
      <c r="AC1390" s="17"/>
      <c r="AD1390" s="17"/>
      <c r="AE1390" s="17"/>
      <c r="AF1390" s="17"/>
      <c r="AG1390" s="17"/>
      <c r="AH1390" s="17"/>
      <c r="AI1390" s="17"/>
      <c r="AJ1390" s="17"/>
      <c r="AK1390" s="17"/>
      <c r="AL1390" s="17"/>
      <c r="AM1390" s="17"/>
      <c r="AN1390" s="17"/>
      <c r="AO1390" s="17"/>
      <c r="AP1390" s="17"/>
      <c r="AQ1390" s="17"/>
      <c r="AR1390" s="17"/>
      <c r="AS1390" s="17"/>
      <c r="AT1390" s="17"/>
      <c r="AU1390" s="17"/>
      <c r="AV1390" s="17"/>
      <c r="AW1390" s="17"/>
      <c r="AX1390" s="17"/>
      <c r="AY1390" s="17"/>
      <c r="AZ1390" s="17"/>
      <c r="BA1390" s="17"/>
      <c r="BB1390" s="17"/>
      <c r="BC1390" s="17"/>
      <c r="BD1390" s="17"/>
      <c r="BE1390" s="17"/>
      <c r="BF1390" s="17"/>
      <c r="BG1390" s="17"/>
      <c r="BH1390" s="17"/>
      <c r="BI1390" s="17"/>
      <c r="BJ1390" s="17"/>
      <c r="BK1390" s="17"/>
      <c r="BL1390" s="17"/>
      <c r="BM1390" s="17"/>
      <c r="BN1390" s="17"/>
      <c r="BO1390" s="17"/>
      <c r="BP1390" s="17"/>
    </row>
    <row r="1391" spans="3:68">
      <c r="C1391" s="17"/>
      <c r="D1391" s="17"/>
      <c r="E1391" s="17"/>
      <c r="F1391" s="17"/>
      <c r="G1391" s="17"/>
      <c r="H1391" s="17"/>
      <c r="I1391" s="17"/>
      <c r="J1391" s="17"/>
      <c r="K1391" s="17"/>
      <c r="L1391" s="17"/>
      <c r="M1391" s="17"/>
      <c r="N1391" s="17"/>
      <c r="O1391" s="17"/>
      <c r="P1391" s="17"/>
      <c r="Q1391" s="17"/>
      <c r="R1391" s="17"/>
      <c r="S1391" s="17"/>
      <c r="T1391" s="17"/>
      <c r="U1391" s="17"/>
      <c r="V1391" s="17"/>
      <c r="W1391" s="17"/>
      <c r="X1391" s="17"/>
      <c r="Y1391" s="17"/>
      <c r="Z1391" s="17"/>
      <c r="AA1391" s="17"/>
      <c r="AB1391" s="17"/>
      <c r="AC1391" s="17"/>
      <c r="AD1391" s="17"/>
      <c r="AE1391" s="17"/>
      <c r="AF1391" s="17"/>
      <c r="AG1391" s="17"/>
      <c r="AH1391" s="17"/>
      <c r="AI1391" s="17"/>
      <c r="AJ1391" s="17"/>
      <c r="AK1391" s="17"/>
      <c r="AL1391" s="17"/>
      <c r="AM1391" s="17"/>
      <c r="AN1391" s="17"/>
      <c r="AO1391" s="17"/>
      <c r="AP1391" s="17"/>
      <c r="AQ1391" s="17"/>
      <c r="AR1391" s="17"/>
      <c r="AS1391" s="17"/>
      <c r="AT1391" s="17"/>
      <c r="AU1391" s="17"/>
      <c r="AV1391" s="17"/>
      <c r="AW1391" s="17"/>
      <c r="AX1391" s="17"/>
      <c r="AY1391" s="17"/>
      <c r="AZ1391" s="17"/>
      <c r="BA1391" s="17"/>
      <c r="BB1391" s="17"/>
      <c r="BC1391" s="17"/>
      <c r="BD1391" s="17"/>
      <c r="BE1391" s="17"/>
      <c r="BF1391" s="17"/>
      <c r="BG1391" s="17"/>
      <c r="BH1391" s="17"/>
      <c r="BI1391" s="17"/>
      <c r="BJ1391" s="17"/>
      <c r="BK1391" s="17"/>
      <c r="BL1391" s="17"/>
      <c r="BM1391" s="17"/>
      <c r="BN1391" s="17"/>
      <c r="BO1391" s="17"/>
      <c r="BP1391" s="17"/>
    </row>
    <row r="1392" spans="3:68">
      <c r="C1392" s="17"/>
      <c r="D1392" s="17"/>
      <c r="E1392" s="17"/>
      <c r="F1392" s="17"/>
      <c r="G1392" s="17"/>
      <c r="H1392" s="17"/>
      <c r="I1392" s="17"/>
      <c r="J1392" s="17"/>
      <c r="K1392" s="17"/>
      <c r="L1392" s="17"/>
      <c r="M1392" s="17"/>
      <c r="N1392" s="17"/>
      <c r="O1392" s="17"/>
      <c r="P1392" s="17"/>
      <c r="Q1392" s="17"/>
      <c r="R1392" s="17"/>
      <c r="S1392" s="17"/>
      <c r="T1392" s="17"/>
      <c r="U1392" s="17"/>
      <c r="V1392" s="17"/>
      <c r="W1392" s="17"/>
      <c r="X1392" s="17"/>
      <c r="Y1392" s="17"/>
      <c r="Z1392" s="17"/>
      <c r="AA1392" s="17"/>
      <c r="AB1392" s="17"/>
      <c r="AC1392" s="17"/>
      <c r="AD1392" s="17"/>
      <c r="AE1392" s="17"/>
      <c r="AF1392" s="17"/>
      <c r="AG1392" s="17"/>
      <c r="AH1392" s="17"/>
      <c r="AI1392" s="17"/>
      <c r="AJ1392" s="17"/>
      <c r="AK1392" s="17"/>
      <c r="AL1392" s="17"/>
      <c r="AM1392" s="17"/>
      <c r="AN1392" s="17"/>
      <c r="AO1392" s="17"/>
      <c r="AP1392" s="17"/>
      <c r="AQ1392" s="17"/>
      <c r="AR1392" s="17"/>
      <c r="AS1392" s="17"/>
      <c r="AT1392" s="17"/>
      <c r="AU1392" s="17"/>
      <c r="AV1392" s="17"/>
      <c r="AW1392" s="17"/>
      <c r="AX1392" s="17"/>
      <c r="AY1392" s="17"/>
      <c r="AZ1392" s="17"/>
      <c r="BA1392" s="17"/>
      <c r="BB1392" s="17"/>
      <c r="BC1392" s="17"/>
      <c r="BD1392" s="17"/>
      <c r="BE1392" s="17"/>
      <c r="BF1392" s="17"/>
      <c r="BG1392" s="17"/>
      <c r="BH1392" s="17"/>
      <c r="BI1392" s="17"/>
      <c r="BJ1392" s="17"/>
      <c r="BK1392" s="17"/>
      <c r="BL1392" s="17"/>
      <c r="BM1392" s="17"/>
      <c r="BN1392" s="17"/>
      <c r="BO1392" s="17"/>
      <c r="BP1392" s="17"/>
    </row>
    <row r="1393" spans="3:68">
      <c r="C1393" s="17"/>
      <c r="D1393" s="17"/>
      <c r="E1393" s="17"/>
      <c r="F1393" s="17"/>
      <c r="G1393" s="17"/>
      <c r="H1393" s="17"/>
      <c r="I1393" s="17"/>
      <c r="J1393" s="17"/>
      <c r="K1393" s="17"/>
      <c r="L1393" s="17"/>
      <c r="M1393" s="17"/>
      <c r="N1393" s="17"/>
      <c r="O1393" s="17"/>
      <c r="P1393" s="17"/>
      <c r="Q1393" s="17"/>
      <c r="R1393" s="17"/>
      <c r="S1393" s="17"/>
      <c r="T1393" s="17"/>
      <c r="U1393" s="17"/>
      <c r="V1393" s="17"/>
      <c r="W1393" s="17"/>
      <c r="X1393" s="17"/>
      <c r="Y1393" s="17"/>
      <c r="Z1393" s="17"/>
      <c r="AA1393" s="17"/>
      <c r="AB1393" s="17"/>
      <c r="AC1393" s="17"/>
      <c r="AD1393" s="17"/>
      <c r="AE1393" s="17"/>
      <c r="AF1393" s="17"/>
      <c r="AG1393" s="17"/>
      <c r="AH1393" s="17"/>
      <c r="AI1393" s="17"/>
      <c r="AJ1393" s="17"/>
      <c r="AK1393" s="17"/>
      <c r="AL1393" s="17"/>
      <c r="AM1393" s="17"/>
      <c r="AN1393" s="17"/>
      <c r="AO1393" s="17"/>
      <c r="AP1393" s="17"/>
      <c r="AQ1393" s="17"/>
      <c r="AR1393" s="17"/>
      <c r="AS1393" s="17"/>
      <c r="AT1393" s="17"/>
      <c r="AU1393" s="17"/>
      <c r="AV1393" s="17"/>
      <c r="AW1393" s="17"/>
      <c r="AX1393" s="17"/>
      <c r="AY1393" s="17"/>
      <c r="AZ1393" s="17"/>
      <c r="BA1393" s="17"/>
      <c r="BB1393" s="17"/>
      <c r="BC1393" s="17"/>
      <c r="BD1393" s="17"/>
      <c r="BE1393" s="17"/>
      <c r="BF1393" s="17"/>
      <c r="BG1393" s="17"/>
      <c r="BH1393" s="17"/>
      <c r="BI1393" s="17"/>
      <c r="BJ1393" s="17"/>
      <c r="BK1393" s="17"/>
      <c r="BL1393" s="17"/>
      <c r="BM1393" s="17"/>
      <c r="BN1393" s="17"/>
      <c r="BO1393" s="17"/>
      <c r="BP1393" s="17"/>
    </row>
    <row r="1394" spans="3:68">
      <c r="C1394" s="17"/>
      <c r="D1394" s="17"/>
      <c r="E1394" s="17"/>
      <c r="F1394" s="17"/>
      <c r="G1394" s="17"/>
      <c r="H1394" s="17"/>
      <c r="I1394" s="17"/>
      <c r="J1394" s="17"/>
      <c r="K1394" s="17"/>
      <c r="L1394" s="17"/>
      <c r="M1394" s="17"/>
      <c r="N1394" s="17"/>
      <c r="O1394" s="17"/>
      <c r="P1394" s="17"/>
      <c r="Q1394" s="17"/>
      <c r="R1394" s="17"/>
      <c r="S1394" s="17"/>
      <c r="T1394" s="17"/>
      <c r="U1394" s="17"/>
      <c r="V1394" s="17"/>
      <c r="W1394" s="17"/>
      <c r="X1394" s="17"/>
      <c r="Y1394" s="17"/>
      <c r="Z1394" s="17"/>
      <c r="AA1394" s="17"/>
      <c r="AB1394" s="17"/>
      <c r="AC1394" s="17"/>
      <c r="AD1394" s="17"/>
      <c r="AE1394" s="17"/>
      <c r="AF1394" s="17"/>
      <c r="AG1394" s="17"/>
      <c r="AH1394" s="17"/>
      <c r="AI1394" s="17"/>
      <c r="AJ1394" s="17"/>
      <c r="AK1394" s="17"/>
      <c r="AL1394" s="17"/>
      <c r="AM1394" s="17"/>
      <c r="AN1394" s="17"/>
      <c r="AO1394" s="17"/>
      <c r="AP1394" s="17"/>
      <c r="AQ1394" s="17"/>
      <c r="AR1394" s="17"/>
      <c r="AS1394" s="17"/>
      <c r="AT1394" s="17"/>
      <c r="AU1394" s="17"/>
      <c r="AV1394" s="17"/>
      <c r="AW1394" s="17"/>
      <c r="AX1394" s="17"/>
      <c r="AY1394" s="17"/>
      <c r="AZ1394" s="17"/>
      <c r="BA1394" s="17"/>
      <c r="BB1394" s="17"/>
      <c r="BC1394" s="17"/>
      <c r="BD1394" s="17"/>
      <c r="BE1394" s="17"/>
      <c r="BF1394" s="17"/>
      <c r="BG1394" s="17"/>
      <c r="BH1394" s="17"/>
      <c r="BI1394" s="17"/>
      <c r="BJ1394" s="17"/>
      <c r="BK1394" s="17"/>
      <c r="BL1394" s="17"/>
      <c r="BM1394" s="17"/>
      <c r="BN1394" s="17"/>
      <c r="BO1394" s="17"/>
      <c r="BP1394" s="17"/>
    </row>
    <row r="1395" spans="3:68">
      <c r="C1395" s="17"/>
      <c r="D1395" s="17"/>
      <c r="E1395" s="17"/>
      <c r="F1395" s="17"/>
      <c r="G1395" s="17"/>
      <c r="H1395" s="17"/>
      <c r="I1395" s="17"/>
      <c r="J1395" s="17"/>
      <c r="K1395" s="17"/>
      <c r="L1395" s="17"/>
      <c r="M1395" s="17"/>
      <c r="N1395" s="17"/>
      <c r="O1395" s="17"/>
      <c r="P1395" s="17"/>
      <c r="Q1395" s="17"/>
      <c r="R1395" s="17"/>
      <c r="S1395" s="17"/>
      <c r="T1395" s="17"/>
      <c r="U1395" s="17"/>
      <c r="V1395" s="17"/>
      <c r="W1395" s="17"/>
      <c r="X1395" s="17"/>
      <c r="Y1395" s="17"/>
      <c r="Z1395" s="17"/>
      <c r="AA1395" s="17"/>
      <c r="AB1395" s="17"/>
      <c r="AC1395" s="17"/>
      <c r="AD1395" s="17"/>
      <c r="AE1395" s="17"/>
      <c r="AF1395" s="17"/>
      <c r="AG1395" s="17"/>
      <c r="AH1395" s="17"/>
      <c r="AI1395" s="17"/>
      <c r="AJ1395" s="17"/>
      <c r="AK1395" s="17"/>
      <c r="AL1395" s="17"/>
      <c r="AM1395" s="17"/>
      <c r="AN1395" s="17"/>
      <c r="AO1395" s="17"/>
      <c r="AP1395" s="17"/>
      <c r="AQ1395" s="17"/>
      <c r="AR1395" s="17"/>
      <c r="AS1395" s="17"/>
      <c r="AT1395" s="17"/>
      <c r="AU1395" s="17"/>
      <c r="AV1395" s="17"/>
      <c r="AW1395" s="17"/>
      <c r="AX1395" s="17"/>
      <c r="AY1395" s="17"/>
      <c r="AZ1395" s="17"/>
      <c r="BA1395" s="17"/>
      <c r="BB1395" s="17"/>
      <c r="BC1395" s="17"/>
      <c r="BD1395" s="17"/>
      <c r="BE1395" s="17"/>
      <c r="BF1395" s="17"/>
      <c r="BG1395" s="17"/>
      <c r="BH1395" s="17"/>
      <c r="BI1395" s="17"/>
      <c r="BJ1395" s="17"/>
      <c r="BK1395" s="17"/>
      <c r="BL1395" s="17"/>
      <c r="BM1395" s="17"/>
      <c r="BN1395" s="17"/>
      <c r="BO1395" s="17"/>
      <c r="BP1395" s="17"/>
    </row>
    <row r="1396" spans="3:68">
      <c r="C1396" s="17"/>
      <c r="D1396" s="17"/>
      <c r="E1396" s="17"/>
      <c r="F1396" s="17"/>
      <c r="G1396" s="17"/>
      <c r="H1396" s="17"/>
      <c r="I1396" s="17"/>
      <c r="J1396" s="17"/>
      <c r="K1396" s="17"/>
      <c r="L1396" s="17"/>
      <c r="M1396" s="17"/>
      <c r="N1396" s="17"/>
      <c r="O1396" s="17"/>
      <c r="P1396" s="17"/>
      <c r="Q1396" s="17"/>
      <c r="R1396" s="17"/>
      <c r="S1396" s="17"/>
      <c r="T1396" s="17"/>
      <c r="U1396" s="17"/>
      <c r="V1396" s="17"/>
      <c r="W1396" s="17"/>
      <c r="X1396" s="17"/>
      <c r="Y1396" s="17"/>
      <c r="Z1396" s="17"/>
      <c r="AA1396" s="17"/>
      <c r="AB1396" s="17"/>
      <c r="AC1396" s="17"/>
      <c r="AD1396" s="17"/>
      <c r="AE1396" s="17"/>
      <c r="AF1396" s="17"/>
      <c r="AG1396" s="17"/>
      <c r="AH1396" s="17"/>
      <c r="AI1396" s="17"/>
      <c r="AJ1396" s="17"/>
      <c r="AK1396" s="17"/>
      <c r="AL1396" s="17"/>
      <c r="AM1396" s="17"/>
      <c r="AN1396" s="17"/>
      <c r="AO1396" s="17"/>
      <c r="AP1396" s="17"/>
      <c r="AQ1396" s="17"/>
      <c r="AR1396" s="17"/>
      <c r="AS1396" s="17"/>
      <c r="AT1396" s="17"/>
      <c r="AU1396" s="17"/>
      <c r="AV1396" s="17"/>
      <c r="AW1396" s="17"/>
      <c r="AX1396" s="17"/>
      <c r="AY1396" s="17"/>
      <c r="AZ1396" s="17"/>
      <c r="BA1396" s="17"/>
      <c r="BB1396" s="17"/>
      <c r="BC1396" s="17"/>
      <c r="BD1396" s="17"/>
      <c r="BE1396" s="17"/>
      <c r="BF1396" s="17"/>
      <c r="BG1396" s="17"/>
      <c r="BH1396" s="17"/>
      <c r="BI1396" s="17"/>
      <c r="BJ1396" s="17"/>
      <c r="BK1396" s="17"/>
      <c r="BL1396" s="17"/>
      <c r="BM1396" s="17"/>
      <c r="BN1396" s="17"/>
      <c r="BO1396" s="17"/>
      <c r="BP1396" s="17"/>
    </row>
    <row r="1397" spans="3:68">
      <c r="C1397" s="17"/>
      <c r="D1397" s="17"/>
      <c r="E1397" s="17"/>
      <c r="F1397" s="17"/>
      <c r="G1397" s="17"/>
      <c r="H1397" s="17"/>
      <c r="I1397" s="17"/>
      <c r="J1397" s="17"/>
      <c r="K1397" s="17"/>
      <c r="L1397" s="17"/>
      <c r="M1397" s="17"/>
      <c r="N1397" s="17"/>
      <c r="O1397" s="17"/>
      <c r="P1397" s="17"/>
      <c r="Q1397" s="17"/>
      <c r="R1397" s="17"/>
      <c r="S1397" s="17"/>
      <c r="T1397" s="17"/>
      <c r="U1397" s="17"/>
      <c r="V1397" s="17"/>
      <c r="W1397" s="17"/>
      <c r="X1397" s="17"/>
      <c r="Y1397" s="17"/>
      <c r="Z1397" s="17"/>
      <c r="AA1397" s="17"/>
      <c r="AB1397" s="17"/>
      <c r="AC1397" s="17"/>
      <c r="AD1397" s="17"/>
      <c r="AE1397" s="17"/>
      <c r="AF1397" s="17"/>
      <c r="AG1397" s="17"/>
      <c r="AH1397" s="17"/>
      <c r="AI1397" s="17"/>
      <c r="AJ1397" s="17"/>
      <c r="AK1397" s="17"/>
      <c r="AL1397" s="17"/>
      <c r="AM1397" s="17"/>
      <c r="AN1397" s="17"/>
      <c r="AO1397" s="17"/>
      <c r="AP1397" s="17"/>
      <c r="AQ1397" s="17"/>
      <c r="AR1397" s="17"/>
      <c r="AS1397" s="17"/>
      <c r="AT1397" s="17"/>
      <c r="AU1397" s="17"/>
      <c r="AV1397" s="17"/>
      <c r="AW1397" s="17"/>
      <c r="AX1397" s="17"/>
      <c r="AY1397" s="17"/>
      <c r="AZ1397" s="17"/>
      <c r="BA1397" s="17"/>
      <c r="BB1397" s="17"/>
      <c r="BC1397" s="17"/>
      <c r="BD1397" s="17"/>
      <c r="BE1397" s="17"/>
      <c r="BF1397" s="17"/>
      <c r="BG1397" s="17"/>
      <c r="BH1397" s="17"/>
      <c r="BI1397" s="17"/>
      <c r="BJ1397" s="17"/>
      <c r="BK1397" s="17"/>
      <c r="BL1397" s="17"/>
      <c r="BM1397" s="17"/>
      <c r="BN1397" s="17"/>
      <c r="BO1397" s="17"/>
      <c r="BP1397" s="17"/>
    </row>
    <row r="1398" spans="3:68">
      <c r="C1398" s="17"/>
      <c r="D1398" s="17"/>
      <c r="E1398" s="17"/>
      <c r="F1398" s="17"/>
      <c r="G1398" s="17"/>
      <c r="H1398" s="17"/>
      <c r="I1398" s="17"/>
      <c r="J1398" s="17"/>
      <c r="K1398" s="17"/>
      <c r="L1398" s="17"/>
      <c r="M1398" s="17"/>
      <c r="N1398" s="17"/>
      <c r="O1398" s="17"/>
      <c r="P1398" s="17"/>
      <c r="Q1398" s="17"/>
      <c r="R1398" s="17"/>
      <c r="S1398" s="17"/>
      <c r="T1398" s="17"/>
      <c r="U1398" s="17"/>
      <c r="V1398" s="17"/>
      <c r="W1398" s="17"/>
      <c r="X1398" s="17"/>
      <c r="Y1398" s="17"/>
      <c r="Z1398" s="17"/>
      <c r="AA1398" s="17"/>
      <c r="AB1398" s="17"/>
      <c r="AC1398" s="17"/>
      <c r="AD1398" s="17"/>
      <c r="AE1398" s="17"/>
      <c r="AF1398" s="17"/>
      <c r="AG1398" s="17"/>
      <c r="AH1398" s="17"/>
      <c r="AI1398" s="17"/>
      <c r="AJ1398" s="17"/>
      <c r="AK1398" s="17"/>
      <c r="AL1398" s="17"/>
      <c r="AM1398" s="17"/>
      <c r="AN1398" s="17"/>
      <c r="AO1398" s="17"/>
      <c r="AP1398" s="17"/>
      <c r="AQ1398" s="17"/>
      <c r="AR1398" s="17"/>
      <c r="AS1398" s="17"/>
      <c r="AT1398" s="17"/>
      <c r="AU1398" s="17"/>
      <c r="AV1398" s="17"/>
      <c r="AW1398" s="17"/>
      <c r="AX1398" s="17"/>
      <c r="AY1398" s="17"/>
      <c r="AZ1398" s="17"/>
      <c r="BA1398" s="17"/>
      <c r="BB1398" s="17"/>
      <c r="BC1398" s="17"/>
      <c r="BD1398" s="17"/>
      <c r="BE1398" s="17"/>
      <c r="BF1398" s="17"/>
      <c r="BG1398" s="17"/>
      <c r="BH1398" s="17"/>
      <c r="BI1398" s="17"/>
      <c r="BJ1398" s="17"/>
      <c r="BK1398" s="17"/>
      <c r="BL1398" s="17"/>
      <c r="BM1398" s="17"/>
      <c r="BN1398" s="17"/>
      <c r="BO1398" s="17"/>
      <c r="BP1398" s="17"/>
    </row>
    <row r="1399" spans="3:68">
      <c r="C1399" s="17"/>
      <c r="D1399" s="17"/>
      <c r="E1399" s="17"/>
      <c r="F1399" s="17"/>
      <c r="G1399" s="17"/>
      <c r="H1399" s="17"/>
      <c r="I1399" s="17"/>
      <c r="J1399" s="17"/>
      <c r="K1399" s="17"/>
      <c r="L1399" s="17"/>
      <c r="M1399" s="17"/>
      <c r="N1399" s="17"/>
      <c r="O1399" s="17"/>
      <c r="P1399" s="17"/>
      <c r="Q1399" s="17"/>
      <c r="R1399" s="17"/>
      <c r="S1399" s="17"/>
      <c r="T1399" s="17"/>
      <c r="U1399" s="17"/>
      <c r="V1399" s="17"/>
      <c r="W1399" s="17"/>
      <c r="X1399" s="17"/>
      <c r="Y1399" s="17"/>
      <c r="Z1399" s="17"/>
      <c r="AA1399" s="17"/>
      <c r="AB1399" s="17"/>
      <c r="AC1399" s="17"/>
      <c r="AD1399" s="17"/>
      <c r="AE1399" s="17"/>
      <c r="AF1399" s="17"/>
      <c r="AG1399" s="17"/>
      <c r="AH1399" s="17"/>
      <c r="AI1399" s="17"/>
      <c r="AJ1399" s="17"/>
      <c r="AK1399" s="17"/>
      <c r="AL1399" s="17"/>
      <c r="AM1399" s="17"/>
      <c r="AN1399" s="17"/>
      <c r="AO1399" s="17"/>
      <c r="AP1399" s="17"/>
      <c r="AQ1399" s="17"/>
      <c r="AR1399" s="17"/>
      <c r="AS1399" s="17"/>
      <c r="AT1399" s="17"/>
      <c r="AU1399" s="17"/>
      <c r="AV1399" s="17"/>
      <c r="AW1399" s="17"/>
      <c r="AX1399" s="17"/>
      <c r="AY1399" s="17"/>
      <c r="AZ1399" s="17"/>
      <c r="BA1399" s="17"/>
      <c r="BB1399" s="17"/>
      <c r="BC1399" s="17"/>
      <c r="BD1399" s="17"/>
      <c r="BE1399" s="17"/>
      <c r="BF1399" s="17"/>
      <c r="BG1399" s="17"/>
      <c r="BH1399" s="17"/>
      <c r="BI1399" s="17"/>
      <c r="BJ1399" s="17"/>
      <c r="BK1399" s="17"/>
      <c r="BL1399" s="17"/>
      <c r="BM1399" s="17"/>
      <c r="BN1399" s="17"/>
      <c r="BO1399" s="17"/>
      <c r="BP1399" s="17"/>
    </row>
    <row r="1400" spans="3:68">
      <c r="C1400" s="17"/>
      <c r="D1400" s="17"/>
      <c r="E1400" s="17"/>
      <c r="F1400" s="17"/>
      <c r="G1400" s="17"/>
      <c r="H1400" s="17"/>
      <c r="I1400" s="17"/>
      <c r="J1400" s="17"/>
      <c r="K1400" s="17"/>
      <c r="L1400" s="17"/>
      <c r="M1400" s="17"/>
      <c r="N1400" s="17"/>
      <c r="O1400" s="17"/>
      <c r="P1400" s="17"/>
      <c r="Q1400" s="17"/>
      <c r="R1400" s="17"/>
      <c r="S1400" s="17"/>
      <c r="T1400" s="17"/>
      <c r="U1400" s="17"/>
      <c r="V1400" s="17"/>
      <c r="W1400" s="17"/>
      <c r="X1400" s="17"/>
      <c r="Y1400" s="17"/>
      <c r="Z1400" s="17"/>
      <c r="AA1400" s="17"/>
      <c r="AB1400" s="17"/>
      <c r="AC1400" s="17"/>
      <c r="AD1400" s="17"/>
      <c r="AE1400" s="17"/>
      <c r="AF1400" s="17"/>
      <c r="AG1400" s="17"/>
      <c r="AH1400" s="17"/>
      <c r="AI1400" s="17"/>
      <c r="AJ1400" s="17"/>
      <c r="AK1400" s="17"/>
      <c r="AL1400" s="17"/>
      <c r="AM1400" s="17"/>
      <c r="AN1400" s="17"/>
      <c r="AO1400" s="17"/>
      <c r="AP1400" s="17"/>
      <c r="AQ1400" s="17"/>
      <c r="AR1400" s="17"/>
      <c r="AS1400" s="17"/>
      <c r="AT1400" s="17"/>
      <c r="AU1400" s="17"/>
      <c r="AV1400" s="17"/>
      <c r="AW1400" s="17"/>
      <c r="AX1400" s="17"/>
      <c r="AY1400" s="17"/>
      <c r="AZ1400" s="17"/>
      <c r="BA1400" s="17"/>
      <c r="BB1400" s="17"/>
      <c r="BC1400" s="17"/>
      <c r="BD1400" s="17"/>
      <c r="BE1400" s="17"/>
      <c r="BF1400" s="17"/>
      <c r="BG1400" s="17"/>
      <c r="BH1400" s="17"/>
      <c r="BI1400" s="17"/>
      <c r="BJ1400" s="17"/>
      <c r="BK1400" s="17"/>
      <c r="BL1400" s="17"/>
      <c r="BM1400" s="17"/>
      <c r="BN1400" s="17"/>
      <c r="BO1400" s="17"/>
      <c r="BP1400" s="17"/>
    </row>
    <row r="1401" spans="3:68">
      <c r="C1401" s="17"/>
      <c r="D1401" s="17"/>
      <c r="E1401" s="17"/>
      <c r="F1401" s="17"/>
      <c r="G1401" s="17"/>
      <c r="H1401" s="17"/>
      <c r="I1401" s="17"/>
      <c r="J1401" s="17"/>
      <c r="K1401" s="17"/>
      <c r="L1401" s="17"/>
      <c r="M1401" s="17"/>
      <c r="N1401" s="17"/>
      <c r="O1401" s="17"/>
      <c r="P1401" s="17"/>
      <c r="Q1401" s="17"/>
      <c r="R1401" s="17"/>
      <c r="S1401" s="17"/>
      <c r="T1401" s="17"/>
      <c r="U1401" s="17"/>
      <c r="V1401" s="17"/>
      <c r="W1401" s="17"/>
      <c r="X1401" s="17"/>
      <c r="Y1401" s="17"/>
      <c r="Z1401" s="17"/>
      <c r="AA1401" s="17"/>
      <c r="AB1401" s="17"/>
      <c r="AC1401" s="17"/>
      <c r="AD1401" s="17"/>
      <c r="AE1401" s="17"/>
      <c r="AF1401" s="17"/>
      <c r="AG1401" s="17"/>
      <c r="AH1401" s="17"/>
      <c r="AI1401" s="17"/>
      <c r="AJ1401" s="17"/>
      <c r="AK1401" s="17"/>
      <c r="AL1401" s="17"/>
      <c r="AM1401" s="17"/>
      <c r="AN1401" s="17"/>
      <c r="AO1401" s="17"/>
      <c r="AP1401" s="17"/>
      <c r="AQ1401" s="17"/>
      <c r="AR1401" s="17"/>
      <c r="AS1401" s="17"/>
      <c r="AT1401" s="17"/>
      <c r="AU1401" s="17"/>
      <c r="AV1401" s="17"/>
      <c r="AW1401" s="17"/>
      <c r="AX1401" s="17"/>
      <c r="AY1401" s="17"/>
      <c r="AZ1401" s="17"/>
      <c r="BA1401" s="17"/>
      <c r="BB1401" s="17"/>
      <c r="BC1401" s="17"/>
      <c r="BD1401" s="17"/>
      <c r="BE1401" s="17"/>
      <c r="BF1401" s="17"/>
      <c r="BG1401" s="17"/>
      <c r="BH1401" s="17"/>
      <c r="BI1401" s="17"/>
      <c r="BJ1401" s="17"/>
      <c r="BK1401" s="17"/>
      <c r="BL1401" s="17"/>
      <c r="BM1401" s="17"/>
      <c r="BN1401" s="17"/>
      <c r="BO1401" s="17"/>
      <c r="BP1401" s="17"/>
    </row>
    <row r="1402" spans="3:68">
      <c r="C1402" s="17"/>
      <c r="D1402" s="17"/>
      <c r="E1402" s="17"/>
      <c r="F1402" s="17"/>
      <c r="G1402" s="17"/>
      <c r="H1402" s="17"/>
      <c r="I1402" s="17"/>
      <c r="J1402" s="17"/>
      <c r="K1402" s="17"/>
      <c r="L1402" s="17"/>
      <c r="M1402" s="17"/>
      <c r="N1402" s="17"/>
      <c r="O1402" s="17"/>
      <c r="P1402" s="17"/>
      <c r="Q1402" s="17"/>
      <c r="R1402" s="17"/>
      <c r="S1402" s="17"/>
      <c r="T1402" s="17"/>
      <c r="U1402" s="17"/>
      <c r="V1402" s="17"/>
      <c r="W1402" s="17"/>
      <c r="X1402" s="17"/>
      <c r="Y1402" s="17"/>
      <c r="Z1402" s="17"/>
      <c r="AA1402" s="17"/>
      <c r="AB1402" s="17"/>
      <c r="AC1402" s="17"/>
      <c r="AD1402" s="17"/>
      <c r="AE1402" s="17"/>
      <c r="AF1402" s="17"/>
      <c r="AG1402" s="17"/>
      <c r="AH1402" s="17"/>
      <c r="AI1402" s="17"/>
      <c r="AJ1402" s="17"/>
      <c r="AK1402" s="17"/>
      <c r="AL1402" s="17"/>
      <c r="AM1402" s="17"/>
      <c r="AN1402" s="17"/>
      <c r="AO1402" s="17"/>
      <c r="AP1402" s="17"/>
      <c r="AQ1402" s="17"/>
      <c r="AR1402" s="17"/>
      <c r="AS1402" s="17"/>
      <c r="AT1402" s="17"/>
      <c r="AU1402" s="17"/>
      <c r="AV1402" s="17"/>
      <c r="AW1402" s="17"/>
      <c r="AX1402" s="17"/>
      <c r="AY1402" s="17"/>
      <c r="AZ1402" s="17"/>
      <c r="BA1402" s="17"/>
      <c r="BB1402" s="17"/>
      <c r="BC1402" s="17"/>
      <c r="BD1402" s="17"/>
      <c r="BE1402" s="17"/>
      <c r="BF1402" s="17"/>
      <c r="BG1402" s="17"/>
      <c r="BH1402" s="17"/>
      <c r="BI1402" s="17"/>
      <c r="BJ1402" s="17"/>
      <c r="BK1402" s="17"/>
      <c r="BL1402" s="17"/>
      <c r="BM1402" s="17"/>
      <c r="BN1402" s="17"/>
      <c r="BO1402" s="17"/>
      <c r="BP1402" s="17"/>
    </row>
    <row r="1403" spans="3:68">
      <c r="C1403" s="17"/>
      <c r="D1403" s="17"/>
      <c r="E1403" s="17"/>
      <c r="F1403" s="17"/>
      <c r="G1403" s="17"/>
      <c r="H1403" s="17"/>
      <c r="I1403" s="17"/>
      <c r="J1403" s="17"/>
      <c r="K1403" s="17"/>
      <c r="L1403" s="17"/>
      <c r="M1403" s="17"/>
      <c r="N1403" s="17"/>
      <c r="O1403" s="17"/>
      <c r="P1403" s="17"/>
      <c r="Q1403" s="17"/>
      <c r="R1403" s="17"/>
      <c r="S1403" s="17"/>
      <c r="T1403" s="17"/>
      <c r="U1403" s="17"/>
      <c r="V1403" s="17"/>
      <c r="W1403" s="17"/>
      <c r="X1403" s="17"/>
      <c r="Y1403" s="17"/>
      <c r="Z1403" s="17"/>
      <c r="AA1403" s="17"/>
      <c r="AB1403" s="17"/>
      <c r="AC1403" s="17"/>
      <c r="AD1403" s="17"/>
      <c r="AE1403" s="17"/>
      <c r="AF1403" s="17"/>
      <c r="AG1403" s="17"/>
      <c r="AH1403" s="17"/>
      <c r="AI1403" s="17"/>
      <c r="AJ1403" s="17"/>
      <c r="AK1403" s="17"/>
      <c r="AL1403" s="17"/>
      <c r="AM1403" s="17"/>
      <c r="AN1403" s="17"/>
      <c r="AO1403" s="17"/>
      <c r="AP1403" s="17"/>
      <c r="AQ1403" s="17"/>
      <c r="AR1403" s="17"/>
      <c r="AS1403" s="17"/>
      <c r="AT1403" s="17"/>
      <c r="AU1403" s="17"/>
      <c r="AV1403" s="17"/>
      <c r="AW1403" s="17"/>
      <c r="AX1403" s="17"/>
      <c r="AY1403" s="17"/>
      <c r="AZ1403" s="17"/>
      <c r="BA1403" s="17"/>
      <c r="BB1403" s="17"/>
      <c r="BC1403" s="17"/>
      <c r="BD1403" s="17"/>
      <c r="BE1403" s="17"/>
      <c r="BF1403" s="17"/>
      <c r="BG1403" s="17"/>
      <c r="BH1403" s="17"/>
      <c r="BI1403" s="17"/>
      <c r="BJ1403" s="17"/>
      <c r="BK1403" s="17"/>
      <c r="BL1403" s="17"/>
      <c r="BM1403" s="17"/>
      <c r="BN1403" s="17"/>
      <c r="BO1403" s="17"/>
      <c r="BP1403" s="17"/>
    </row>
    <row r="1404" spans="3:68">
      <c r="C1404" s="17"/>
      <c r="D1404" s="17"/>
      <c r="E1404" s="17"/>
      <c r="F1404" s="17"/>
      <c r="G1404" s="17"/>
      <c r="H1404" s="17"/>
      <c r="I1404" s="17"/>
      <c r="J1404" s="17"/>
      <c r="K1404" s="17"/>
      <c r="L1404" s="17"/>
      <c r="M1404" s="17"/>
      <c r="N1404" s="17"/>
      <c r="O1404" s="17"/>
      <c r="P1404" s="17"/>
      <c r="Q1404" s="17"/>
      <c r="R1404" s="17"/>
      <c r="S1404" s="17"/>
      <c r="T1404" s="17"/>
      <c r="U1404" s="17"/>
      <c r="V1404" s="17"/>
      <c r="W1404" s="17"/>
      <c r="X1404" s="17"/>
      <c r="Y1404" s="17"/>
      <c r="Z1404" s="17"/>
      <c r="AA1404" s="17"/>
      <c r="AB1404" s="17"/>
      <c r="AC1404" s="17"/>
      <c r="AD1404" s="17"/>
      <c r="AE1404" s="17"/>
      <c r="AF1404" s="17"/>
      <c r="AG1404" s="17"/>
      <c r="AH1404" s="17"/>
      <c r="AI1404" s="17"/>
      <c r="AJ1404" s="17"/>
      <c r="AK1404" s="17"/>
      <c r="AL1404" s="17"/>
      <c r="AM1404" s="17"/>
      <c r="AN1404" s="17"/>
      <c r="AO1404" s="17"/>
      <c r="AP1404" s="17"/>
      <c r="AQ1404" s="17"/>
      <c r="AR1404" s="17"/>
      <c r="AS1404" s="17"/>
      <c r="AT1404" s="17"/>
      <c r="AU1404" s="17"/>
      <c r="AV1404" s="17"/>
      <c r="AW1404" s="17"/>
      <c r="AX1404" s="17"/>
      <c r="AY1404" s="17"/>
      <c r="AZ1404" s="17"/>
      <c r="BA1404" s="17"/>
      <c r="BB1404" s="17"/>
      <c r="BC1404" s="17"/>
      <c r="BD1404" s="17"/>
      <c r="BE1404" s="17"/>
      <c r="BF1404" s="17"/>
      <c r="BG1404" s="17"/>
      <c r="BH1404" s="17"/>
      <c r="BI1404" s="17"/>
      <c r="BJ1404" s="17"/>
      <c r="BK1404" s="17"/>
      <c r="BL1404" s="17"/>
      <c r="BM1404" s="17"/>
      <c r="BN1404" s="17"/>
      <c r="BO1404" s="17"/>
      <c r="BP1404" s="17"/>
    </row>
    <row r="1405" spans="3:68">
      <c r="C1405" s="17"/>
      <c r="D1405" s="17"/>
      <c r="E1405" s="17"/>
      <c r="F1405" s="17"/>
      <c r="G1405" s="17"/>
      <c r="H1405" s="17"/>
      <c r="I1405" s="17"/>
      <c r="J1405" s="17"/>
      <c r="K1405" s="17"/>
      <c r="L1405" s="17"/>
      <c r="M1405" s="17"/>
      <c r="N1405" s="17"/>
      <c r="O1405" s="17"/>
      <c r="P1405" s="17"/>
      <c r="Q1405" s="17"/>
      <c r="R1405" s="17"/>
      <c r="S1405" s="17"/>
      <c r="T1405" s="17"/>
      <c r="U1405" s="17"/>
      <c r="V1405" s="17"/>
      <c r="W1405" s="17"/>
      <c r="X1405" s="17"/>
      <c r="Y1405" s="17"/>
      <c r="Z1405" s="17"/>
      <c r="AA1405" s="17"/>
      <c r="AB1405" s="17"/>
      <c r="AC1405" s="17"/>
      <c r="AD1405" s="17"/>
      <c r="AE1405" s="17"/>
      <c r="AF1405" s="17"/>
      <c r="AG1405" s="17"/>
      <c r="AH1405" s="17"/>
      <c r="AI1405" s="17"/>
      <c r="AJ1405" s="17"/>
      <c r="AK1405" s="17"/>
      <c r="AL1405" s="17"/>
      <c r="AM1405" s="17"/>
      <c r="AN1405" s="17"/>
      <c r="AO1405" s="17"/>
      <c r="AP1405" s="17"/>
      <c r="AQ1405" s="17"/>
      <c r="AR1405" s="17"/>
      <c r="AS1405" s="17"/>
      <c r="AT1405" s="17"/>
      <c r="AU1405" s="17"/>
      <c r="AV1405" s="17"/>
      <c r="AW1405" s="17"/>
      <c r="AX1405" s="17"/>
      <c r="AY1405" s="17"/>
      <c r="AZ1405" s="17"/>
      <c r="BA1405" s="17"/>
      <c r="BB1405" s="17"/>
      <c r="BC1405" s="17"/>
      <c r="BD1405" s="17"/>
      <c r="BE1405" s="17"/>
      <c r="BF1405" s="17"/>
      <c r="BG1405" s="17"/>
      <c r="BH1405" s="17"/>
      <c r="BI1405" s="17"/>
      <c r="BJ1405" s="17"/>
      <c r="BK1405" s="17"/>
      <c r="BL1405" s="17"/>
      <c r="BM1405" s="17"/>
      <c r="BN1405" s="17"/>
      <c r="BO1405" s="17"/>
      <c r="BP1405" s="17"/>
    </row>
    <row r="1406" spans="3:68">
      <c r="C1406" s="17"/>
      <c r="D1406" s="17"/>
      <c r="E1406" s="17"/>
      <c r="F1406" s="17"/>
      <c r="G1406" s="17"/>
      <c r="H1406" s="17"/>
      <c r="I1406" s="17"/>
      <c r="J1406" s="17"/>
      <c r="K1406" s="17"/>
      <c r="L1406" s="17"/>
      <c r="M1406" s="17"/>
      <c r="N1406" s="17"/>
      <c r="O1406" s="17"/>
      <c r="P1406" s="17"/>
      <c r="Q1406" s="17"/>
      <c r="R1406" s="17"/>
      <c r="S1406" s="17"/>
      <c r="T1406" s="17"/>
      <c r="U1406" s="17"/>
      <c r="V1406" s="17"/>
      <c r="W1406" s="17"/>
      <c r="X1406" s="17"/>
      <c r="Y1406" s="17"/>
      <c r="Z1406" s="17"/>
      <c r="AA1406" s="17"/>
      <c r="AB1406" s="17"/>
      <c r="AC1406" s="17"/>
      <c r="AD1406" s="17"/>
      <c r="AE1406" s="17"/>
      <c r="AF1406" s="17"/>
      <c r="AG1406" s="17"/>
      <c r="AH1406" s="17"/>
      <c r="AI1406" s="17"/>
      <c r="AJ1406" s="17"/>
      <c r="AK1406" s="17"/>
      <c r="AL1406" s="17"/>
      <c r="AM1406" s="17"/>
      <c r="AN1406" s="17"/>
      <c r="AO1406" s="17"/>
      <c r="AP1406" s="17"/>
      <c r="AQ1406" s="17"/>
      <c r="AR1406" s="17"/>
      <c r="AS1406" s="17"/>
      <c r="AT1406" s="17"/>
      <c r="AU1406" s="17"/>
      <c r="AV1406" s="17"/>
      <c r="AW1406" s="17"/>
      <c r="AX1406" s="17"/>
      <c r="AY1406" s="17"/>
      <c r="AZ1406" s="17"/>
      <c r="BA1406" s="17"/>
      <c r="BB1406" s="17"/>
      <c r="BC1406" s="17"/>
      <c r="BD1406" s="17"/>
      <c r="BE1406" s="17"/>
      <c r="BF1406" s="17"/>
      <c r="BG1406" s="17"/>
      <c r="BH1406" s="17"/>
      <c r="BI1406" s="17"/>
      <c r="BJ1406" s="17"/>
      <c r="BK1406" s="17"/>
      <c r="BL1406" s="17"/>
      <c r="BM1406" s="17"/>
      <c r="BN1406" s="17"/>
      <c r="BO1406" s="17"/>
      <c r="BP1406" s="17"/>
    </row>
    <row r="1407" spans="3:68">
      <c r="C1407" s="17"/>
      <c r="D1407" s="17"/>
      <c r="E1407" s="17"/>
      <c r="F1407" s="17"/>
      <c r="G1407" s="17"/>
      <c r="H1407" s="17"/>
      <c r="I1407" s="17"/>
      <c r="J1407" s="17"/>
      <c r="K1407" s="17"/>
      <c r="L1407" s="17"/>
      <c r="M1407" s="17"/>
      <c r="N1407" s="17"/>
      <c r="O1407" s="17"/>
      <c r="P1407" s="17"/>
      <c r="Q1407" s="17"/>
      <c r="R1407" s="17"/>
      <c r="S1407" s="17"/>
      <c r="T1407" s="17"/>
      <c r="U1407" s="17"/>
      <c r="V1407" s="17"/>
      <c r="W1407" s="17"/>
      <c r="X1407" s="17"/>
      <c r="Y1407" s="17"/>
      <c r="Z1407" s="17"/>
      <c r="AA1407" s="17"/>
      <c r="AB1407" s="17"/>
      <c r="AC1407" s="17"/>
      <c r="AD1407" s="17"/>
      <c r="AE1407" s="17"/>
      <c r="AF1407" s="17"/>
      <c r="AG1407" s="17"/>
      <c r="AH1407" s="17"/>
      <c r="AI1407" s="17"/>
      <c r="AJ1407" s="17"/>
      <c r="AK1407" s="17"/>
      <c r="AL1407" s="17"/>
      <c r="AM1407" s="17"/>
      <c r="AN1407" s="17"/>
      <c r="AO1407" s="17"/>
      <c r="AP1407" s="17"/>
      <c r="AQ1407" s="17"/>
      <c r="AR1407" s="17"/>
      <c r="AS1407" s="17"/>
      <c r="AT1407" s="17"/>
      <c r="AU1407" s="17"/>
      <c r="AV1407" s="17"/>
      <c r="AW1407" s="17"/>
      <c r="AX1407" s="17"/>
      <c r="AY1407" s="17"/>
      <c r="AZ1407" s="17"/>
      <c r="BA1407" s="17"/>
      <c r="BB1407" s="17"/>
      <c r="BC1407" s="17"/>
      <c r="BD1407" s="17"/>
      <c r="BE1407" s="17"/>
      <c r="BF1407" s="17"/>
      <c r="BG1407" s="17"/>
      <c r="BH1407" s="17"/>
      <c r="BI1407" s="17"/>
      <c r="BJ1407" s="17"/>
      <c r="BK1407" s="17"/>
      <c r="BL1407" s="17"/>
      <c r="BM1407" s="17"/>
      <c r="BN1407" s="17"/>
      <c r="BO1407" s="17"/>
      <c r="BP1407" s="17"/>
    </row>
    <row r="1408" spans="3:68">
      <c r="C1408" s="17"/>
      <c r="D1408" s="17"/>
      <c r="E1408" s="17"/>
      <c r="F1408" s="17"/>
      <c r="G1408" s="17"/>
      <c r="H1408" s="17"/>
      <c r="I1408" s="17"/>
      <c r="J1408" s="17"/>
      <c r="K1408" s="17"/>
      <c r="L1408" s="17"/>
      <c r="M1408" s="17"/>
      <c r="N1408" s="17"/>
      <c r="O1408" s="17"/>
      <c r="P1408" s="17"/>
      <c r="Q1408" s="17"/>
      <c r="R1408" s="17"/>
      <c r="S1408" s="17"/>
      <c r="T1408" s="17"/>
      <c r="U1408" s="17"/>
      <c r="V1408" s="17"/>
      <c r="W1408" s="17"/>
      <c r="X1408" s="17"/>
      <c r="Y1408" s="17"/>
      <c r="Z1408" s="17"/>
      <c r="AA1408" s="17"/>
      <c r="AB1408" s="17"/>
      <c r="AC1408" s="17"/>
      <c r="AD1408" s="17"/>
      <c r="AE1408" s="17"/>
      <c r="AF1408" s="17"/>
      <c r="AG1408" s="17"/>
      <c r="AH1408" s="17"/>
      <c r="AI1408" s="17"/>
      <c r="AJ1408" s="17"/>
      <c r="AK1408" s="17"/>
      <c r="AL1408" s="17"/>
      <c r="AM1408" s="17"/>
      <c r="AN1408" s="17"/>
      <c r="AO1408" s="17"/>
      <c r="AP1408" s="17"/>
      <c r="AQ1408" s="17"/>
      <c r="AR1408" s="17"/>
      <c r="AS1408" s="17"/>
      <c r="AT1408" s="17"/>
      <c r="AU1408" s="17"/>
      <c r="AV1408" s="17"/>
      <c r="AW1408" s="17"/>
      <c r="AX1408" s="17"/>
      <c r="AY1408" s="17"/>
      <c r="AZ1408" s="17"/>
      <c r="BA1408" s="17"/>
      <c r="BB1408" s="17"/>
      <c r="BC1408" s="17"/>
      <c r="BD1408" s="17"/>
      <c r="BE1408" s="17"/>
      <c r="BF1408" s="17"/>
      <c r="BG1408" s="17"/>
      <c r="BH1408" s="17"/>
      <c r="BI1408" s="17"/>
      <c r="BJ1408" s="17"/>
      <c r="BK1408" s="17"/>
      <c r="BL1408" s="17"/>
      <c r="BM1408" s="17"/>
      <c r="BN1408" s="17"/>
      <c r="BO1408" s="17"/>
      <c r="BP1408" s="17"/>
    </row>
    <row r="1409" spans="3:68">
      <c r="C1409" s="17"/>
      <c r="D1409" s="17"/>
      <c r="E1409" s="17"/>
      <c r="F1409" s="17"/>
      <c r="G1409" s="17"/>
      <c r="H1409" s="17"/>
      <c r="I1409" s="17"/>
      <c r="J1409" s="17"/>
      <c r="K1409" s="17"/>
      <c r="L1409" s="17"/>
      <c r="M1409" s="17"/>
      <c r="N1409" s="17"/>
      <c r="O1409" s="17"/>
      <c r="P1409" s="17"/>
      <c r="Q1409" s="17"/>
      <c r="R1409" s="17"/>
      <c r="S1409" s="17"/>
      <c r="T1409" s="17"/>
      <c r="U1409" s="17"/>
      <c r="V1409" s="17"/>
      <c r="W1409" s="17"/>
      <c r="X1409" s="17"/>
      <c r="Y1409" s="17"/>
      <c r="Z1409" s="17"/>
      <c r="AA1409" s="17"/>
      <c r="AB1409" s="17"/>
      <c r="AC1409" s="17"/>
      <c r="AD1409" s="17"/>
      <c r="AE1409" s="17"/>
      <c r="AF1409" s="17"/>
      <c r="AG1409" s="17"/>
      <c r="AH1409" s="17"/>
      <c r="AI1409" s="17"/>
      <c r="AJ1409" s="17"/>
      <c r="AK1409" s="17"/>
      <c r="AL1409" s="17"/>
      <c r="AM1409" s="17"/>
      <c r="AN1409" s="17"/>
      <c r="AO1409" s="17"/>
      <c r="AP1409" s="17"/>
      <c r="AQ1409" s="17"/>
      <c r="AR1409" s="17"/>
      <c r="AS1409" s="17"/>
      <c r="AT1409" s="17"/>
      <c r="AU1409" s="17"/>
      <c r="AV1409" s="17"/>
      <c r="AW1409" s="17"/>
      <c r="AX1409" s="17"/>
      <c r="AY1409" s="17"/>
      <c r="AZ1409" s="17"/>
      <c r="BA1409" s="17"/>
      <c r="BB1409" s="17"/>
      <c r="BC1409" s="17"/>
      <c r="BD1409" s="17"/>
      <c r="BE1409" s="17"/>
      <c r="BF1409" s="17"/>
      <c r="BG1409" s="17"/>
      <c r="BH1409" s="17"/>
      <c r="BI1409" s="17"/>
      <c r="BJ1409" s="17"/>
      <c r="BK1409" s="17"/>
      <c r="BL1409" s="17"/>
      <c r="BM1409" s="17"/>
      <c r="BN1409" s="17"/>
      <c r="BO1409" s="17"/>
      <c r="BP1409" s="17"/>
    </row>
    <row r="1410" spans="3:68">
      <c r="C1410" s="17"/>
      <c r="D1410" s="17"/>
      <c r="E1410" s="17"/>
      <c r="F1410" s="17"/>
      <c r="G1410" s="17"/>
      <c r="H1410" s="17"/>
      <c r="I1410" s="17"/>
      <c r="J1410" s="17"/>
      <c r="K1410" s="17"/>
      <c r="L1410" s="17"/>
      <c r="M1410" s="17"/>
      <c r="N1410" s="17"/>
      <c r="O1410" s="17"/>
      <c r="P1410" s="17"/>
      <c r="Q1410" s="17"/>
      <c r="R1410" s="17"/>
      <c r="S1410" s="17"/>
      <c r="T1410" s="17"/>
      <c r="U1410" s="17"/>
      <c r="V1410" s="17"/>
      <c r="W1410" s="17"/>
      <c r="X1410" s="17"/>
      <c r="Y1410" s="17"/>
      <c r="Z1410" s="17"/>
      <c r="AA1410" s="17"/>
      <c r="AB1410" s="17"/>
      <c r="AC1410" s="17"/>
      <c r="AD1410" s="17"/>
      <c r="AE1410" s="17"/>
      <c r="AF1410" s="17"/>
      <c r="AG1410" s="17"/>
      <c r="AH1410" s="17"/>
      <c r="AI1410" s="17"/>
      <c r="AJ1410" s="17"/>
      <c r="AK1410" s="17"/>
      <c r="AL1410" s="17"/>
      <c r="AM1410" s="17"/>
      <c r="AN1410" s="17"/>
      <c r="AO1410" s="17"/>
      <c r="AP1410" s="17"/>
      <c r="AQ1410" s="17"/>
      <c r="AR1410" s="17"/>
      <c r="AS1410" s="17"/>
      <c r="AT1410" s="17"/>
      <c r="AU1410" s="17"/>
      <c r="AV1410" s="17"/>
      <c r="AW1410" s="17"/>
      <c r="AX1410" s="17"/>
      <c r="AY1410" s="17"/>
      <c r="AZ1410" s="17"/>
      <c r="BA1410" s="17"/>
      <c r="BB1410" s="17"/>
      <c r="BC1410" s="17"/>
      <c r="BD1410" s="17"/>
      <c r="BE1410" s="17"/>
      <c r="BF1410" s="17"/>
      <c r="BG1410" s="17"/>
      <c r="BH1410" s="17"/>
      <c r="BI1410" s="17"/>
      <c r="BJ1410" s="17"/>
      <c r="BK1410" s="17"/>
      <c r="BL1410" s="17"/>
      <c r="BM1410" s="17"/>
      <c r="BN1410" s="17"/>
      <c r="BO1410" s="17"/>
      <c r="BP1410" s="17"/>
    </row>
    <row r="1411" spans="3:68">
      <c r="C1411" s="17"/>
      <c r="D1411" s="17"/>
      <c r="E1411" s="17"/>
      <c r="F1411" s="17"/>
      <c r="G1411" s="17"/>
      <c r="H1411" s="17"/>
      <c r="I1411" s="17"/>
      <c r="J1411" s="17"/>
      <c r="K1411" s="17"/>
      <c r="L1411" s="17"/>
      <c r="M1411" s="17"/>
      <c r="N1411" s="17"/>
      <c r="O1411" s="17"/>
      <c r="P1411" s="17"/>
      <c r="Q1411" s="17"/>
      <c r="R1411" s="17"/>
      <c r="S1411" s="17"/>
      <c r="T1411" s="17"/>
      <c r="U1411" s="17"/>
      <c r="V1411" s="17"/>
      <c r="W1411" s="17"/>
      <c r="X1411" s="17"/>
      <c r="Y1411" s="17"/>
      <c r="Z1411" s="17"/>
      <c r="AA1411" s="17"/>
      <c r="AB1411" s="17"/>
      <c r="AC1411" s="17"/>
      <c r="AD1411" s="17"/>
      <c r="AE1411" s="17"/>
      <c r="AF1411" s="17"/>
      <c r="AG1411" s="17"/>
      <c r="AH1411" s="17"/>
      <c r="AI1411" s="17"/>
      <c r="AJ1411" s="17"/>
      <c r="AK1411" s="17"/>
      <c r="AL1411" s="17"/>
      <c r="AM1411" s="17"/>
      <c r="AN1411" s="17"/>
      <c r="AO1411" s="17"/>
      <c r="AP1411" s="17"/>
      <c r="AQ1411" s="17"/>
      <c r="AR1411" s="17"/>
      <c r="AS1411" s="17"/>
      <c r="AT1411" s="17"/>
      <c r="AU1411" s="17"/>
      <c r="AV1411" s="17"/>
      <c r="AW1411" s="17"/>
      <c r="AX1411" s="17"/>
      <c r="AY1411" s="17"/>
      <c r="AZ1411" s="17"/>
      <c r="BA1411" s="17"/>
      <c r="BB1411" s="17"/>
      <c r="BC1411" s="17"/>
      <c r="BD1411" s="17"/>
      <c r="BE1411" s="17"/>
      <c r="BF1411" s="17"/>
      <c r="BG1411" s="17"/>
      <c r="BH1411" s="17"/>
      <c r="BI1411" s="17"/>
      <c r="BJ1411" s="17"/>
      <c r="BK1411" s="17"/>
      <c r="BL1411" s="17"/>
      <c r="BM1411" s="17"/>
      <c r="BN1411" s="17"/>
      <c r="BO1411" s="17"/>
      <c r="BP1411" s="17"/>
    </row>
    <row r="1412" spans="3:68">
      <c r="C1412" s="17"/>
      <c r="D1412" s="17"/>
      <c r="E1412" s="17"/>
      <c r="F1412" s="17"/>
      <c r="G1412" s="17"/>
      <c r="H1412" s="17"/>
      <c r="I1412" s="17"/>
      <c r="J1412" s="17"/>
      <c r="K1412" s="17"/>
      <c r="L1412" s="17"/>
      <c r="M1412" s="17"/>
      <c r="N1412" s="17"/>
      <c r="O1412" s="17"/>
      <c r="P1412" s="17"/>
      <c r="Q1412" s="17"/>
      <c r="R1412" s="17"/>
      <c r="S1412" s="17"/>
      <c r="T1412" s="17"/>
      <c r="U1412" s="17"/>
      <c r="V1412" s="17"/>
      <c r="W1412" s="17"/>
      <c r="X1412" s="17"/>
      <c r="Y1412" s="17"/>
      <c r="Z1412" s="17"/>
      <c r="AA1412" s="17"/>
      <c r="AB1412" s="17"/>
      <c r="AC1412" s="17"/>
      <c r="AD1412" s="17"/>
      <c r="AE1412" s="17"/>
      <c r="AF1412" s="17"/>
      <c r="AG1412" s="17"/>
      <c r="AH1412" s="17"/>
      <c r="AI1412" s="17"/>
      <c r="AJ1412" s="17"/>
      <c r="AK1412" s="17"/>
      <c r="AL1412" s="17"/>
      <c r="AM1412" s="17"/>
      <c r="AN1412" s="17"/>
      <c r="AO1412" s="17"/>
      <c r="AP1412" s="17"/>
      <c r="AQ1412" s="17"/>
      <c r="AR1412" s="17"/>
      <c r="AS1412" s="17"/>
      <c r="AT1412" s="17"/>
      <c r="AU1412" s="17"/>
      <c r="AV1412" s="17"/>
      <c r="AW1412" s="17"/>
      <c r="AX1412" s="17"/>
      <c r="AY1412" s="17"/>
      <c r="AZ1412" s="17"/>
      <c r="BA1412" s="17"/>
      <c r="BB1412" s="17"/>
      <c r="BC1412" s="17"/>
      <c r="BD1412" s="17"/>
      <c r="BE1412" s="17"/>
      <c r="BF1412" s="17"/>
      <c r="BG1412" s="17"/>
      <c r="BH1412" s="17"/>
      <c r="BI1412" s="17"/>
      <c r="BJ1412" s="17"/>
      <c r="BK1412" s="17"/>
      <c r="BL1412" s="17"/>
      <c r="BM1412" s="17"/>
      <c r="BN1412" s="17"/>
      <c r="BO1412" s="17"/>
      <c r="BP1412" s="17"/>
    </row>
    <row r="1413" spans="3:68">
      <c r="C1413" s="17"/>
      <c r="D1413" s="17"/>
      <c r="E1413" s="17"/>
      <c r="F1413" s="17"/>
      <c r="G1413" s="17"/>
      <c r="H1413" s="17"/>
      <c r="I1413" s="17"/>
      <c r="J1413" s="17"/>
      <c r="K1413" s="17"/>
      <c r="L1413" s="17"/>
      <c r="M1413" s="17"/>
      <c r="N1413" s="17"/>
      <c r="O1413" s="17"/>
      <c r="P1413" s="17"/>
      <c r="Q1413" s="17"/>
      <c r="R1413" s="17"/>
      <c r="S1413" s="17"/>
      <c r="T1413" s="17"/>
      <c r="U1413" s="17"/>
      <c r="V1413" s="17"/>
      <c r="W1413" s="17"/>
      <c r="X1413" s="17"/>
      <c r="Y1413" s="17"/>
      <c r="Z1413" s="17"/>
      <c r="AA1413" s="17"/>
      <c r="AB1413" s="17"/>
      <c r="AC1413" s="17"/>
      <c r="AD1413" s="17"/>
      <c r="AE1413" s="17"/>
      <c r="AF1413" s="17"/>
      <c r="AG1413" s="17"/>
      <c r="AH1413" s="17"/>
      <c r="AI1413" s="17"/>
      <c r="AJ1413" s="17"/>
      <c r="AK1413" s="17"/>
      <c r="AL1413" s="17"/>
      <c r="AM1413" s="17"/>
      <c r="AN1413" s="17"/>
      <c r="AO1413" s="17"/>
      <c r="AP1413" s="17"/>
      <c r="AQ1413" s="17"/>
      <c r="AR1413" s="17"/>
      <c r="AS1413" s="17"/>
      <c r="AT1413" s="17"/>
      <c r="AU1413" s="17"/>
      <c r="AV1413" s="17"/>
      <c r="AW1413" s="17"/>
      <c r="AX1413" s="17"/>
      <c r="AY1413" s="17"/>
      <c r="AZ1413" s="17"/>
      <c r="BA1413" s="17"/>
      <c r="BB1413" s="17"/>
      <c r="BC1413" s="17"/>
      <c r="BD1413" s="17"/>
      <c r="BE1413" s="17"/>
      <c r="BF1413" s="17"/>
      <c r="BG1413" s="17"/>
      <c r="BH1413" s="17"/>
      <c r="BI1413" s="17"/>
      <c r="BJ1413" s="17"/>
      <c r="BK1413" s="17"/>
      <c r="BL1413" s="17"/>
      <c r="BM1413" s="17"/>
      <c r="BN1413" s="17"/>
      <c r="BO1413" s="17"/>
      <c r="BP1413" s="17"/>
    </row>
    <row r="1414" spans="3:68">
      <c r="C1414" s="17"/>
      <c r="D1414" s="17"/>
      <c r="E1414" s="17"/>
      <c r="F1414" s="17"/>
      <c r="G1414" s="17"/>
      <c r="H1414" s="17"/>
      <c r="I1414" s="17"/>
      <c r="J1414" s="17"/>
      <c r="K1414" s="17"/>
      <c r="L1414" s="17"/>
      <c r="M1414" s="17"/>
      <c r="N1414" s="17"/>
      <c r="O1414" s="17"/>
      <c r="P1414" s="17"/>
      <c r="Q1414" s="17"/>
      <c r="R1414" s="17"/>
      <c r="S1414" s="17"/>
      <c r="T1414" s="17"/>
      <c r="U1414" s="17"/>
      <c r="V1414" s="17"/>
      <c r="W1414" s="17"/>
      <c r="X1414" s="17"/>
      <c r="Y1414" s="17"/>
      <c r="Z1414" s="17"/>
      <c r="AA1414" s="17"/>
      <c r="AB1414" s="17"/>
      <c r="AC1414" s="17"/>
      <c r="AD1414" s="17"/>
      <c r="AE1414" s="17"/>
      <c r="AF1414" s="17"/>
      <c r="AG1414" s="17"/>
      <c r="AH1414" s="17"/>
      <c r="AI1414" s="17"/>
      <c r="AJ1414" s="17"/>
      <c r="AK1414" s="17"/>
      <c r="AL1414" s="17"/>
      <c r="AM1414" s="17"/>
      <c r="AN1414" s="17"/>
      <c r="AO1414" s="17"/>
      <c r="AP1414" s="17"/>
      <c r="AQ1414" s="17"/>
      <c r="AR1414" s="17"/>
      <c r="AS1414" s="17"/>
      <c r="AT1414" s="17"/>
      <c r="AU1414" s="17"/>
      <c r="AV1414" s="17"/>
      <c r="AW1414" s="17"/>
      <c r="AX1414" s="17"/>
      <c r="AY1414" s="17"/>
      <c r="AZ1414" s="17"/>
      <c r="BA1414" s="17"/>
      <c r="BB1414" s="17"/>
      <c r="BC1414" s="17"/>
      <c r="BD1414" s="17"/>
      <c r="BE1414" s="17"/>
      <c r="BF1414" s="17"/>
      <c r="BG1414" s="17"/>
      <c r="BH1414" s="17"/>
      <c r="BI1414" s="17"/>
      <c r="BJ1414" s="17"/>
      <c r="BK1414" s="17"/>
      <c r="BL1414" s="17"/>
      <c r="BM1414" s="17"/>
      <c r="BN1414" s="17"/>
      <c r="BO1414" s="17"/>
      <c r="BP1414" s="17"/>
    </row>
    <row r="1415" spans="3:68">
      <c r="C1415" s="17"/>
      <c r="D1415" s="17"/>
      <c r="E1415" s="17"/>
      <c r="F1415" s="17"/>
      <c r="G1415" s="17"/>
      <c r="H1415" s="17"/>
      <c r="I1415" s="17"/>
      <c r="J1415" s="17"/>
      <c r="K1415" s="17"/>
      <c r="L1415" s="17"/>
      <c r="M1415" s="17"/>
      <c r="N1415" s="17"/>
      <c r="O1415" s="17"/>
      <c r="P1415" s="17"/>
      <c r="Q1415" s="17"/>
      <c r="R1415" s="17"/>
      <c r="S1415" s="17"/>
      <c r="T1415" s="17"/>
      <c r="U1415" s="17"/>
      <c r="V1415" s="17"/>
      <c r="W1415" s="17"/>
      <c r="X1415" s="17"/>
      <c r="Y1415" s="17"/>
      <c r="Z1415" s="17"/>
      <c r="AA1415" s="17"/>
      <c r="AB1415" s="17"/>
      <c r="AC1415" s="17"/>
      <c r="AD1415" s="17"/>
      <c r="AE1415" s="17"/>
      <c r="AF1415" s="17"/>
      <c r="AG1415" s="17"/>
      <c r="AH1415" s="17"/>
      <c r="AI1415" s="17"/>
      <c r="AJ1415" s="17"/>
      <c r="AK1415" s="17"/>
      <c r="AL1415" s="17"/>
      <c r="AM1415" s="17"/>
      <c r="AN1415" s="17"/>
      <c r="AO1415" s="17"/>
      <c r="AP1415" s="17"/>
      <c r="AQ1415" s="17"/>
      <c r="AR1415" s="17"/>
      <c r="AS1415" s="17"/>
      <c r="AT1415" s="17"/>
      <c r="AU1415" s="17"/>
      <c r="AV1415" s="17"/>
      <c r="AW1415" s="17"/>
      <c r="AX1415" s="17"/>
      <c r="AY1415" s="17"/>
      <c r="AZ1415" s="17"/>
      <c r="BA1415" s="17"/>
      <c r="BB1415" s="17"/>
      <c r="BC1415" s="17"/>
      <c r="BD1415" s="17"/>
      <c r="BE1415" s="17"/>
      <c r="BF1415" s="17"/>
      <c r="BG1415" s="17"/>
      <c r="BH1415" s="17"/>
      <c r="BI1415" s="17"/>
      <c r="BJ1415" s="17"/>
      <c r="BK1415" s="17"/>
      <c r="BL1415" s="17"/>
      <c r="BM1415" s="17"/>
      <c r="BN1415" s="17"/>
      <c r="BO1415" s="17"/>
      <c r="BP1415" s="17"/>
    </row>
    <row r="1416" spans="3:68">
      <c r="C1416" s="17"/>
      <c r="D1416" s="17"/>
      <c r="E1416" s="17"/>
      <c r="F1416" s="17"/>
      <c r="G1416" s="17"/>
      <c r="H1416" s="17"/>
      <c r="I1416" s="17"/>
      <c r="J1416" s="17"/>
      <c r="K1416" s="17"/>
      <c r="L1416" s="17"/>
      <c r="M1416" s="17"/>
      <c r="N1416" s="17"/>
      <c r="O1416" s="17"/>
      <c r="P1416" s="17"/>
      <c r="Q1416" s="17"/>
      <c r="R1416" s="17"/>
      <c r="S1416" s="17"/>
      <c r="T1416" s="17"/>
      <c r="U1416" s="17"/>
      <c r="V1416" s="17"/>
      <c r="W1416" s="17"/>
      <c r="X1416" s="17"/>
      <c r="Y1416" s="17"/>
      <c r="Z1416" s="17"/>
      <c r="AA1416" s="17"/>
      <c r="AB1416" s="17"/>
      <c r="AC1416" s="17"/>
      <c r="AD1416" s="17"/>
      <c r="AE1416" s="17"/>
      <c r="AF1416" s="17"/>
      <c r="AG1416" s="17"/>
      <c r="AH1416" s="17"/>
      <c r="AI1416" s="17"/>
      <c r="AJ1416" s="17"/>
      <c r="AK1416" s="17"/>
      <c r="AL1416" s="17"/>
      <c r="AM1416" s="17"/>
      <c r="AN1416" s="17"/>
      <c r="AO1416" s="17"/>
      <c r="AP1416" s="17"/>
      <c r="AQ1416" s="17"/>
      <c r="AR1416" s="17"/>
      <c r="AS1416" s="17"/>
      <c r="AT1416" s="17"/>
      <c r="AU1416" s="17"/>
      <c r="AV1416" s="17"/>
      <c r="AW1416" s="17"/>
      <c r="AX1416" s="17"/>
      <c r="AY1416" s="17"/>
      <c r="AZ1416" s="17"/>
      <c r="BA1416" s="17"/>
      <c r="BB1416" s="17"/>
      <c r="BC1416" s="17"/>
      <c r="BD1416" s="17"/>
      <c r="BE1416" s="17"/>
      <c r="BF1416" s="17"/>
      <c r="BG1416" s="17"/>
      <c r="BH1416" s="17"/>
      <c r="BI1416" s="17"/>
      <c r="BJ1416" s="17"/>
      <c r="BK1416" s="17"/>
      <c r="BL1416" s="17"/>
      <c r="BM1416" s="17"/>
      <c r="BN1416" s="17"/>
      <c r="BO1416" s="17"/>
      <c r="BP1416" s="17"/>
    </row>
    <row r="1417" spans="3:68">
      <c r="C1417" s="17"/>
      <c r="D1417" s="17"/>
      <c r="E1417" s="17"/>
      <c r="F1417" s="17"/>
      <c r="G1417" s="17"/>
      <c r="H1417" s="17"/>
      <c r="I1417" s="17"/>
      <c r="J1417" s="17"/>
      <c r="K1417" s="17"/>
      <c r="L1417" s="17"/>
      <c r="M1417" s="17"/>
      <c r="N1417" s="17"/>
      <c r="O1417" s="17"/>
      <c r="P1417" s="17"/>
      <c r="Q1417" s="17"/>
      <c r="R1417" s="17"/>
      <c r="S1417" s="17"/>
      <c r="T1417" s="17"/>
      <c r="U1417" s="17"/>
      <c r="V1417" s="17"/>
      <c r="W1417" s="17"/>
      <c r="X1417" s="17"/>
      <c r="Y1417" s="17"/>
      <c r="Z1417" s="17"/>
      <c r="AA1417" s="17"/>
      <c r="AB1417" s="17"/>
      <c r="AC1417" s="17"/>
      <c r="AD1417" s="17"/>
      <c r="AE1417" s="17"/>
      <c r="AF1417" s="17"/>
      <c r="AG1417" s="17"/>
      <c r="AH1417" s="17"/>
      <c r="AI1417" s="17"/>
      <c r="AJ1417" s="17"/>
      <c r="AK1417" s="17"/>
      <c r="AL1417" s="17"/>
      <c r="AM1417" s="17"/>
      <c r="AN1417" s="17"/>
      <c r="AO1417" s="17"/>
      <c r="AP1417" s="17"/>
      <c r="AQ1417" s="17"/>
      <c r="AR1417" s="17"/>
      <c r="AS1417" s="17"/>
      <c r="AT1417" s="17"/>
      <c r="AU1417" s="17"/>
      <c r="AV1417" s="17"/>
      <c r="AW1417" s="17"/>
      <c r="AX1417" s="17"/>
      <c r="AY1417" s="17"/>
      <c r="AZ1417" s="17"/>
      <c r="BA1417" s="17"/>
      <c r="BB1417" s="17"/>
      <c r="BC1417" s="17"/>
      <c r="BD1417" s="17"/>
      <c r="BE1417" s="17"/>
      <c r="BF1417" s="17"/>
      <c r="BG1417" s="17"/>
      <c r="BH1417" s="17"/>
      <c r="BI1417" s="17"/>
      <c r="BJ1417" s="17"/>
      <c r="BK1417" s="17"/>
      <c r="BL1417" s="17"/>
      <c r="BM1417" s="17"/>
      <c r="BN1417" s="17"/>
      <c r="BO1417" s="17"/>
      <c r="BP1417" s="17"/>
    </row>
    <row r="1418" spans="3:68">
      <c r="C1418" s="17"/>
      <c r="D1418" s="17"/>
      <c r="E1418" s="17"/>
      <c r="F1418" s="17"/>
      <c r="G1418" s="17"/>
      <c r="H1418" s="17"/>
      <c r="I1418" s="17"/>
      <c r="J1418" s="17"/>
      <c r="K1418" s="17"/>
      <c r="L1418" s="17"/>
      <c r="M1418" s="17"/>
      <c r="N1418" s="17"/>
      <c r="O1418" s="17"/>
      <c r="P1418" s="17"/>
      <c r="Q1418" s="17"/>
      <c r="R1418" s="17"/>
      <c r="S1418" s="17"/>
      <c r="T1418" s="17"/>
      <c r="U1418" s="17"/>
      <c r="V1418" s="17"/>
      <c r="W1418" s="17"/>
      <c r="X1418" s="17"/>
      <c r="Y1418" s="17"/>
      <c r="Z1418" s="17"/>
      <c r="AA1418" s="17"/>
      <c r="AB1418" s="17"/>
      <c r="AC1418" s="17"/>
      <c r="AD1418" s="17"/>
      <c r="AE1418" s="17"/>
      <c r="AF1418" s="17"/>
      <c r="AG1418" s="17"/>
      <c r="AH1418" s="17"/>
      <c r="AI1418" s="17"/>
      <c r="AJ1418" s="17"/>
      <c r="AK1418" s="17"/>
      <c r="AL1418" s="17"/>
      <c r="AM1418" s="17"/>
      <c r="AN1418" s="17"/>
      <c r="AO1418" s="17"/>
      <c r="AP1418" s="17"/>
      <c r="AQ1418" s="17"/>
      <c r="AR1418" s="17"/>
      <c r="AS1418" s="17"/>
      <c r="AT1418" s="17"/>
      <c r="AU1418" s="17"/>
      <c r="AV1418" s="17"/>
      <c r="AW1418" s="17"/>
      <c r="AX1418" s="17"/>
      <c r="AY1418" s="17"/>
      <c r="AZ1418" s="17"/>
      <c r="BA1418" s="17"/>
      <c r="BB1418" s="17"/>
      <c r="BC1418" s="17"/>
      <c r="BD1418" s="17"/>
      <c r="BE1418" s="17"/>
      <c r="BF1418" s="17"/>
      <c r="BG1418" s="17"/>
      <c r="BH1418" s="17"/>
      <c r="BI1418" s="17"/>
      <c r="BJ1418" s="17"/>
      <c r="BK1418" s="17"/>
      <c r="BL1418" s="17"/>
      <c r="BM1418" s="17"/>
      <c r="BN1418" s="17"/>
      <c r="BO1418" s="17"/>
      <c r="BP1418" s="17"/>
    </row>
    <row r="1419" spans="3:68">
      <c r="C1419" s="17"/>
      <c r="D1419" s="17"/>
      <c r="E1419" s="17"/>
      <c r="F1419" s="17"/>
      <c r="G1419" s="17"/>
      <c r="H1419" s="17"/>
      <c r="I1419" s="17"/>
      <c r="J1419" s="17"/>
      <c r="K1419" s="17"/>
      <c r="L1419" s="17"/>
      <c r="M1419" s="17"/>
      <c r="N1419" s="17"/>
      <c r="O1419" s="17"/>
      <c r="P1419" s="17"/>
      <c r="Q1419" s="17"/>
      <c r="R1419" s="17"/>
      <c r="S1419" s="17"/>
      <c r="T1419" s="17"/>
      <c r="U1419" s="17"/>
      <c r="V1419" s="17"/>
      <c r="W1419" s="17"/>
      <c r="X1419" s="17"/>
      <c r="Y1419" s="17"/>
      <c r="Z1419" s="17"/>
      <c r="AA1419" s="17"/>
      <c r="AB1419" s="17"/>
      <c r="AC1419" s="17"/>
      <c r="AD1419" s="17"/>
      <c r="AE1419" s="17"/>
      <c r="AF1419" s="17"/>
      <c r="AG1419" s="17"/>
      <c r="AH1419" s="17"/>
      <c r="AI1419" s="17"/>
      <c r="AJ1419" s="17"/>
      <c r="AK1419" s="17"/>
      <c r="AL1419" s="17"/>
      <c r="AM1419" s="17"/>
      <c r="AN1419" s="17"/>
      <c r="AO1419" s="17"/>
      <c r="AP1419" s="17"/>
      <c r="AQ1419" s="17"/>
      <c r="AR1419" s="17"/>
      <c r="AS1419" s="17"/>
      <c r="AT1419" s="17"/>
      <c r="AU1419" s="17"/>
      <c r="AV1419" s="17"/>
      <c r="AW1419" s="17"/>
      <c r="AX1419" s="17"/>
      <c r="AY1419" s="17"/>
      <c r="AZ1419" s="17"/>
      <c r="BA1419" s="17"/>
      <c r="BB1419" s="17"/>
      <c r="BC1419" s="17"/>
      <c r="BD1419" s="17"/>
      <c r="BE1419" s="17"/>
      <c r="BF1419" s="17"/>
      <c r="BG1419" s="17"/>
      <c r="BH1419" s="17"/>
      <c r="BI1419" s="17"/>
      <c r="BJ1419" s="17"/>
      <c r="BK1419" s="17"/>
      <c r="BL1419" s="17"/>
      <c r="BM1419" s="17"/>
      <c r="BN1419" s="17"/>
      <c r="BO1419" s="17"/>
      <c r="BP1419" s="17"/>
    </row>
    <row r="1420" spans="3:68">
      <c r="C1420" s="17"/>
      <c r="D1420" s="17"/>
      <c r="E1420" s="17"/>
      <c r="F1420" s="17"/>
      <c r="G1420" s="17"/>
      <c r="H1420" s="17"/>
      <c r="I1420" s="17"/>
      <c r="J1420" s="17"/>
      <c r="K1420" s="17"/>
      <c r="L1420" s="17"/>
      <c r="M1420" s="17"/>
      <c r="N1420" s="17"/>
      <c r="O1420" s="17"/>
      <c r="P1420" s="17"/>
      <c r="Q1420" s="17"/>
      <c r="R1420" s="17"/>
      <c r="S1420" s="17"/>
      <c r="T1420" s="17"/>
      <c r="U1420" s="17"/>
      <c r="V1420" s="17"/>
      <c r="W1420" s="17"/>
      <c r="X1420" s="17"/>
      <c r="Y1420" s="17"/>
      <c r="Z1420" s="17"/>
      <c r="AA1420" s="17"/>
      <c r="AB1420" s="17"/>
      <c r="AC1420" s="17"/>
      <c r="AD1420" s="17"/>
      <c r="AE1420" s="17"/>
      <c r="AF1420" s="17"/>
      <c r="AG1420" s="17"/>
      <c r="AH1420" s="17"/>
      <c r="AI1420" s="17"/>
      <c r="AJ1420" s="17"/>
      <c r="AK1420" s="17"/>
      <c r="AL1420" s="17"/>
      <c r="AM1420" s="17"/>
      <c r="AN1420" s="17"/>
      <c r="AO1420" s="17"/>
      <c r="AP1420" s="17"/>
      <c r="AQ1420" s="17"/>
      <c r="AR1420" s="17"/>
      <c r="AS1420" s="17"/>
      <c r="AT1420" s="17"/>
      <c r="AU1420" s="17"/>
      <c r="AV1420" s="17"/>
      <c r="AW1420" s="17"/>
      <c r="AX1420" s="17"/>
      <c r="AY1420" s="17"/>
      <c r="AZ1420" s="17"/>
      <c r="BA1420" s="17"/>
      <c r="BB1420" s="17"/>
      <c r="BC1420" s="17"/>
      <c r="BD1420" s="17"/>
      <c r="BE1420" s="17"/>
      <c r="BF1420" s="17"/>
      <c r="BG1420" s="17"/>
      <c r="BH1420" s="17"/>
      <c r="BI1420" s="17"/>
      <c r="BJ1420" s="17"/>
      <c r="BK1420" s="17"/>
      <c r="BL1420" s="17"/>
      <c r="BM1420" s="17"/>
      <c r="BN1420" s="17"/>
      <c r="BO1420" s="17"/>
      <c r="BP1420" s="17"/>
    </row>
    <row r="1421" spans="3:68">
      <c r="C1421" s="17"/>
      <c r="D1421" s="17"/>
      <c r="E1421" s="17"/>
      <c r="F1421" s="17"/>
      <c r="G1421" s="17"/>
      <c r="H1421" s="17"/>
      <c r="I1421" s="17"/>
      <c r="J1421" s="17"/>
      <c r="K1421" s="17"/>
      <c r="L1421" s="17"/>
      <c r="M1421" s="17"/>
      <c r="N1421" s="17"/>
      <c r="O1421" s="17"/>
      <c r="P1421" s="17"/>
      <c r="Q1421" s="17"/>
      <c r="R1421" s="17"/>
      <c r="S1421" s="17"/>
      <c r="T1421" s="17"/>
      <c r="U1421" s="17"/>
      <c r="V1421" s="17"/>
      <c r="W1421" s="17"/>
      <c r="X1421" s="17"/>
      <c r="Y1421" s="17"/>
      <c r="Z1421" s="17"/>
      <c r="AA1421" s="17"/>
      <c r="AB1421" s="17"/>
      <c r="AC1421" s="17"/>
      <c r="AD1421" s="17"/>
      <c r="AE1421" s="17"/>
      <c r="AF1421" s="17"/>
      <c r="AG1421" s="17"/>
      <c r="AH1421" s="17"/>
      <c r="AI1421" s="17"/>
      <c r="AJ1421" s="17"/>
      <c r="AK1421" s="17"/>
      <c r="AL1421" s="17"/>
      <c r="AM1421" s="17"/>
      <c r="AN1421" s="17"/>
      <c r="AO1421" s="17"/>
      <c r="AP1421" s="17"/>
      <c r="AQ1421" s="17"/>
      <c r="AR1421" s="17"/>
      <c r="AS1421" s="17"/>
      <c r="AT1421" s="17"/>
      <c r="AU1421" s="17"/>
      <c r="AV1421" s="17"/>
      <c r="AW1421" s="17"/>
      <c r="AX1421" s="17"/>
      <c r="AY1421" s="17"/>
      <c r="AZ1421" s="17"/>
      <c r="BA1421" s="17"/>
      <c r="BB1421" s="17"/>
      <c r="BC1421" s="17"/>
      <c r="BD1421" s="17"/>
      <c r="BE1421" s="17"/>
      <c r="BF1421" s="17"/>
      <c r="BG1421" s="17"/>
      <c r="BH1421" s="17"/>
      <c r="BI1421" s="17"/>
      <c r="BJ1421" s="17"/>
      <c r="BK1421" s="17"/>
      <c r="BL1421" s="17"/>
      <c r="BM1421" s="17"/>
      <c r="BN1421" s="17"/>
      <c r="BO1421" s="17"/>
      <c r="BP1421" s="17"/>
    </row>
    <row r="1422" spans="3:68">
      <c r="C1422" s="17"/>
      <c r="D1422" s="17"/>
      <c r="E1422" s="17"/>
      <c r="F1422" s="17"/>
      <c r="G1422" s="17"/>
      <c r="H1422" s="17"/>
      <c r="I1422" s="17"/>
      <c r="J1422" s="17"/>
      <c r="K1422" s="17"/>
      <c r="L1422" s="17"/>
      <c r="M1422" s="17"/>
      <c r="N1422" s="17"/>
      <c r="O1422" s="17"/>
      <c r="P1422" s="17"/>
      <c r="Q1422" s="17"/>
      <c r="R1422" s="17"/>
      <c r="S1422" s="17"/>
      <c r="T1422" s="17"/>
      <c r="U1422" s="17"/>
      <c r="V1422" s="17"/>
      <c r="W1422" s="17"/>
      <c r="X1422" s="17"/>
      <c r="Y1422" s="17"/>
      <c r="Z1422" s="17"/>
      <c r="AA1422" s="17"/>
      <c r="AB1422" s="17"/>
      <c r="AC1422" s="17"/>
      <c r="AD1422" s="17"/>
      <c r="AE1422" s="17"/>
      <c r="AF1422" s="17"/>
      <c r="AG1422" s="17"/>
      <c r="AH1422" s="17"/>
      <c r="AI1422" s="17"/>
      <c r="AJ1422" s="17"/>
      <c r="AK1422" s="17"/>
      <c r="AL1422" s="17"/>
      <c r="AM1422" s="17"/>
      <c r="AN1422" s="17"/>
      <c r="AO1422" s="17"/>
      <c r="AP1422" s="17"/>
      <c r="AQ1422" s="17"/>
      <c r="AR1422" s="17"/>
      <c r="AS1422" s="17"/>
      <c r="AT1422" s="17"/>
      <c r="AU1422" s="17"/>
      <c r="AV1422" s="17"/>
      <c r="AW1422" s="17"/>
      <c r="AX1422" s="17"/>
      <c r="AY1422" s="17"/>
      <c r="AZ1422" s="17"/>
      <c r="BA1422" s="17"/>
      <c r="BB1422" s="17"/>
      <c r="BC1422" s="17"/>
      <c r="BD1422" s="17"/>
      <c r="BE1422" s="17"/>
      <c r="BF1422" s="17"/>
      <c r="BG1422" s="17"/>
      <c r="BH1422" s="17"/>
      <c r="BI1422" s="17"/>
      <c r="BJ1422" s="17"/>
      <c r="BK1422" s="17"/>
      <c r="BL1422" s="17"/>
      <c r="BM1422" s="17"/>
      <c r="BN1422" s="17"/>
      <c r="BO1422" s="17"/>
      <c r="BP1422" s="17"/>
    </row>
    <row r="1423" spans="3:68">
      <c r="C1423" s="17"/>
      <c r="D1423" s="17"/>
      <c r="E1423" s="17"/>
      <c r="F1423" s="17"/>
      <c r="G1423" s="17"/>
      <c r="H1423" s="17"/>
      <c r="I1423" s="17"/>
      <c r="J1423" s="17"/>
      <c r="K1423" s="17"/>
      <c r="L1423" s="17"/>
      <c r="M1423" s="17"/>
      <c r="N1423" s="17"/>
      <c r="O1423" s="17"/>
      <c r="P1423" s="17"/>
      <c r="Q1423" s="17"/>
      <c r="R1423" s="17"/>
      <c r="S1423" s="17"/>
      <c r="T1423" s="17"/>
      <c r="U1423" s="17"/>
      <c r="V1423" s="17"/>
      <c r="W1423" s="17"/>
      <c r="X1423" s="17"/>
      <c r="Y1423" s="17"/>
      <c r="Z1423" s="17"/>
      <c r="AA1423" s="17"/>
      <c r="AB1423" s="17"/>
      <c r="AC1423" s="17"/>
      <c r="AD1423" s="17"/>
      <c r="AE1423" s="17"/>
      <c r="AF1423" s="17"/>
      <c r="AG1423" s="17"/>
      <c r="AH1423" s="17"/>
      <c r="AI1423" s="17"/>
      <c r="AJ1423" s="17"/>
      <c r="AK1423" s="17"/>
      <c r="AL1423" s="17"/>
      <c r="AM1423" s="17"/>
      <c r="AN1423" s="17"/>
      <c r="AO1423" s="17"/>
      <c r="AP1423" s="17"/>
      <c r="AQ1423" s="17"/>
      <c r="AR1423" s="17"/>
      <c r="AS1423" s="17"/>
      <c r="AT1423" s="17"/>
      <c r="AU1423" s="17"/>
      <c r="AV1423" s="17"/>
      <c r="AW1423" s="17"/>
      <c r="AX1423" s="17"/>
      <c r="AY1423" s="17"/>
      <c r="AZ1423" s="17"/>
      <c r="BA1423" s="17"/>
      <c r="BB1423" s="17"/>
      <c r="BC1423" s="17"/>
      <c r="BD1423" s="17"/>
      <c r="BE1423" s="17"/>
      <c r="BF1423" s="17"/>
      <c r="BG1423" s="17"/>
      <c r="BH1423" s="17"/>
      <c r="BI1423" s="17"/>
      <c r="BJ1423" s="17"/>
      <c r="BK1423" s="17"/>
      <c r="BL1423" s="17"/>
      <c r="BM1423" s="17"/>
      <c r="BN1423" s="17"/>
      <c r="BO1423" s="17"/>
      <c r="BP1423" s="17"/>
    </row>
    <row r="1424" spans="3:68">
      <c r="C1424" s="17"/>
      <c r="D1424" s="17"/>
      <c r="E1424" s="17"/>
      <c r="F1424" s="17"/>
      <c r="G1424" s="17"/>
      <c r="H1424" s="17"/>
      <c r="I1424" s="17"/>
      <c r="J1424" s="17"/>
      <c r="K1424" s="17"/>
      <c r="L1424" s="17"/>
      <c r="M1424" s="17"/>
      <c r="N1424" s="17"/>
      <c r="O1424" s="17"/>
      <c r="P1424" s="17"/>
      <c r="Q1424" s="17"/>
      <c r="R1424" s="17"/>
      <c r="S1424" s="17"/>
      <c r="T1424" s="17"/>
      <c r="U1424" s="17"/>
      <c r="V1424" s="17"/>
      <c r="W1424" s="17"/>
      <c r="X1424" s="17"/>
      <c r="Y1424" s="17"/>
      <c r="Z1424" s="17"/>
      <c r="AA1424" s="17"/>
      <c r="AB1424" s="17"/>
      <c r="AC1424" s="17"/>
      <c r="AD1424" s="17"/>
      <c r="AE1424" s="17"/>
      <c r="AF1424" s="17"/>
      <c r="AG1424" s="17"/>
      <c r="AH1424" s="17"/>
      <c r="AI1424" s="17"/>
      <c r="AJ1424" s="17"/>
      <c r="AK1424" s="17"/>
      <c r="AL1424" s="17"/>
      <c r="AM1424" s="17"/>
      <c r="AN1424" s="17"/>
      <c r="AO1424" s="17"/>
      <c r="AP1424" s="17"/>
      <c r="AQ1424" s="17"/>
      <c r="AR1424" s="17"/>
      <c r="AS1424" s="17"/>
      <c r="AT1424" s="17"/>
      <c r="AU1424" s="17"/>
      <c r="AV1424" s="17"/>
      <c r="AW1424" s="17"/>
      <c r="AX1424" s="17"/>
      <c r="AY1424" s="17"/>
      <c r="AZ1424" s="17"/>
      <c r="BA1424" s="17"/>
      <c r="BB1424" s="17"/>
      <c r="BC1424" s="17"/>
      <c r="BD1424" s="17"/>
      <c r="BE1424" s="17"/>
      <c r="BF1424" s="17"/>
      <c r="BG1424" s="17"/>
      <c r="BH1424" s="17"/>
      <c r="BI1424" s="17"/>
      <c r="BJ1424" s="17"/>
      <c r="BK1424" s="17"/>
      <c r="BL1424" s="17"/>
      <c r="BM1424" s="17"/>
      <c r="BN1424" s="17"/>
      <c r="BO1424" s="17"/>
      <c r="BP1424" s="17"/>
    </row>
    <row r="1425" spans="3:68">
      <c r="C1425" s="17"/>
      <c r="D1425" s="17"/>
      <c r="E1425" s="17"/>
      <c r="F1425" s="17"/>
      <c r="G1425" s="17"/>
      <c r="H1425" s="17"/>
      <c r="I1425" s="17"/>
      <c r="J1425" s="17"/>
      <c r="K1425" s="17"/>
      <c r="L1425" s="17"/>
      <c r="M1425" s="17"/>
      <c r="N1425" s="17"/>
      <c r="O1425" s="17"/>
      <c r="P1425" s="17"/>
      <c r="Q1425" s="17"/>
      <c r="R1425" s="17"/>
      <c r="S1425" s="17"/>
      <c r="T1425" s="17"/>
      <c r="U1425" s="17"/>
      <c r="V1425" s="17"/>
      <c r="W1425" s="17"/>
      <c r="X1425" s="17"/>
      <c r="Y1425" s="17"/>
      <c r="Z1425" s="17"/>
      <c r="AA1425" s="17"/>
      <c r="AB1425" s="17"/>
      <c r="AC1425" s="17"/>
      <c r="AD1425" s="17"/>
      <c r="AE1425" s="17"/>
      <c r="AF1425" s="17"/>
      <c r="AG1425" s="17"/>
      <c r="AH1425" s="17"/>
      <c r="AI1425" s="17"/>
      <c r="AJ1425" s="17"/>
      <c r="AK1425" s="17"/>
      <c r="AL1425" s="17"/>
      <c r="AM1425" s="17"/>
      <c r="AN1425" s="17"/>
      <c r="AO1425" s="17"/>
      <c r="AP1425" s="17"/>
      <c r="AQ1425" s="17"/>
      <c r="AR1425" s="17"/>
      <c r="AS1425" s="17"/>
      <c r="AT1425" s="17"/>
      <c r="AU1425" s="17"/>
      <c r="AV1425" s="17"/>
      <c r="AW1425" s="17"/>
      <c r="AX1425" s="17"/>
      <c r="AY1425" s="17"/>
      <c r="AZ1425" s="17"/>
      <c r="BA1425" s="17"/>
      <c r="BB1425" s="17"/>
      <c r="BC1425" s="17"/>
      <c r="BD1425" s="17"/>
      <c r="BE1425" s="17"/>
      <c r="BF1425" s="17"/>
      <c r="BG1425" s="17"/>
      <c r="BH1425" s="17"/>
      <c r="BI1425" s="17"/>
      <c r="BJ1425" s="17"/>
      <c r="BK1425" s="17"/>
      <c r="BL1425" s="17"/>
      <c r="BM1425" s="17"/>
      <c r="BN1425" s="17"/>
      <c r="BO1425" s="17"/>
      <c r="BP1425" s="17"/>
    </row>
    <row r="1426" spans="3:68">
      <c r="C1426" s="17"/>
      <c r="D1426" s="17"/>
      <c r="E1426" s="17"/>
      <c r="F1426" s="17"/>
      <c r="G1426" s="17"/>
      <c r="H1426" s="17"/>
      <c r="I1426" s="17"/>
      <c r="J1426" s="17"/>
      <c r="K1426" s="17"/>
      <c r="L1426" s="17"/>
      <c r="M1426" s="17"/>
      <c r="N1426" s="17"/>
      <c r="O1426" s="17"/>
      <c r="P1426" s="17"/>
      <c r="Q1426" s="17"/>
      <c r="R1426" s="17"/>
      <c r="S1426" s="17"/>
      <c r="T1426" s="17"/>
      <c r="U1426" s="17"/>
      <c r="V1426" s="17"/>
      <c r="W1426" s="17"/>
      <c r="X1426" s="17"/>
      <c r="Y1426" s="17"/>
      <c r="Z1426" s="17"/>
      <c r="AA1426" s="17"/>
      <c r="AB1426" s="17"/>
      <c r="AC1426" s="17"/>
      <c r="AD1426" s="17"/>
      <c r="AE1426" s="17"/>
      <c r="AF1426" s="17"/>
      <c r="AG1426" s="17"/>
      <c r="AH1426" s="17"/>
      <c r="AI1426" s="17"/>
      <c r="AJ1426" s="17"/>
      <c r="AK1426" s="17"/>
      <c r="AL1426" s="17"/>
      <c r="AM1426" s="17"/>
      <c r="AN1426" s="17"/>
      <c r="AO1426" s="17"/>
      <c r="AP1426" s="17"/>
      <c r="AQ1426" s="17"/>
      <c r="AR1426" s="17"/>
      <c r="AS1426" s="17"/>
      <c r="AT1426" s="17"/>
      <c r="AU1426" s="17"/>
      <c r="AV1426" s="17"/>
      <c r="AW1426" s="17"/>
      <c r="AX1426" s="17"/>
      <c r="AY1426" s="17"/>
      <c r="AZ1426" s="17"/>
      <c r="BA1426" s="17"/>
      <c r="BB1426" s="17"/>
      <c r="BC1426" s="17"/>
      <c r="BD1426" s="17"/>
      <c r="BE1426" s="17"/>
      <c r="BF1426" s="17"/>
      <c r="BG1426" s="17"/>
      <c r="BH1426" s="17"/>
      <c r="BI1426" s="17"/>
      <c r="BJ1426" s="17"/>
      <c r="BK1426" s="17"/>
      <c r="BL1426" s="17"/>
      <c r="BM1426" s="17"/>
      <c r="BN1426" s="17"/>
      <c r="BO1426" s="17"/>
      <c r="BP1426" s="17"/>
    </row>
    <row r="1427" spans="3:68">
      <c r="C1427" s="17"/>
      <c r="D1427" s="17"/>
      <c r="E1427" s="17"/>
      <c r="F1427" s="17"/>
      <c r="G1427" s="17"/>
      <c r="H1427" s="17"/>
      <c r="I1427" s="17"/>
      <c r="J1427" s="17"/>
      <c r="K1427" s="17"/>
      <c r="L1427" s="17"/>
      <c r="M1427" s="17"/>
      <c r="N1427" s="17"/>
      <c r="O1427" s="17"/>
      <c r="P1427" s="17"/>
      <c r="Q1427" s="17"/>
      <c r="R1427" s="17"/>
      <c r="S1427" s="17"/>
      <c r="T1427" s="17"/>
      <c r="U1427" s="17"/>
      <c r="V1427" s="17"/>
      <c r="W1427" s="17"/>
      <c r="X1427" s="17"/>
      <c r="Y1427" s="17"/>
      <c r="Z1427" s="17"/>
      <c r="AA1427" s="17"/>
      <c r="AB1427" s="17"/>
      <c r="AC1427" s="17"/>
      <c r="AD1427" s="17"/>
      <c r="AE1427" s="17"/>
      <c r="AF1427" s="17"/>
      <c r="AG1427" s="17"/>
      <c r="AH1427" s="17"/>
      <c r="AI1427" s="17"/>
      <c r="AJ1427" s="17"/>
      <c r="AK1427" s="17"/>
      <c r="AL1427" s="17"/>
      <c r="AM1427" s="17"/>
      <c r="AN1427" s="17"/>
      <c r="AO1427" s="17"/>
      <c r="AP1427" s="17"/>
      <c r="AQ1427" s="17"/>
      <c r="AR1427" s="17"/>
      <c r="AS1427" s="17"/>
      <c r="AT1427" s="17"/>
      <c r="AU1427" s="17"/>
      <c r="AV1427" s="17"/>
      <c r="AW1427" s="17"/>
      <c r="AX1427" s="17"/>
      <c r="AY1427" s="17"/>
      <c r="AZ1427" s="17"/>
      <c r="BA1427" s="17"/>
      <c r="BB1427" s="17"/>
      <c r="BC1427" s="17"/>
      <c r="BD1427" s="17"/>
      <c r="BE1427" s="17"/>
      <c r="BF1427" s="17"/>
      <c r="BG1427" s="17"/>
      <c r="BH1427" s="17"/>
      <c r="BI1427" s="17"/>
      <c r="BJ1427" s="17"/>
      <c r="BK1427" s="17"/>
      <c r="BL1427" s="17"/>
      <c r="BM1427" s="17"/>
      <c r="BN1427" s="17"/>
      <c r="BO1427" s="17"/>
      <c r="BP1427" s="17"/>
    </row>
    <row r="1428" spans="3:68">
      <c r="C1428" s="17"/>
      <c r="D1428" s="17"/>
      <c r="E1428" s="17"/>
      <c r="F1428" s="17"/>
      <c r="G1428" s="17"/>
      <c r="H1428" s="17"/>
      <c r="I1428" s="17"/>
      <c r="J1428" s="17"/>
      <c r="K1428" s="17"/>
      <c r="L1428" s="17"/>
      <c r="M1428" s="17"/>
      <c r="N1428" s="17"/>
      <c r="O1428" s="17"/>
      <c r="P1428" s="17"/>
      <c r="Q1428" s="17"/>
      <c r="R1428" s="17"/>
      <c r="S1428" s="17"/>
      <c r="T1428" s="17"/>
      <c r="U1428" s="17"/>
      <c r="V1428" s="17"/>
      <c r="W1428" s="17"/>
      <c r="X1428" s="17"/>
      <c r="Y1428" s="17"/>
      <c r="Z1428" s="17"/>
      <c r="AA1428" s="17"/>
      <c r="AB1428" s="17"/>
      <c r="AC1428" s="17"/>
      <c r="AD1428" s="17"/>
      <c r="AE1428" s="17"/>
      <c r="AF1428" s="17"/>
      <c r="AG1428" s="17"/>
      <c r="AH1428" s="17"/>
      <c r="AI1428" s="17"/>
      <c r="AJ1428" s="17"/>
      <c r="AK1428" s="17"/>
      <c r="AL1428" s="17"/>
      <c r="AM1428" s="17"/>
      <c r="AN1428" s="17"/>
      <c r="AO1428" s="17"/>
      <c r="AP1428" s="17"/>
      <c r="AQ1428" s="17"/>
      <c r="AR1428" s="17"/>
      <c r="AS1428" s="17"/>
      <c r="AT1428" s="17"/>
      <c r="AU1428" s="17"/>
      <c r="AV1428" s="17"/>
      <c r="AW1428" s="17"/>
      <c r="AX1428" s="17"/>
      <c r="AY1428" s="17"/>
      <c r="AZ1428" s="17"/>
      <c r="BA1428" s="17"/>
      <c r="BB1428" s="17"/>
      <c r="BC1428" s="17"/>
      <c r="BD1428" s="17"/>
      <c r="BE1428" s="17"/>
      <c r="BF1428" s="17"/>
      <c r="BG1428" s="17"/>
      <c r="BH1428" s="17"/>
      <c r="BI1428" s="17"/>
      <c r="BJ1428" s="17"/>
      <c r="BK1428" s="17"/>
      <c r="BL1428" s="17"/>
      <c r="BM1428" s="17"/>
      <c r="BN1428" s="17"/>
      <c r="BO1428" s="17"/>
      <c r="BP1428" s="17"/>
    </row>
    <row r="1429" spans="3:68">
      <c r="C1429" s="17"/>
      <c r="D1429" s="17"/>
      <c r="E1429" s="17"/>
      <c r="F1429" s="17"/>
      <c r="G1429" s="17"/>
      <c r="H1429" s="17"/>
      <c r="I1429" s="17"/>
      <c r="J1429" s="17"/>
      <c r="K1429" s="17"/>
      <c r="L1429" s="17"/>
      <c r="M1429" s="17"/>
      <c r="N1429" s="17"/>
      <c r="O1429" s="17"/>
      <c r="P1429" s="17"/>
      <c r="Q1429" s="17"/>
      <c r="R1429" s="17"/>
      <c r="S1429" s="17"/>
      <c r="T1429" s="17"/>
      <c r="U1429" s="17"/>
      <c r="V1429" s="17"/>
      <c r="W1429" s="17"/>
      <c r="X1429" s="17"/>
      <c r="Y1429" s="17"/>
      <c r="Z1429" s="17"/>
      <c r="AA1429" s="17"/>
      <c r="AB1429" s="17"/>
      <c r="AC1429" s="17"/>
      <c r="AD1429" s="17"/>
      <c r="AE1429" s="17"/>
      <c r="AF1429" s="17"/>
      <c r="AG1429" s="17"/>
      <c r="AH1429" s="17"/>
      <c r="AI1429" s="17"/>
      <c r="AJ1429" s="17"/>
      <c r="AK1429" s="17"/>
      <c r="AL1429" s="17"/>
      <c r="AM1429" s="17"/>
      <c r="AN1429" s="17"/>
      <c r="AO1429" s="17"/>
      <c r="AP1429" s="17"/>
      <c r="AQ1429" s="17"/>
      <c r="AR1429" s="17"/>
      <c r="AS1429" s="17"/>
      <c r="AT1429" s="17"/>
      <c r="AU1429" s="17"/>
      <c r="AV1429" s="17"/>
      <c r="AW1429" s="17"/>
      <c r="AX1429" s="17"/>
      <c r="AY1429" s="17"/>
      <c r="AZ1429" s="17"/>
      <c r="BA1429" s="17"/>
      <c r="BB1429" s="17"/>
      <c r="BC1429" s="17"/>
      <c r="BD1429" s="17"/>
      <c r="BE1429" s="17"/>
      <c r="BF1429" s="17"/>
      <c r="BG1429" s="17"/>
      <c r="BH1429" s="17"/>
      <c r="BI1429" s="17"/>
      <c r="BJ1429" s="17"/>
      <c r="BK1429" s="17"/>
      <c r="BL1429" s="17"/>
      <c r="BM1429" s="17"/>
      <c r="BN1429" s="17"/>
      <c r="BO1429" s="17"/>
      <c r="BP1429" s="17"/>
    </row>
    <row r="1430" spans="3:68">
      <c r="C1430" s="17"/>
      <c r="D1430" s="17"/>
      <c r="E1430" s="17"/>
      <c r="F1430" s="17"/>
      <c r="G1430" s="17"/>
      <c r="H1430" s="17"/>
      <c r="I1430" s="17"/>
      <c r="J1430" s="17"/>
      <c r="K1430" s="17"/>
      <c r="L1430" s="17"/>
      <c r="M1430" s="17"/>
      <c r="N1430" s="17"/>
      <c r="O1430" s="17"/>
      <c r="P1430" s="17"/>
      <c r="Q1430" s="17"/>
      <c r="R1430" s="17"/>
      <c r="S1430" s="17"/>
      <c r="T1430" s="17"/>
      <c r="U1430" s="17"/>
      <c r="V1430" s="17"/>
      <c r="W1430" s="17"/>
      <c r="X1430" s="17"/>
      <c r="Y1430" s="17"/>
      <c r="Z1430" s="17"/>
      <c r="AA1430" s="17"/>
      <c r="AB1430" s="17"/>
      <c r="AC1430" s="17"/>
      <c r="AD1430" s="17"/>
      <c r="AE1430" s="17"/>
      <c r="AF1430" s="17"/>
      <c r="AG1430" s="17"/>
      <c r="AH1430" s="17"/>
      <c r="AI1430" s="17"/>
      <c r="AJ1430" s="17"/>
      <c r="AK1430" s="17"/>
      <c r="AL1430" s="17"/>
      <c r="AM1430" s="17"/>
      <c r="AN1430" s="17"/>
      <c r="AO1430" s="17"/>
      <c r="AP1430" s="17"/>
      <c r="AQ1430" s="17"/>
      <c r="AR1430" s="17"/>
      <c r="AS1430" s="17"/>
      <c r="AT1430" s="17"/>
      <c r="AU1430" s="17"/>
      <c r="AV1430" s="17"/>
      <c r="AW1430" s="17"/>
      <c r="AX1430" s="17"/>
      <c r="AY1430" s="17"/>
      <c r="AZ1430" s="17"/>
      <c r="BA1430" s="17"/>
      <c r="BB1430" s="17"/>
      <c r="BC1430" s="17"/>
      <c r="BD1430" s="17"/>
      <c r="BE1430" s="17"/>
      <c r="BF1430" s="17"/>
      <c r="BG1430" s="17"/>
      <c r="BH1430" s="17"/>
      <c r="BI1430" s="17"/>
      <c r="BJ1430" s="17"/>
      <c r="BK1430" s="17"/>
      <c r="BL1430" s="17"/>
      <c r="BM1430" s="17"/>
      <c r="BN1430" s="17"/>
      <c r="BO1430" s="17"/>
      <c r="BP1430" s="17"/>
    </row>
    <row r="1431" spans="3:68">
      <c r="C1431" s="17"/>
      <c r="D1431" s="17"/>
      <c r="E1431" s="17"/>
      <c r="F1431" s="17"/>
      <c r="G1431" s="17"/>
      <c r="H1431" s="17"/>
      <c r="I1431" s="17"/>
      <c r="J1431" s="17"/>
      <c r="K1431" s="17"/>
      <c r="L1431" s="17"/>
      <c r="M1431" s="17"/>
      <c r="N1431" s="17"/>
      <c r="O1431" s="17"/>
      <c r="P1431" s="17"/>
      <c r="Q1431" s="17"/>
      <c r="R1431" s="17"/>
      <c r="S1431" s="17"/>
      <c r="T1431" s="17"/>
      <c r="U1431" s="17"/>
      <c r="V1431" s="17"/>
      <c r="W1431" s="17"/>
      <c r="X1431" s="17"/>
      <c r="Y1431" s="17"/>
      <c r="Z1431" s="17"/>
      <c r="AA1431" s="17"/>
      <c r="AB1431" s="17"/>
      <c r="AC1431" s="17"/>
      <c r="AD1431" s="17"/>
      <c r="AE1431" s="17"/>
      <c r="AF1431" s="17"/>
      <c r="AG1431" s="17"/>
      <c r="AH1431" s="17"/>
      <c r="AI1431" s="17"/>
      <c r="AJ1431" s="17"/>
      <c r="AK1431" s="17"/>
      <c r="AL1431" s="17"/>
      <c r="AM1431" s="17"/>
      <c r="AN1431" s="17"/>
      <c r="AO1431" s="17"/>
      <c r="AP1431" s="17"/>
      <c r="AQ1431" s="17"/>
      <c r="AR1431" s="17"/>
      <c r="AS1431" s="17"/>
      <c r="AT1431" s="17"/>
      <c r="AU1431" s="17"/>
      <c r="AV1431" s="17"/>
      <c r="AW1431" s="17"/>
      <c r="AX1431" s="17"/>
      <c r="AY1431" s="17"/>
      <c r="AZ1431" s="17"/>
      <c r="BA1431" s="17"/>
      <c r="BB1431" s="17"/>
      <c r="BC1431" s="17"/>
      <c r="BD1431" s="17"/>
      <c r="BE1431" s="17"/>
      <c r="BF1431" s="17"/>
      <c r="BG1431" s="17"/>
      <c r="BH1431" s="17"/>
      <c r="BI1431" s="17"/>
      <c r="BJ1431" s="17"/>
      <c r="BK1431" s="17"/>
      <c r="BL1431" s="17"/>
      <c r="BM1431" s="17"/>
      <c r="BN1431" s="17"/>
      <c r="BO1431" s="17"/>
      <c r="BP1431" s="17"/>
    </row>
    <row r="1432" spans="3:68">
      <c r="C1432" s="17"/>
      <c r="D1432" s="17"/>
      <c r="E1432" s="17"/>
      <c r="F1432" s="17"/>
      <c r="G1432" s="17"/>
      <c r="H1432" s="17"/>
      <c r="I1432" s="17"/>
      <c r="J1432" s="17"/>
      <c r="K1432" s="17"/>
      <c r="L1432" s="17"/>
      <c r="M1432" s="17"/>
      <c r="N1432" s="17"/>
      <c r="O1432" s="17"/>
      <c r="P1432" s="17"/>
      <c r="Q1432" s="17"/>
      <c r="R1432" s="17"/>
      <c r="S1432" s="17"/>
      <c r="T1432" s="17"/>
      <c r="U1432" s="17"/>
      <c r="V1432" s="17"/>
      <c r="W1432" s="17"/>
      <c r="X1432" s="17"/>
      <c r="Y1432" s="17"/>
      <c r="Z1432" s="17"/>
      <c r="AA1432" s="17"/>
      <c r="AB1432" s="17"/>
      <c r="AC1432" s="17"/>
      <c r="AD1432" s="17"/>
      <c r="AE1432" s="17"/>
      <c r="AF1432" s="17"/>
      <c r="AG1432" s="17"/>
      <c r="AH1432" s="17"/>
      <c r="AI1432" s="17"/>
      <c r="AJ1432" s="17"/>
      <c r="AK1432" s="17"/>
      <c r="AL1432" s="17"/>
      <c r="AM1432" s="17"/>
      <c r="AN1432" s="17"/>
      <c r="AO1432" s="17"/>
      <c r="AP1432" s="17"/>
      <c r="AQ1432" s="17"/>
      <c r="AR1432" s="17"/>
      <c r="AS1432" s="17"/>
      <c r="AT1432" s="17"/>
      <c r="AU1432" s="17"/>
      <c r="AV1432" s="17"/>
      <c r="AW1432" s="17"/>
      <c r="AX1432" s="17"/>
      <c r="AY1432" s="17"/>
      <c r="AZ1432" s="17"/>
      <c r="BA1432" s="17"/>
      <c r="BB1432" s="17"/>
      <c r="BC1432" s="17"/>
      <c r="BD1432" s="17"/>
      <c r="BE1432" s="17"/>
      <c r="BF1432" s="17"/>
      <c r="BG1432" s="17"/>
      <c r="BH1432" s="17"/>
      <c r="BI1432" s="17"/>
      <c r="BJ1432" s="17"/>
      <c r="BK1432" s="17"/>
      <c r="BL1432" s="17"/>
      <c r="BM1432" s="17"/>
      <c r="BN1432" s="17"/>
      <c r="BO1432" s="17"/>
      <c r="BP1432" s="17"/>
    </row>
    <row r="1433" spans="3:68">
      <c r="C1433" s="17"/>
      <c r="D1433" s="17"/>
      <c r="E1433" s="17"/>
      <c r="F1433" s="17"/>
      <c r="G1433" s="17"/>
      <c r="H1433" s="17"/>
      <c r="I1433" s="17"/>
      <c r="J1433" s="17"/>
      <c r="K1433" s="17"/>
      <c r="L1433" s="17"/>
      <c r="M1433" s="17"/>
      <c r="N1433" s="17"/>
      <c r="O1433" s="17"/>
      <c r="P1433" s="17"/>
      <c r="Q1433" s="17"/>
      <c r="R1433" s="17"/>
      <c r="S1433" s="17"/>
      <c r="T1433" s="17"/>
      <c r="U1433" s="17"/>
      <c r="V1433" s="17"/>
      <c r="W1433" s="17"/>
      <c r="X1433" s="17"/>
      <c r="Y1433" s="17"/>
      <c r="Z1433" s="17"/>
      <c r="AA1433" s="17"/>
      <c r="AB1433" s="17"/>
      <c r="AC1433" s="17"/>
      <c r="AD1433" s="17"/>
      <c r="AE1433" s="17"/>
      <c r="AF1433" s="17"/>
      <c r="AG1433" s="17"/>
      <c r="AH1433" s="17"/>
      <c r="AI1433" s="17"/>
      <c r="AJ1433" s="17"/>
      <c r="AK1433" s="17"/>
      <c r="AL1433" s="17"/>
      <c r="AM1433" s="17"/>
      <c r="AN1433" s="17"/>
      <c r="AO1433" s="17"/>
      <c r="AP1433" s="17"/>
      <c r="AQ1433" s="17"/>
      <c r="AR1433" s="17"/>
      <c r="AS1433" s="17"/>
      <c r="AT1433" s="17"/>
      <c r="AU1433" s="17"/>
      <c r="AV1433" s="17"/>
      <c r="AW1433" s="17"/>
      <c r="AX1433" s="17"/>
      <c r="AY1433" s="17"/>
      <c r="AZ1433" s="17"/>
      <c r="BA1433" s="17"/>
      <c r="BB1433" s="17"/>
      <c r="BC1433" s="17"/>
      <c r="BD1433" s="17"/>
      <c r="BE1433" s="17"/>
      <c r="BF1433" s="17"/>
      <c r="BG1433" s="17"/>
      <c r="BH1433" s="17"/>
      <c r="BI1433" s="17"/>
      <c r="BJ1433" s="17"/>
      <c r="BK1433" s="17"/>
      <c r="BL1433" s="17"/>
      <c r="BM1433" s="17"/>
      <c r="BN1433" s="17"/>
      <c r="BO1433" s="17"/>
      <c r="BP1433" s="17"/>
    </row>
    <row r="1434" spans="3:68">
      <c r="C1434" s="17"/>
      <c r="D1434" s="17"/>
      <c r="E1434" s="17"/>
      <c r="F1434" s="17"/>
      <c r="G1434" s="17"/>
      <c r="H1434" s="17"/>
      <c r="I1434" s="17"/>
      <c r="J1434" s="17"/>
      <c r="K1434" s="17"/>
      <c r="L1434" s="17"/>
      <c r="M1434" s="17"/>
      <c r="N1434" s="17"/>
      <c r="O1434" s="17"/>
      <c r="P1434" s="17"/>
      <c r="Q1434" s="17"/>
      <c r="R1434" s="17"/>
      <c r="S1434" s="17"/>
      <c r="T1434" s="17"/>
      <c r="U1434" s="17"/>
      <c r="V1434" s="17"/>
      <c r="W1434" s="17"/>
      <c r="X1434" s="17"/>
      <c r="Y1434" s="17"/>
      <c r="Z1434" s="17"/>
      <c r="AA1434" s="17"/>
      <c r="AB1434" s="17"/>
      <c r="AC1434" s="17"/>
      <c r="AD1434" s="17"/>
      <c r="AE1434" s="17"/>
      <c r="AF1434" s="17"/>
      <c r="AG1434" s="17"/>
      <c r="AH1434" s="17"/>
      <c r="AI1434" s="17"/>
      <c r="AJ1434" s="17"/>
      <c r="AK1434" s="17"/>
      <c r="AL1434" s="17"/>
      <c r="AM1434" s="17"/>
      <c r="AN1434" s="17"/>
      <c r="AO1434" s="17"/>
      <c r="AP1434" s="17"/>
      <c r="AQ1434" s="17"/>
      <c r="AR1434" s="17"/>
      <c r="AS1434" s="17"/>
      <c r="AT1434" s="17"/>
      <c r="AU1434" s="17"/>
      <c r="AV1434" s="17"/>
      <c r="AW1434" s="17"/>
      <c r="AX1434" s="17"/>
      <c r="AY1434" s="17"/>
      <c r="AZ1434" s="17"/>
      <c r="BA1434" s="17"/>
      <c r="BB1434" s="17"/>
      <c r="BC1434" s="17"/>
      <c r="BD1434" s="17"/>
      <c r="BE1434" s="17"/>
      <c r="BF1434" s="17"/>
      <c r="BG1434" s="17"/>
      <c r="BH1434" s="17"/>
      <c r="BI1434" s="17"/>
      <c r="BJ1434" s="17"/>
      <c r="BK1434" s="17"/>
      <c r="BL1434" s="17"/>
      <c r="BM1434" s="17"/>
      <c r="BN1434" s="17"/>
      <c r="BO1434" s="17"/>
      <c r="BP1434" s="17"/>
    </row>
    <row r="1435" spans="3:68">
      <c r="C1435" s="17"/>
      <c r="D1435" s="17"/>
      <c r="E1435" s="17"/>
      <c r="F1435" s="17"/>
      <c r="G1435" s="17"/>
      <c r="H1435" s="17"/>
      <c r="I1435" s="17"/>
      <c r="J1435" s="17"/>
      <c r="K1435" s="17"/>
      <c r="L1435" s="17"/>
      <c r="M1435" s="17"/>
      <c r="N1435" s="17"/>
      <c r="O1435" s="17"/>
      <c r="P1435" s="17"/>
      <c r="Q1435" s="17"/>
      <c r="R1435" s="17"/>
      <c r="S1435" s="17"/>
      <c r="T1435" s="17"/>
      <c r="U1435" s="17"/>
      <c r="V1435" s="17"/>
      <c r="W1435" s="17"/>
      <c r="X1435" s="17"/>
      <c r="Y1435" s="17"/>
      <c r="Z1435" s="17"/>
      <c r="AA1435" s="17"/>
      <c r="AB1435" s="17"/>
      <c r="AC1435" s="17"/>
      <c r="AD1435" s="17"/>
      <c r="AE1435" s="17"/>
      <c r="AF1435" s="17"/>
      <c r="AG1435" s="17"/>
      <c r="AH1435" s="17"/>
      <c r="AI1435" s="17"/>
      <c r="AJ1435" s="17"/>
      <c r="AK1435" s="17"/>
      <c r="AL1435" s="17"/>
      <c r="AM1435" s="17"/>
      <c r="AN1435" s="17"/>
      <c r="AO1435" s="17"/>
      <c r="AP1435" s="17"/>
      <c r="AQ1435" s="17"/>
      <c r="AR1435" s="17"/>
      <c r="AS1435" s="17"/>
      <c r="AT1435" s="17"/>
      <c r="AU1435" s="17"/>
      <c r="AV1435" s="17"/>
      <c r="AW1435" s="17"/>
      <c r="AX1435" s="17"/>
      <c r="AY1435" s="17"/>
      <c r="AZ1435" s="17"/>
      <c r="BA1435" s="17"/>
      <c r="BB1435" s="17"/>
      <c r="BC1435" s="17"/>
      <c r="BD1435" s="17"/>
      <c r="BE1435" s="17"/>
      <c r="BF1435" s="17"/>
      <c r="BG1435" s="17"/>
      <c r="BH1435" s="17"/>
      <c r="BI1435" s="17"/>
      <c r="BJ1435" s="17"/>
      <c r="BK1435" s="17"/>
      <c r="BL1435" s="17"/>
      <c r="BM1435" s="17"/>
      <c r="BN1435" s="17"/>
      <c r="BO1435" s="17"/>
      <c r="BP1435" s="17"/>
    </row>
    <row r="1436" spans="3:68">
      <c r="C1436" s="17"/>
      <c r="D1436" s="17"/>
      <c r="E1436" s="17"/>
      <c r="F1436" s="17"/>
      <c r="G1436" s="17"/>
      <c r="H1436" s="17"/>
      <c r="I1436" s="17"/>
      <c r="J1436" s="17"/>
      <c r="K1436" s="17"/>
      <c r="L1436" s="17"/>
      <c r="M1436" s="17"/>
      <c r="N1436" s="17"/>
      <c r="O1436" s="17"/>
      <c r="P1436" s="17"/>
      <c r="Q1436" s="17"/>
      <c r="R1436" s="17"/>
      <c r="S1436" s="17"/>
      <c r="T1436" s="17"/>
      <c r="U1436" s="17"/>
      <c r="V1436" s="17"/>
      <c r="W1436" s="17"/>
      <c r="X1436" s="17"/>
      <c r="Y1436" s="17"/>
      <c r="Z1436" s="17"/>
      <c r="AA1436" s="17"/>
      <c r="AB1436" s="17"/>
      <c r="AC1436" s="17"/>
      <c r="AD1436" s="17"/>
      <c r="AE1436" s="17"/>
      <c r="AF1436" s="17"/>
      <c r="AG1436" s="17"/>
      <c r="AH1436" s="17"/>
      <c r="AI1436" s="17"/>
      <c r="AJ1436" s="17"/>
      <c r="AK1436" s="17"/>
      <c r="AL1436" s="17"/>
      <c r="AM1436" s="17"/>
      <c r="AN1436" s="17"/>
      <c r="AO1436" s="17"/>
      <c r="AP1436" s="17"/>
      <c r="AQ1436" s="17"/>
      <c r="AR1436" s="17"/>
      <c r="AS1436" s="17"/>
      <c r="AT1436" s="17"/>
      <c r="AU1436" s="17"/>
      <c r="AV1436" s="17"/>
      <c r="AW1436" s="17"/>
      <c r="AX1436" s="17"/>
      <c r="AY1436" s="17"/>
      <c r="AZ1436" s="17"/>
      <c r="BA1436" s="17"/>
      <c r="BB1436" s="17"/>
      <c r="BC1436" s="17"/>
      <c r="BD1436" s="17"/>
      <c r="BE1436" s="17"/>
      <c r="BF1436" s="17"/>
      <c r="BG1436" s="17"/>
      <c r="BH1436" s="17"/>
      <c r="BI1436" s="17"/>
      <c r="BJ1436" s="17"/>
      <c r="BK1436" s="17"/>
      <c r="BL1436" s="17"/>
      <c r="BM1436" s="17"/>
      <c r="BN1436" s="17"/>
      <c r="BO1436" s="17"/>
      <c r="BP1436" s="17"/>
    </row>
    <row r="1437" spans="3:68">
      <c r="C1437" s="17"/>
      <c r="D1437" s="17"/>
      <c r="E1437" s="17"/>
      <c r="F1437" s="17"/>
      <c r="G1437" s="17"/>
      <c r="H1437" s="17"/>
      <c r="I1437" s="17"/>
      <c r="J1437" s="17"/>
      <c r="K1437" s="17"/>
      <c r="L1437" s="17"/>
      <c r="M1437" s="17"/>
      <c r="N1437" s="17"/>
      <c r="O1437" s="17"/>
      <c r="P1437" s="17"/>
      <c r="Q1437" s="17"/>
      <c r="R1437" s="17"/>
      <c r="S1437" s="17"/>
      <c r="T1437" s="17"/>
      <c r="U1437" s="17"/>
      <c r="V1437" s="17"/>
      <c r="W1437" s="17"/>
      <c r="X1437" s="17"/>
      <c r="Y1437" s="17"/>
      <c r="Z1437" s="17"/>
      <c r="AA1437" s="17"/>
      <c r="AB1437" s="17"/>
      <c r="AC1437" s="17"/>
      <c r="AD1437" s="17"/>
      <c r="AE1437" s="17"/>
      <c r="AF1437" s="17"/>
      <c r="AG1437" s="17"/>
      <c r="AH1437" s="17"/>
      <c r="AI1437" s="17"/>
      <c r="AJ1437" s="17"/>
      <c r="AK1437" s="17"/>
      <c r="AL1437" s="17"/>
      <c r="AM1437" s="17"/>
      <c r="AN1437" s="17"/>
      <c r="AO1437" s="17"/>
      <c r="AP1437" s="17"/>
      <c r="AQ1437" s="17"/>
      <c r="AR1437" s="17"/>
      <c r="AS1437" s="17"/>
      <c r="AT1437" s="17"/>
      <c r="AU1437" s="17"/>
      <c r="AV1437" s="17"/>
      <c r="AW1437" s="17"/>
      <c r="AX1437" s="17"/>
      <c r="AY1437" s="17"/>
      <c r="AZ1437" s="17"/>
      <c r="BA1437" s="17"/>
      <c r="BB1437" s="17"/>
      <c r="BC1437" s="17"/>
      <c r="BD1437" s="17"/>
      <c r="BE1437" s="17"/>
      <c r="BF1437" s="17"/>
      <c r="BG1437" s="17"/>
      <c r="BH1437" s="17"/>
      <c r="BI1437" s="17"/>
      <c r="BJ1437" s="17"/>
      <c r="BK1437" s="17"/>
      <c r="BL1437" s="17"/>
      <c r="BM1437" s="17"/>
      <c r="BN1437" s="17"/>
      <c r="BO1437" s="17"/>
      <c r="BP1437" s="17"/>
    </row>
    <row r="1438" spans="3:68">
      <c r="C1438" s="17"/>
      <c r="D1438" s="17"/>
      <c r="E1438" s="17"/>
      <c r="F1438" s="17"/>
      <c r="G1438" s="17"/>
      <c r="H1438" s="17"/>
      <c r="I1438" s="17"/>
      <c r="J1438" s="17"/>
      <c r="K1438" s="17"/>
      <c r="L1438" s="17"/>
      <c r="M1438" s="17"/>
      <c r="N1438" s="17"/>
      <c r="O1438" s="17"/>
      <c r="P1438" s="17"/>
      <c r="Q1438" s="17"/>
      <c r="R1438" s="17"/>
      <c r="S1438" s="17"/>
      <c r="T1438" s="17"/>
      <c r="U1438" s="17"/>
      <c r="V1438" s="17"/>
      <c r="W1438" s="17"/>
      <c r="X1438" s="17"/>
      <c r="Y1438" s="17"/>
      <c r="Z1438" s="17"/>
      <c r="AA1438" s="17"/>
      <c r="AB1438" s="17"/>
      <c r="AC1438" s="17"/>
      <c r="AD1438" s="17"/>
      <c r="AE1438" s="17"/>
      <c r="AF1438" s="17"/>
      <c r="AG1438" s="17"/>
      <c r="AH1438" s="17"/>
      <c r="AI1438" s="17"/>
      <c r="AJ1438" s="17"/>
      <c r="AK1438" s="17"/>
      <c r="AL1438" s="17"/>
      <c r="AM1438" s="17"/>
      <c r="AN1438" s="17"/>
      <c r="AO1438" s="17"/>
      <c r="AP1438" s="17"/>
      <c r="AQ1438" s="17"/>
      <c r="AR1438" s="17"/>
      <c r="AS1438" s="17"/>
      <c r="AT1438" s="17"/>
      <c r="AU1438" s="17"/>
      <c r="AV1438" s="17"/>
      <c r="AW1438" s="17"/>
      <c r="AX1438" s="17"/>
      <c r="AY1438" s="17"/>
      <c r="AZ1438" s="17"/>
      <c r="BA1438" s="17"/>
      <c r="BB1438" s="17"/>
      <c r="BC1438" s="17"/>
      <c r="BD1438" s="17"/>
      <c r="BE1438" s="17"/>
      <c r="BF1438" s="17"/>
      <c r="BG1438" s="17"/>
      <c r="BH1438" s="17"/>
      <c r="BI1438" s="17"/>
      <c r="BJ1438" s="17"/>
      <c r="BK1438" s="17"/>
      <c r="BL1438" s="17"/>
      <c r="BM1438" s="17"/>
      <c r="BN1438" s="17"/>
      <c r="BO1438" s="17"/>
      <c r="BP1438" s="17"/>
    </row>
    <row r="1439" spans="3:68">
      <c r="C1439" s="17"/>
      <c r="D1439" s="17"/>
      <c r="E1439" s="17"/>
      <c r="F1439" s="17"/>
      <c r="G1439" s="17"/>
      <c r="H1439" s="17"/>
      <c r="I1439" s="17"/>
      <c r="J1439" s="17"/>
      <c r="K1439" s="17"/>
      <c r="L1439" s="17"/>
      <c r="M1439" s="17"/>
      <c r="N1439" s="17"/>
      <c r="O1439" s="17"/>
      <c r="P1439" s="17"/>
      <c r="Q1439" s="17"/>
      <c r="R1439" s="17"/>
      <c r="S1439" s="17"/>
      <c r="T1439" s="17"/>
      <c r="U1439" s="17"/>
      <c r="V1439" s="17"/>
      <c r="W1439" s="17"/>
      <c r="X1439" s="17"/>
      <c r="Y1439" s="17"/>
      <c r="Z1439" s="17"/>
      <c r="AA1439" s="17"/>
      <c r="AB1439" s="17"/>
      <c r="AC1439" s="17"/>
      <c r="AD1439" s="17"/>
      <c r="AE1439" s="17"/>
      <c r="AF1439" s="17"/>
      <c r="AG1439" s="17"/>
      <c r="AH1439" s="17"/>
      <c r="AI1439" s="17"/>
      <c r="AJ1439" s="17"/>
      <c r="AK1439" s="17"/>
      <c r="AL1439" s="17"/>
      <c r="AM1439" s="17"/>
      <c r="AN1439" s="17"/>
      <c r="AO1439" s="17"/>
      <c r="AP1439" s="17"/>
      <c r="AQ1439" s="17"/>
      <c r="AR1439" s="17"/>
      <c r="AS1439" s="17"/>
      <c r="AT1439" s="17"/>
      <c r="AU1439" s="17"/>
      <c r="AV1439" s="17"/>
      <c r="AW1439" s="17"/>
      <c r="AX1439" s="17"/>
      <c r="AY1439" s="17"/>
      <c r="AZ1439" s="17"/>
      <c r="BA1439" s="17"/>
      <c r="BB1439" s="17"/>
      <c r="BC1439" s="17"/>
      <c r="BD1439" s="17"/>
      <c r="BE1439" s="17"/>
      <c r="BF1439" s="17"/>
      <c r="BG1439" s="17"/>
      <c r="BH1439" s="17"/>
      <c r="BI1439" s="17"/>
      <c r="BJ1439" s="17"/>
      <c r="BK1439" s="17"/>
      <c r="BL1439" s="17"/>
      <c r="BM1439" s="17"/>
      <c r="BN1439" s="17"/>
      <c r="BO1439" s="17"/>
      <c r="BP1439" s="17"/>
    </row>
    <row r="1440" spans="3:68">
      <c r="C1440" s="17"/>
      <c r="D1440" s="17"/>
      <c r="E1440" s="17"/>
      <c r="F1440" s="17"/>
      <c r="G1440" s="17"/>
      <c r="H1440" s="17"/>
      <c r="I1440" s="17"/>
      <c r="J1440" s="17"/>
      <c r="K1440" s="17"/>
      <c r="L1440" s="17"/>
      <c r="M1440" s="17"/>
      <c r="N1440" s="17"/>
      <c r="O1440" s="17"/>
      <c r="P1440" s="17"/>
      <c r="Q1440" s="17"/>
      <c r="R1440" s="17"/>
      <c r="S1440" s="17"/>
      <c r="T1440" s="17"/>
      <c r="U1440" s="17"/>
      <c r="V1440" s="17"/>
      <c r="W1440" s="17"/>
      <c r="X1440" s="17"/>
      <c r="Y1440" s="17"/>
      <c r="Z1440" s="17"/>
      <c r="AA1440" s="17"/>
      <c r="AB1440" s="17"/>
      <c r="AC1440" s="17"/>
      <c r="AD1440" s="17"/>
      <c r="AE1440" s="17"/>
      <c r="AF1440" s="17"/>
      <c r="AG1440" s="17"/>
      <c r="AH1440" s="17"/>
      <c r="AI1440" s="17"/>
      <c r="AJ1440" s="17"/>
      <c r="AK1440" s="17"/>
      <c r="AL1440" s="17"/>
      <c r="AM1440" s="17"/>
      <c r="AN1440" s="17"/>
      <c r="AO1440" s="17"/>
      <c r="AP1440" s="17"/>
      <c r="AQ1440" s="17"/>
      <c r="AR1440" s="17"/>
      <c r="AS1440" s="17"/>
      <c r="AT1440" s="17"/>
      <c r="AU1440" s="17"/>
      <c r="AV1440" s="17"/>
      <c r="AW1440" s="17"/>
      <c r="AX1440" s="17"/>
      <c r="AY1440" s="17"/>
      <c r="AZ1440" s="17"/>
      <c r="BA1440" s="17"/>
      <c r="BB1440" s="17"/>
      <c r="BC1440" s="17"/>
      <c r="BD1440" s="17"/>
      <c r="BE1440" s="17"/>
      <c r="BF1440" s="17"/>
      <c r="BG1440" s="17"/>
      <c r="BH1440" s="17"/>
      <c r="BI1440" s="17"/>
      <c r="BJ1440" s="17"/>
      <c r="BK1440" s="17"/>
      <c r="BL1440" s="17"/>
      <c r="BM1440" s="17"/>
      <c r="BN1440" s="17"/>
      <c r="BO1440" s="17"/>
      <c r="BP1440" s="17"/>
    </row>
    <row r="1441" spans="3:68">
      <c r="C1441" s="17"/>
      <c r="D1441" s="17"/>
      <c r="E1441" s="17"/>
      <c r="F1441" s="17"/>
      <c r="G1441" s="17"/>
      <c r="H1441" s="17"/>
      <c r="I1441" s="17"/>
      <c r="J1441" s="17"/>
      <c r="K1441" s="17"/>
      <c r="L1441" s="17"/>
      <c r="M1441" s="17"/>
      <c r="N1441" s="17"/>
      <c r="O1441" s="17"/>
      <c r="P1441" s="17"/>
      <c r="Q1441" s="17"/>
      <c r="R1441" s="17"/>
      <c r="S1441" s="17"/>
      <c r="T1441" s="17"/>
      <c r="U1441" s="17"/>
      <c r="V1441" s="17"/>
      <c r="W1441" s="17"/>
      <c r="X1441" s="17"/>
      <c r="Y1441" s="17"/>
      <c r="Z1441" s="17"/>
      <c r="AA1441" s="17"/>
      <c r="AB1441" s="17"/>
      <c r="AC1441" s="17"/>
      <c r="AD1441" s="17"/>
      <c r="AE1441" s="17"/>
      <c r="AF1441" s="17"/>
      <c r="AG1441" s="17"/>
      <c r="AH1441" s="17"/>
      <c r="AI1441" s="17"/>
      <c r="AJ1441" s="17"/>
      <c r="AK1441" s="17"/>
      <c r="AL1441" s="17"/>
      <c r="AM1441" s="17"/>
      <c r="AN1441" s="17"/>
      <c r="AO1441" s="17"/>
      <c r="AP1441" s="17"/>
      <c r="AQ1441" s="17"/>
      <c r="AR1441" s="17"/>
      <c r="AS1441" s="17"/>
      <c r="AT1441" s="17"/>
      <c r="AU1441" s="17"/>
      <c r="AV1441" s="17"/>
      <c r="AW1441" s="17"/>
      <c r="AX1441" s="17"/>
      <c r="AY1441" s="17"/>
      <c r="AZ1441" s="17"/>
      <c r="BA1441" s="17"/>
      <c r="BB1441" s="17"/>
      <c r="BC1441" s="17"/>
      <c r="BD1441" s="17"/>
      <c r="BE1441" s="17"/>
      <c r="BF1441" s="17"/>
      <c r="BG1441" s="17"/>
      <c r="BH1441" s="17"/>
      <c r="BI1441" s="17"/>
      <c r="BJ1441" s="17"/>
      <c r="BK1441" s="17"/>
      <c r="BL1441" s="17"/>
      <c r="BM1441" s="17"/>
      <c r="BN1441" s="17"/>
      <c r="BO1441" s="17"/>
      <c r="BP1441" s="17"/>
    </row>
    <row r="1442" spans="3:68">
      <c r="C1442" s="17"/>
      <c r="D1442" s="17"/>
      <c r="E1442" s="17"/>
      <c r="F1442" s="17"/>
      <c r="G1442" s="17"/>
      <c r="H1442" s="17"/>
      <c r="I1442" s="17"/>
      <c r="J1442" s="17"/>
      <c r="K1442" s="17"/>
      <c r="L1442" s="17"/>
      <c r="M1442" s="17"/>
      <c r="N1442" s="17"/>
      <c r="O1442" s="17"/>
      <c r="P1442" s="17"/>
      <c r="Q1442" s="17"/>
      <c r="R1442" s="17"/>
      <c r="S1442" s="17"/>
      <c r="T1442" s="17"/>
      <c r="U1442" s="17"/>
      <c r="V1442" s="17"/>
      <c r="W1442" s="17"/>
      <c r="X1442" s="17"/>
      <c r="Y1442" s="17"/>
      <c r="Z1442" s="17"/>
      <c r="AA1442" s="17"/>
      <c r="AB1442" s="17"/>
      <c r="AC1442" s="17"/>
      <c r="AD1442" s="17"/>
      <c r="AE1442" s="17"/>
      <c r="AF1442" s="17"/>
      <c r="AG1442" s="17"/>
      <c r="AH1442" s="17"/>
      <c r="AI1442" s="17"/>
      <c r="AJ1442" s="17"/>
      <c r="AK1442" s="17"/>
      <c r="AL1442" s="17"/>
      <c r="AM1442" s="17"/>
      <c r="AN1442" s="17"/>
      <c r="AO1442" s="17"/>
      <c r="AP1442" s="17"/>
      <c r="AQ1442" s="17"/>
      <c r="AR1442" s="17"/>
      <c r="AS1442" s="17"/>
      <c r="AT1442" s="17"/>
      <c r="AU1442" s="17"/>
      <c r="AV1442" s="17"/>
      <c r="AW1442" s="17"/>
      <c r="AX1442" s="17"/>
      <c r="AY1442" s="17"/>
      <c r="AZ1442" s="17"/>
      <c r="BA1442" s="17"/>
      <c r="BB1442" s="17"/>
      <c r="BC1442" s="17"/>
      <c r="BD1442" s="17"/>
      <c r="BE1442" s="17"/>
      <c r="BF1442" s="17"/>
      <c r="BG1442" s="17"/>
      <c r="BH1442" s="17"/>
      <c r="BI1442" s="17"/>
      <c r="BJ1442" s="17"/>
      <c r="BK1442" s="17"/>
      <c r="BL1442" s="17"/>
      <c r="BM1442" s="17"/>
      <c r="BN1442" s="17"/>
      <c r="BO1442" s="17"/>
      <c r="BP1442" s="17"/>
    </row>
    <row r="1443" spans="3:68">
      <c r="C1443" s="17"/>
      <c r="D1443" s="17"/>
      <c r="E1443" s="17"/>
      <c r="F1443" s="17"/>
      <c r="G1443" s="17"/>
      <c r="H1443" s="17"/>
      <c r="I1443" s="17"/>
      <c r="J1443" s="17"/>
      <c r="K1443" s="17"/>
      <c r="L1443" s="17"/>
      <c r="M1443" s="17"/>
      <c r="N1443" s="17"/>
      <c r="O1443" s="17"/>
      <c r="P1443" s="17"/>
      <c r="Q1443" s="17"/>
      <c r="R1443" s="17"/>
      <c r="S1443" s="17"/>
      <c r="T1443" s="17"/>
      <c r="U1443" s="17"/>
      <c r="V1443" s="17"/>
      <c r="W1443" s="17"/>
      <c r="X1443" s="17"/>
      <c r="Y1443" s="17"/>
      <c r="Z1443" s="17"/>
      <c r="AA1443" s="17"/>
      <c r="AB1443" s="17"/>
      <c r="AC1443" s="17"/>
      <c r="AD1443" s="17"/>
      <c r="AE1443" s="17"/>
      <c r="AF1443" s="17"/>
      <c r="AG1443" s="17"/>
      <c r="AH1443" s="17"/>
      <c r="AI1443" s="17"/>
      <c r="AJ1443" s="17"/>
      <c r="AK1443" s="17"/>
      <c r="AL1443" s="17"/>
      <c r="AM1443" s="17"/>
      <c r="AN1443" s="17"/>
      <c r="AO1443" s="17"/>
      <c r="AP1443" s="17"/>
      <c r="AQ1443" s="17"/>
      <c r="AR1443" s="17"/>
      <c r="AS1443" s="17"/>
      <c r="AT1443" s="17"/>
      <c r="AU1443" s="17"/>
      <c r="AV1443" s="17"/>
      <c r="AW1443" s="17"/>
      <c r="AX1443" s="17"/>
      <c r="AY1443" s="17"/>
      <c r="AZ1443" s="17"/>
      <c r="BA1443" s="17"/>
      <c r="BB1443" s="17"/>
      <c r="BC1443" s="17"/>
      <c r="BD1443" s="17"/>
      <c r="BE1443" s="17"/>
      <c r="BF1443" s="17"/>
      <c r="BG1443" s="17"/>
      <c r="BH1443" s="17"/>
      <c r="BI1443" s="17"/>
      <c r="BJ1443" s="17"/>
      <c r="BK1443" s="17"/>
      <c r="BL1443" s="17"/>
      <c r="BM1443" s="17"/>
      <c r="BN1443" s="17"/>
      <c r="BO1443" s="17"/>
      <c r="BP1443" s="17"/>
    </row>
    <row r="1444" spans="3:68">
      <c r="C1444" s="17"/>
      <c r="D1444" s="17"/>
      <c r="E1444" s="17"/>
      <c r="F1444" s="17"/>
      <c r="G1444" s="17"/>
      <c r="H1444" s="17"/>
      <c r="I1444" s="17"/>
      <c r="J1444" s="17"/>
      <c r="K1444" s="17"/>
      <c r="L1444" s="17"/>
      <c r="M1444" s="17"/>
      <c r="N1444" s="17"/>
      <c r="O1444" s="17"/>
      <c r="P1444" s="17"/>
      <c r="Q1444" s="17"/>
      <c r="R1444" s="17"/>
      <c r="S1444" s="17"/>
      <c r="T1444" s="17"/>
      <c r="U1444" s="17"/>
      <c r="V1444" s="17"/>
      <c r="W1444" s="17"/>
      <c r="X1444" s="17"/>
      <c r="Y1444" s="17"/>
      <c r="Z1444" s="17"/>
      <c r="AA1444" s="17"/>
      <c r="AB1444" s="17"/>
      <c r="AC1444" s="17"/>
      <c r="AD1444" s="17"/>
      <c r="AE1444" s="17"/>
      <c r="AF1444" s="17"/>
      <c r="AG1444" s="17"/>
      <c r="AH1444" s="17"/>
      <c r="AI1444" s="17"/>
      <c r="AJ1444" s="17"/>
      <c r="AK1444" s="17"/>
      <c r="AL1444" s="17"/>
      <c r="AM1444" s="17"/>
      <c r="AN1444" s="17"/>
      <c r="AO1444" s="17"/>
      <c r="AP1444" s="17"/>
      <c r="AQ1444" s="17"/>
      <c r="AR1444" s="17"/>
      <c r="AS1444" s="17"/>
      <c r="AT1444" s="17"/>
      <c r="AU1444" s="17"/>
      <c r="AV1444" s="17"/>
      <c r="AW1444" s="17"/>
      <c r="AX1444" s="17"/>
      <c r="AY1444" s="17"/>
      <c r="AZ1444" s="17"/>
      <c r="BA1444" s="17"/>
      <c r="BB1444" s="17"/>
      <c r="BC1444" s="17"/>
      <c r="BD1444" s="17"/>
      <c r="BE1444" s="17"/>
      <c r="BF1444" s="17"/>
      <c r="BG1444" s="17"/>
      <c r="BH1444" s="17"/>
      <c r="BI1444" s="17"/>
      <c r="BJ1444" s="17"/>
      <c r="BK1444" s="17"/>
      <c r="BL1444" s="17"/>
      <c r="BM1444" s="17"/>
      <c r="BN1444" s="17"/>
      <c r="BO1444" s="17"/>
      <c r="BP1444" s="17"/>
    </row>
    <row r="1445" spans="3:68">
      <c r="C1445" s="17"/>
      <c r="D1445" s="17"/>
      <c r="E1445" s="17"/>
      <c r="F1445" s="17"/>
      <c r="G1445" s="17"/>
      <c r="H1445" s="17"/>
      <c r="I1445" s="17"/>
      <c r="J1445" s="17"/>
      <c r="K1445" s="17"/>
      <c r="L1445" s="17"/>
      <c r="M1445" s="17"/>
      <c r="N1445" s="17"/>
      <c r="O1445" s="17"/>
      <c r="P1445" s="17"/>
      <c r="Q1445" s="17"/>
      <c r="R1445" s="17"/>
      <c r="S1445" s="17"/>
      <c r="T1445" s="17"/>
      <c r="U1445" s="17"/>
      <c r="V1445" s="17"/>
      <c r="W1445" s="17"/>
      <c r="X1445" s="17"/>
      <c r="Y1445" s="17"/>
      <c r="Z1445" s="17"/>
      <c r="AA1445" s="17"/>
      <c r="AB1445" s="17"/>
      <c r="AC1445" s="17"/>
      <c r="AD1445" s="17"/>
      <c r="AE1445" s="17"/>
      <c r="AF1445" s="17"/>
      <c r="AG1445" s="17"/>
      <c r="AH1445" s="17"/>
      <c r="AI1445" s="17"/>
      <c r="AJ1445" s="17"/>
      <c r="AK1445" s="17"/>
      <c r="AL1445" s="17"/>
      <c r="AM1445" s="17"/>
      <c r="AN1445" s="17"/>
      <c r="AO1445" s="17"/>
      <c r="AP1445" s="17"/>
      <c r="AQ1445" s="17"/>
      <c r="AR1445" s="17"/>
      <c r="AS1445" s="17"/>
      <c r="AT1445" s="17"/>
      <c r="AU1445" s="17"/>
      <c r="AV1445" s="17"/>
      <c r="AW1445" s="17"/>
      <c r="AX1445" s="17"/>
      <c r="AY1445" s="17"/>
      <c r="AZ1445" s="17"/>
      <c r="BA1445" s="17"/>
      <c r="BB1445" s="17"/>
      <c r="BC1445" s="17"/>
      <c r="BD1445" s="17"/>
      <c r="BE1445" s="17"/>
      <c r="BF1445" s="17"/>
      <c r="BG1445" s="17"/>
      <c r="BH1445" s="17"/>
      <c r="BI1445" s="17"/>
      <c r="BJ1445" s="17"/>
      <c r="BK1445" s="17"/>
      <c r="BL1445" s="17"/>
      <c r="BM1445" s="17"/>
      <c r="BN1445" s="17"/>
      <c r="BO1445" s="17"/>
      <c r="BP1445" s="17"/>
    </row>
    <row r="1446" spans="3:68">
      <c r="C1446" s="17"/>
      <c r="D1446" s="17"/>
      <c r="E1446" s="17"/>
      <c r="F1446" s="17"/>
      <c r="G1446" s="17"/>
      <c r="H1446" s="17"/>
      <c r="I1446" s="17"/>
      <c r="J1446" s="17"/>
      <c r="K1446" s="17"/>
      <c r="L1446" s="17"/>
      <c r="M1446" s="17"/>
      <c r="N1446" s="17"/>
      <c r="O1446" s="17"/>
      <c r="P1446" s="17"/>
      <c r="Q1446" s="17"/>
      <c r="R1446" s="17"/>
      <c r="S1446" s="17"/>
      <c r="T1446" s="17"/>
      <c r="U1446" s="17"/>
      <c r="V1446" s="17"/>
      <c r="W1446" s="17"/>
      <c r="X1446" s="17"/>
      <c r="Y1446" s="17"/>
      <c r="Z1446" s="17"/>
      <c r="AA1446" s="17"/>
      <c r="AB1446" s="17"/>
      <c r="AC1446" s="17"/>
      <c r="AD1446" s="17"/>
      <c r="AE1446" s="17"/>
      <c r="AF1446" s="17"/>
      <c r="AG1446" s="17"/>
      <c r="AH1446" s="17"/>
      <c r="AI1446" s="17"/>
      <c r="AJ1446" s="17"/>
      <c r="AK1446" s="17"/>
      <c r="AL1446" s="17"/>
      <c r="AM1446" s="17"/>
      <c r="AN1446" s="17"/>
      <c r="AO1446" s="17"/>
      <c r="AP1446" s="17"/>
      <c r="AQ1446" s="17"/>
      <c r="AR1446" s="17"/>
      <c r="AS1446" s="17"/>
      <c r="AT1446" s="17"/>
      <c r="AU1446" s="17"/>
      <c r="AV1446" s="17"/>
      <c r="AW1446" s="17"/>
      <c r="AX1446" s="17"/>
      <c r="AY1446" s="17"/>
      <c r="AZ1446" s="17"/>
      <c r="BA1446" s="17"/>
      <c r="BB1446" s="17"/>
      <c r="BC1446" s="17"/>
      <c r="BD1446" s="17"/>
      <c r="BE1446" s="17"/>
      <c r="BF1446" s="17"/>
      <c r="BG1446" s="17"/>
      <c r="BH1446" s="17"/>
      <c r="BI1446" s="17"/>
      <c r="BJ1446" s="17"/>
      <c r="BK1446" s="17"/>
      <c r="BL1446" s="17"/>
      <c r="BM1446" s="17"/>
      <c r="BN1446" s="17"/>
      <c r="BO1446" s="17"/>
      <c r="BP1446" s="17"/>
    </row>
    <row r="1447" spans="3:68">
      <c r="C1447" s="17"/>
      <c r="D1447" s="17"/>
      <c r="E1447" s="17"/>
      <c r="F1447" s="17"/>
      <c r="G1447" s="17"/>
      <c r="H1447" s="17"/>
      <c r="I1447" s="17"/>
      <c r="J1447" s="17"/>
      <c r="K1447" s="17"/>
      <c r="L1447" s="17"/>
      <c r="M1447" s="17"/>
      <c r="N1447" s="17"/>
      <c r="O1447" s="17"/>
      <c r="P1447" s="17"/>
      <c r="Q1447" s="17"/>
      <c r="R1447" s="17"/>
      <c r="S1447" s="17"/>
      <c r="T1447" s="17"/>
      <c r="U1447" s="17"/>
      <c r="V1447" s="17"/>
      <c r="W1447" s="17"/>
      <c r="X1447" s="17"/>
      <c r="Y1447" s="17"/>
      <c r="Z1447" s="17"/>
      <c r="AA1447" s="17"/>
      <c r="AB1447" s="17"/>
      <c r="AC1447" s="17"/>
      <c r="AD1447" s="17"/>
      <c r="AE1447" s="17"/>
      <c r="AF1447" s="17"/>
      <c r="AG1447" s="17"/>
      <c r="AH1447" s="17"/>
      <c r="AI1447" s="17"/>
      <c r="AJ1447" s="17"/>
      <c r="AK1447" s="17"/>
      <c r="AL1447" s="17"/>
      <c r="AM1447" s="17"/>
      <c r="AN1447" s="17"/>
      <c r="AO1447" s="17"/>
      <c r="AP1447" s="17"/>
      <c r="AQ1447" s="17"/>
      <c r="AR1447" s="17"/>
      <c r="AS1447" s="17"/>
      <c r="AT1447" s="17"/>
      <c r="AU1447" s="17"/>
      <c r="AV1447" s="17"/>
      <c r="AW1447" s="17"/>
      <c r="AX1447" s="17"/>
      <c r="AY1447" s="17"/>
      <c r="AZ1447" s="17"/>
      <c r="BA1447" s="17"/>
      <c r="BB1447" s="17"/>
      <c r="BC1447" s="17"/>
      <c r="BD1447" s="17"/>
      <c r="BE1447" s="17"/>
      <c r="BF1447" s="17"/>
      <c r="BG1447" s="17"/>
      <c r="BH1447" s="17"/>
      <c r="BI1447" s="17"/>
      <c r="BJ1447" s="17"/>
      <c r="BK1447" s="17"/>
      <c r="BL1447" s="17"/>
      <c r="BM1447" s="17"/>
      <c r="BN1447" s="17"/>
      <c r="BO1447" s="17"/>
      <c r="BP1447" s="17"/>
    </row>
    <row r="1448" spans="3:68">
      <c r="C1448" s="17"/>
      <c r="D1448" s="17"/>
      <c r="E1448" s="17"/>
      <c r="F1448" s="17"/>
      <c r="G1448" s="17"/>
      <c r="H1448" s="17"/>
      <c r="I1448" s="17"/>
      <c r="J1448" s="17"/>
      <c r="K1448" s="17"/>
      <c r="L1448" s="17"/>
      <c r="M1448" s="17"/>
      <c r="N1448" s="17"/>
      <c r="O1448" s="17"/>
      <c r="P1448" s="17"/>
      <c r="Q1448" s="17"/>
      <c r="R1448" s="17"/>
      <c r="S1448" s="17"/>
      <c r="T1448" s="17"/>
      <c r="U1448" s="17"/>
      <c r="V1448" s="17"/>
      <c r="W1448" s="17"/>
      <c r="X1448" s="17"/>
      <c r="Y1448" s="17"/>
      <c r="Z1448" s="17"/>
      <c r="AA1448" s="17"/>
      <c r="AB1448" s="17"/>
      <c r="AC1448" s="17"/>
      <c r="AD1448" s="17"/>
      <c r="AE1448" s="17"/>
      <c r="AF1448" s="17"/>
      <c r="AG1448" s="17"/>
      <c r="AH1448" s="17"/>
      <c r="AI1448" s="17"/>
      <c r="AJ1448" s="17"/>
      <c r="AK1448" s="17"/>
      <c r="AL1448" s="17"/>
      <c r="AM1448" s="17"/>
      <c r="AN1448" s="17"/>
      <c r="AO1448" s="17"/>
      <c r="AP1448" s="17"/>
      <c r="AQ1448" s="17"/>
      <c r="AR1448" s="17"/>
      <c r="AS1448" s="17"/>
      <c r="AT1448" s="17"/>
      <c r="AU1448" s="17"/>
      <c r="AV1448" s="17"/>
      <c r="AW1448" s="17"/>
      <c r="AX1448" s="17"/>
      <c r="AY1448" s="17"/>
      <c r="AZ1448" s="17"/>
      <c r="BA1448" s="17"/>
      <c r="BB1448" s="17"/>
      <c r="BC1448" s="17"/>
      <c r="BD1448" s="17"/>
      <c r="BE1448" s="17"/>
      <c r="BF1448" s="17"/>
      <c r="BG1448" s="17"/>
      <c r="BH1448" s="17"/>
      <c r="BI1448" s="17"/>
      <c r="BJ1448" s="17"/>
      <c r="BK1448" s="17"/>
      <c r="BL1448" s="17"/>
      <c r="BM1448" s="17"/>
      <c r="BN1448" s="17"/>
      <c r="BO1448" s="17"/>
      <c r="BP1448" s="17"/>
    </row>
    <row r="1449" spans="3:68">
      <c r="C1449" s="17"/>
      <c r="D1449" s="17"/>
      <c r="E1449" s="17"/>
      <c r="F1449" s="17"/>
      <c r="G1449" s="17"/>
      <c r="H1449" s="17"/>
      <c r="I1449" s="17"/>
      <c r="J1449" s="17"/>
      <c r="K1449" s="17"/>
      <c r="L1449" s="17"/>
      <c r="M1449" s="17"/>
      <c r="N1449" s="17"/>
      <c r="O1449" s="17"/>
      <c r="P1449" s="17"/>
      <c r="Q1449" s="17"/>
      <c r="R1449" s="17"/>
      <c r="S1449" s="17"/>
      <c r="T1449" s="17"/>
      <c r="U1449" s="17"/>
      <c r="V1449" s="17"/>
      <c r="W1449" s="17"/>
      <c r="X1449" s="17"/>
      <c r="Y1449" s="17"/>
      <c r="Z1449" s="17"/>
      <c r="AA1449" s="17"/>
      <c r="AB1449" s="17"/>
      <c r="AC1449" s="17"/>
      <c r="AD1449" s="17"/>
      <c r="AE1449" s="17"/>
      <c r="AF1449" s="17"/>
      <c r="AG1449" s="17"/>
      <c r="AH1449" s="17"/>
      <c r="AI1449" s="17"/>
      <c r="AJ1449" s="17"/>
      <c r="AK1449" s="17"/>
      <c r="AL1449" s="17"/>
      <c r="AM1449" s="17"/>
      <c r="AN1449" s="17"/>
      <c r="AO1449" s="17"/>
      <c r="AP1449" s="17"/>
      <c r="AQ1449" s="17"/>
      <c r="AR1449" s="17"/>
      <c r="AS1449" s="17"/>
      <c r="AT1449" s="17"/>
      <c r="AU1449" s="17"/>
      <c r="AV1449" s="17"/>
      <c r="AW1449" s="17"/>
      <c r="AX1449" s="17"/>
      <c r="AY1449" s="17"/>
      <c r="AZ1449" s="17"/>
      <c r="BA1449" s="17"/>
      <c r="BB1449" s="17"/>
      <c r="BC1449" s="17"/>
      <c r="BD1449" s="17"/>
      <c r="BE1449" s="17"/>
      <c r="BF1449" s="17"/>
      <c r="BG1449" s="17"/>
      <c r="BH1449" s="17"/>
      <c r="BI1449" s="17"/>
      <c r="BJ1449" s="17"/>
      <c r="BK1449" s="17"/>
      <c r="BL1449" s="17"/>
      <c r="BM1449" s="17"/>
      <c r="BN1449" s="17"/>
      <c r="BO1449" s="17"/>
      <c r="BP1449" s="17"/>
    </row>
    <row r="1450" spans="3:68">
      <c r="C1450" s="17"/>
      <c r="D1450" s="17"/>
      <c r="E1450" s="17"/>
      <c r="F1450" s="17"/>
      <c r="G1450" s="17"/>
      <c r="H1450" s="17"/>
      <c r="I1450" s="17"/>
      <c r="J1450" s="17"/>
      <c r="K1450" s="17"/>
      <c r="L1450" s="17"/>
      <c r="M1450" s="17"/>
      <c r="N1450" s="17"/>
      <c r="O1450" s="17"/>
      <c r="P1450" s="17"/>
      <c r="Q1450" s="17"/>
      <c r="R1450" s="17"/>
      <c r="S1450" s="17"/>
      <c r="T1450" s="17"/>
      <c r="U1450" s="17"/>
      <c r="V1450" s="17"/>
      <c r="W1450" s="17"/>
      <c r="X1450" s="17"/>
      <c r="Y1450" s="17"/>
      <c r="Z1450" s="17"/>
      <c r="AA1450" s="17"/>
      <c r="AB1450" s="17"/>
      <c r="AC1450" s="17"/>
      <c r="AD1450" s="17"/>
      <c r="AE1450" s="17"/>
      <c r="AF1450" s="17"/>
      <c r="AG1450" s="17"/>
      <c r="AH1450" s="17"/>
      <c r="AI1450" s="17"/>
      <c r="AJ1450" s="17"/>
      <c r="AK1450" s="17"/>
      <c r="AL1450" s="17"/>
      <c r="AM1450" s="17"/>
      <c r="AN1450" s="17"/>
      <c r="AO1450" s="17"/>
      <c r="AP1450" s="17"/>
      <c r="AQ1450" s="17"/>
      <c r="AR1450" s="17"/>
      <c r="AS1450" s="17"/>
      <c r="AT1450" s="17"/>
      <c r="AU1450" s="17"/>
      <c r="AV1450" s="17"/>
      <c r="AW1450" s="17"/>
      <c r="AX1450" s="17"/>
      <c r="AY1450" s="17"/>
      <c r="AZ1450" s="17"/>
      <c r="BA1450" s="17"/>
      <c r="BB1450" s="17"/>
      <c r="BC1450" s="17"/>
      <c r="BD1450" s="17"/>
      <c r="BE1450" s="17"/>
      <c r="BF1450" s="17"/>
      <c r="BG1450" s="17"/>
      <c r="BH1450" s="17"/>
      <c r="BI1450" s="17"/>
      <c r="BJ1450" s="17"/>
      <c r="BK1450" s="17"/>
      <c r="BL1450" s="17"/>
      <c r="BM1450" s="17"/>
      <c r="BN1450" s="17"/>
      <c r="BO1450" s="17"/>
      <c r="BP1450" s="17"/>
    </row>
    <row r="1451" spans="3:68">
      <c r="C1451" s="17"/>
      <c r="D1451" s="17"/>
      <c r="E1451" s="17"/>
      <c r="F1451" s="17"/>
      <c r="G1451" s="17"/>
      <c r="H1451" s="17"/>
      <c r="I1451" s="17"/>
      <c r="J1451" s="17"/>
      <c r="K1451" s="17"/>
      <c r="L1451" s="17"/>
      <c r="M1451" s="17"/>
      <c r="N1451" s="17"/>
      <c r="O1451" s="17"/>
      <c r="P1451" s="17"/>
      <c r="Q1451" s="17"/>
      <c r="R1451" s="17"/>
      <c r="S1451" s="17"/>
      <c r="T1451" s="17"/>
      <c r="U1451" s="17"/>
      <c r="V1451" s="17"/>
      <c r="W1451" s="17"/>
      <c r="X1451" s="17"/>
      <c r="Y1451" s="17"/>
      <c r="Z1451" s="17"/>
      <c r="AA1451" s="17"/>
      <c r="AB1451" s="17"/>
      <c r="AC1451" s="17"/>
      <c r="AD1451" s="17"/>
      <c r="AE1451" s="17"/>
      <c r="AF1451" s="17"/>
      <c r="AG1451" s="17"/>
      <c r="AH1451" s="17"/>
      <c r="AI1451" s="17"/>
      <c r="AJ1451" s="17"/>
      <c r="AK1451" s="17"/>
      <c r="AL1451" s="17"/>
      <c r="AM1451" s="17"/>
      <c r="AN1451" s="17"/>
      <c r="AO1451" s="17"/>
      <c r="AP1451" s="17"/>
      <c r="AQ1451" s="17"/>
      <c r="AR1451" s="17"/>
      <c r="AS1451" s="17"/>
      <c r="AT1451" s="17"/>
      <c r="AU1451" s="17"/>
      <c r="AV1451" s="17"/>
      <c r="AW1451" s="17"/>
      <c r="AX1451" s="17"/>
      <c r="AY1451" s="17"/>
      <c r="AZ1451" s="17"/>
      <c r="BA1451" s="17"/>
      <c r="BB1451" s="17"/>
      <c r="BC1451" s="17"/>
      <c r="BD1451" s="17"/>
      <c r="BE1451" s="17"/>
      <c r="BF1451" s="17"/>
      <c r="BG1451" s="17"/>
      <c r="BH1451" s="17"/>
      <c r="BI1451" s="17"/>
      <c r="BJ1451" s="17"/>
      <c r="BK1451" s="17"/>
      <c r="BL1451" s="17"/>
      <c r="BM1451" s="17"/>
      <c r="BN1451" s="17"/>
      <c r="BO1451" s="17"/>
      <c r="BP1451" s="17"/>
    </row>
    <row r="1452" spans="3:68">
      <c r="C1452" s="17"/>
      <c r="D1452" s="17"/>
      <c r="E1452" s="17"/>
      <c r="F1452" s="17"/>
      <c r="G1452" s="17"/>
      <c r="H1452" s="17"/>
      <c r="I1452" s="17"/>
      <c r="J1452" s="17"/>
      <c r="K1452" s="17"/>
      <c r="L1452" s="17"/>
      <c r="M1452" s="17"/>
      <c r="N1452" s="17"/>
      <c r="O1452" s="17"/>
      <c r="P1452" s="17"/>
      <c r="Q1452" s="17"/>
      <c r="R1452" s="17"/>
      <c r="S1452" s="17"/>
      <c r="T1452" s="17"/>
      <c r="U1452" s="17"/>
      <c r="V1452" s="17"/>
      <c r="W1452" s="17"/>
      <c r="X1452" s="17"/>
      <c r="Y1452" s="17"/>
      <c r="Z1452" s="17"/>
      <c r="AA1452" s="17"/>
      <c r="AB1452" s="17"/>
      <c r="AC1452" s="17"/>
      <c r="AD1452" s="17"/>
      <c r="AE1452" s="17"/>
      <c r="AF1452" s="17"/>
      <c r="AG1452" s="17"/>
      <c r="AH1452" s="17"/>
      <c r="AI1452" s="17"/>
      <c r="AJ1452" s="17"/>
      <c r="AK1452" s="17"/>
      <c r="AL1452" s="17"/>
      <c r="AM1452" s="17"/>
      <c r="AN1452" s="17"/>
      <c r="AO1452" s="17"/>
      <c r="AP1452" s="17"/>
      <c r="AQ1452" s="17"/>
      <c r="AR1452" s="17"/>
      <c r="AS1452" s="17"/>
      <c r="AT1452" s="17"/>
      <c r="AU1452" s="17"/>
      <c r="AV1452" s="17"/>
      <c r="AW1452" s="17"/>
      <c r="AX1452" s="17"/>
      <c r="AY1452" s="17"/>
      <c r="AZ1452" s="17"/>
      <c r="BA1452" s="17"/>
      <c r="BB1452" s="17"/>
      <c r="BC1452" s="17"/>
      <c r="BD1452" s="17"/>
      <c r="BE1452" s="17"/>
      <c r="BF1452" s="17"/>
      <c r="BG1452" s="17"/>
      <c r="BH1452" s="17"/>
      <c r="BI1452" s="17"/>
      <c r="BJ1452" s="17"/>
      <c r="BK1452" s="17"/>
      <c r="BL1452" s="17"/>
      <c r="BM1452" s="17"/>
      <c r="BN1452" s="17"/>
      <c r="BO1452" s="17"/>
      <c r="BP1452" s="17"/>
    </row>
    <row r="1453" spans="3:68">
      <c r="C1453" s="17"/>
      <c r="D1453" s="17"/>
      <c r="E1453" s="17"/>
      <c r="F1453" s="17"/>
      <c r="G1453" s="17"/>
      <c r="H1453" s="17"/>
      <c r="I1453" s="17"/>
      <c r="J1453" s="17"/>
      <c r="K1453" s="17"/>
      <c r="L1453" s="17"/>
      <c r="M1453" s="17"/>
      <c r="N1453" s="17"/>
      <c r="O1453" s="17"/>
      <c r="P1453" s="17"/>
      <c r="Q1453" s="17"/>
      <c r="R1453" s="17"/>
      <c r="S1453" s="17"/>
      <c r="T1453" s="17"/>
      <c r="U1453" s="17"/>
      <c r="V1453" s="17"/>
      <c r="W1453" s="17"/>
      <c r="X1453" s="17"/>
      <c r="Y1453" s="17"/>
      <c r="Z1453" s="17"/>
      <c r="AA1453" s="17"/>
      <c r="AB1453" s="17"/>
      <c r="AC1453" s="17"/>
      <c r="AD1453" s="17"/>
      <c r="AE1453" s="17"/>
      <c r="AF1453" s="17"/>
      <c r="AG1453" s="17"/>
      <c r="AH1453" s="17"/>
      <c r="AI1453" s="17"/>
      <c r="AJ1453" s="17"/>
      <c r="AK1453" s="17"/>
      <c r="AL1453" s="17"/>
      <c r="AM1453" s="17"/>
      <c r="AN1453" s="17"/>
      <c r="AO1453" s="17"/>
      <c r="AP1453" s="17"/>
      <c r="AQ1453" s="17"/>
      <c r="AR1453" s="17"/>
      <c r="AS1453" s="17"/>
      <c r="AT1453" s="17"/>
      <c r="AU1453" s="17"/>
      <c r="AV1453" s="17"/>
      <c r="AW1453" s="17"/>
      <c r="AX1453" s="17"/>
      <c r="AY1453" s="17"/>
      <c r="AZ1453" s="17"/>
      <c r="BA1453" s="17"/>
      <c r="BB1453" s="17"/>
      <c r="BC1453" s="17"/>
      <c r="BD1453" s="17"/>
      <c r="BE1453" s="17"/>
      <c r="BF1453" s="17"/>
      <c r="BG1453" s="17"/>
      <c r="BH1453" s="17"/>
      <c r="BI1453" s="17"/>
      <c r="BJ1453" s="17"/>
      <c r="BK1453" s="17"/>
      <c r="BL1453" s="17"/>
      <c r="BM1453" s="17"/>
      <c r="BN1453" s="17"/>
      <c r="BO1453" s="17"/>
      <c r="BP1453" s="17"/>
    </row>
    <row r="1454" spans="3:68">
      <c r="C1454" s="17"/>
      <c r="D1454" s="17"/>
      <c r="E1454" s="17"/>
      <c r="F1454" s="17"/>
      <c r="G1454" s="17"/>
      <c r="H1454" s="17"/>
      <c r="I1454" s="17"/>
      <c r="J1454" s="17"/>
      <c r="K1454" s="17"/>
      <c r="L1454" s="17"/>
      <c r="M1454" s="17"/>
      <c r="N1454" s="17"/>
      <c r="O1454" s="17"/>
      <c r="P1454" s="17"/>
      <c r="Q1454" s="17"/>
      <c r="R1454" s="17"/>
      <c r="S1454" s="17"/>
      <c r="T1454" s="17"/>
      <c r="U1454" s="17"/>
      <c r="V1454" s="17"/>
      <c r="W1454" s="17"/>
      <c r="X1454" s="17"/>
      <c r="Y1454" s="17"/>
      <c r="Z1454" s="17"/>
      <c r="AA1454" s="17"/>
      <c r="AB1454" s="17"/>
      <c r="AC1454" s="17"/>
      <c r="AD1454" s="17"/>
      <c r="AE1454" s="17"/>
      <c r="AF1454" s="17"/>
      <c r="AG1454" s="17"/>
      <c r="AH1454" s="17"/>
      <c r="AI1454" s="17"/>
      <c r="AJ1454" s="17"/>
      <c r="AK1454" s="17"/>
      <c r="AL1454" s="17"/>
      <c r="AM1454" s="17"/>
      <c r="AN1454" s="17"/>
      <c r="AO1454" s="17"/>
      <c r="AP1454" s="17"/>
      <c r="AQ1454" s="17"/>
      <c r="AR1454" s="17"/>
      <c r="AS1454" s="17"/>
      <c r="AT1454" s="17"/>
      <c r="AU1454" s="17"/>
      <c r="AV1454" s="17"/>
      <c r="AW1454" s="17"/>
      <c r="AX1454" s="17"/>
      <c r="AY1454" s="17"/>
      <c r="AZ1454" s="17"/>
      <c r="BA1454" s="17"/>
      <c r="BB1454" s="17"/>
      <c r="BC1454" s="17"/>
      <c r="BD1454" s="17"/>
      <c r="BE1454" s="17"/>
      <c r="BF1454" s="17"/>
      <c r="BG1454" s="17"/>
      <c r="BH1454" s="17"/>
      <c r="BI1454" s="17"/>
      <c r="BJ1454" s="17"/>
      <c r="BK1454" s="17"/>
      <c r="BL1454" s="17"/>
      <c r="BM1454" s="17"/>
      <c r="BN1454" s="17"/>
      <c r="BO1454" s="17"/>
      <c r="BP1454" s="17"/>
    </row>
    <row r="1455" spans="3:68">
      <c r="C1455" s="17"/>
      <c r="D1455" s="17"/>
      <c r="E1455" s="17"/>
      <c r="F1455" s="17"/>
      <c r="G1455" s="17"/>
      <c r="H1455" s="17"/>
      <c r="I1455" s="17"/>
      <c r="J1455" s="17"/>
      <c r="K1455" s="17"/>
      <c r="L1455" s="17"/>
      <c r="M1455" s="17"/>
      <c r="N1455" s="17"/>
      <c r="O1455" s="17"/>
      <c r="P1455" s="17"/>
      <c r="Q1455" s="17"/>
      <c r="R1455" s="17"/>
      <c r="S1455" s="17"/>
      <c r="T1455" s="17"/>
      <c r="U1455" s="17"/>
      <c r="V1455" s="17"/>
      <c r="W1455" s="17"/>
      <c r="X1455" s="17"/>
      <c r="Y1455" s="17"/>
      <c r="Z1455" s="17"/>
      <c r="AA1455" s="17"/>
      <c r="AB1455" s="17"/>
      <c r="AC1455" s="17"/>
      <c r="AD1455" s="17"/>
      <c r="AE1455" s="17"/>
      <c r="AF1455" s="17"/>
      <c r="AG1455" s="17"/>
      <c r="AH1455" s="17"/>
      <c r="AI1455" s="17"/>
      <c r="AJ1455" s="17"/>
      <c r="AK1455" s="17"/>
      <c r="AL1455" s="17"/>
      <c r="AM1455" s="17"/>
      <c r="AN1455" s="17"/>
      <c r="AO1455" s="17"/>
      <c r="AP1455" s="17"/>
      <c r="AQ1455" s="17"/>
      <c r="AR1455" s="17"/>
      <c r="AS1455" s="17"/>
      <c r="AT1455" s="17"/>
      <c r="AU1455" s="17"/>
      <c r="AV1455" s="17"/>
      <c r="AW1455" s="17"/>
      <c r="AX1455" s="17"/>
      <c r="AY1455" s="17"/>
      <c r="AZ1455" s="17"/>
      <c r="BA1455" s="17"/>
      <c r="BB1455" s="17"/>
      <c r="BC1455" s="17"/>
      <c r="BD1455" s="17"/>
      <c r="BE1455" s="17"/>
      <c r="BF1455" s="17"/>
      <c r="BG1455" s="17"/>
      <c r="BH1455" s="17"/>
      <c r="BI1455" s="17"/>
      <c r="BJ1455" s="17"/>
      <c r="BK1455" s="17"/>
      <c r="BL1455" s="17"/>
      <c r="BM1455" s="17"/>
      <c r="BN1455" s="17"/>
      <c r="BO1455" s="17"/>
      <c r="BP1455" s="17"/>
    </row>
    <row r="1456" spans="3:68">
      <c r="C1456" s="17"/>
      <c r="D1456" s="17"/>
      <c r="E1456" s="17"/>
      <c r="F1456" s="17"/>
      <c r="G1456" s="17"/>
      <c r="H1456" s="17"/>
      <c r="I1456" s="17"/>
      <c r="J1456" s="17"/>
      <c r="K1456" s="17"/>
      <c r="L1456" s="17"/>
      <c r="M1456" s="17"/>
      <c r="N1456" s="17"/>
      <c r="O1456" s="17"/>
      <c r="P1456" s="17"/>
      <c r="Q1456" s="17"/>
      <c r="R1456" s="17"/>
      <c r="S1456" s="17"/>
      <c r="T1456" s="17"/>
      <c r="U1456" s="17"/>
      <c r="V1456" s="17"/>
      <c r="W1456" s="17"/>
      <c r="X1456" s="17"/>
      <c r="Y1456" s="17"/>
      <c r="Z1456" s="17"/>
      <c r="AA1456" s="17"/>
      <c r="AB1456" s="17"/>
      <c r="AC1456" s="17"/>
      <c r="AD1456" s="17"/>
      <c r="AE1456" s="17"/>
      <c r="AF1456" s="17"/>
      <c r="AG1456" s="17"/>
      <c r="AH1456" s="17"/>
      <c r="AI1456" s="17"/>
      <c r="AJ1456" s="17"/>
      <c r="AK1456" s="17"/>
      <c r="AL1456" s="17"/>
      <c r="AM1456" s="17"/>
      <c r="AN1456" s="17"/>
      <c r="AO1456" s="17"/>
      <c r="AP1456" s="17"/>
      <c r="AQ1456" s="17"/>
      <c r="AR1456" s="17"/>
      <c r="AS1456" s="17"/>
      <c r="AT1456" s="17"/>
      <c r="AU1456" s="17"/>
      <c r="AV1456" s="17"/>
      <c r="AW1456" s="17"/>
      <c r="AX1456" s="17"/>
      <c r="AY1456" s="17"/>
      <c r="AZ1456" s="17"/>
      <c r="BA1456" s="17"/>
      <c r="BB1456" s="17"/>
      <c r="BC1456" s="17"/>
      <c r="BD1456" s="17"/>
      <c r="BE1456" s="17"/>
      <c r="BF1456" s="17"/>
      <c r="BG1456" s="17"/>
      <c r="BH1456" s="17"/>
      <c r="BI1456" s="17"/>
      <c r="BJ1456" s="17"/>
      <c r="BK1456" s="17"/>
      <c r="BL1456" s="17"/>
      <c r="BM1456" s="17"/>
      <c r="BN1456" s="17"/>
      <c r="BO1456" s="17"/>
      <c r="BP1456" s="17"/>
    </row>
    <row r="1457" spans="3:68">
      <c r="C1457" s="17"/>
      <c r="D1457" s="17"/>
      <c r="E1457" s="17"/>
      <c r="F1457" s="17"/>
      <c r="G1457" s="17"/>
      <c r="H1457" s="17"/>
      <c r="I1457" s="17"/>
      <c r="J1457" s="17"/>
      <c r="K1457" s="17"/>
      <c r="L1457" s="17"/>
      <c r="M1457" s="17"/>
      <c r="N1457" s="17"/>
      <c r="O1457" s="17"/>
      <c r="P1457" s="17"/>
      <c r="Q1457" s="17"/>
      <c r="R1457" s="17"/>
      <c r="S1457" s="17"/>
      <c r="T1457" s="17"/>
      <c r="U1457" s="17"/>
      <c r="V1457" s="17"/>
      <c r="W1457" s="17"/>
      <c r="X1457" s="17"/>
      <c r="Y1457" s="17"/>
      <c r="Z1457" s="17"/>
      <c r="AA1457" s="17"/>
      <c r="AB1457" s="17"/>
      <c r="AC1457" s="17"/>
      <c r="AD1457" s="17"/>
      <c r="AE1457" s="17"/>
      <c r="AF1457" s="17"/>
      <c r="AG1457" s="17"/>
      <c r="AH1457" s="17"/>
      <c r="AI1457" s="17"/>
      <c r="AJ1457" s="17"/>
      <c r="AK1457" s="17"/>
      <c r="AL1457" s="17"/>
      <c r="AM1457" s="17"/>
      <c r="AN1457" s="17"/>
      <c r="AO1457" s="17"/>
      <c r="AP1457" s="17"/>
      <c r="AQ1457" s="17"/>
      <c r="AR1457" s="17"/>
      <c r="AS1457" s="17"/>
      <c r="AT1457" s="17"/>
      <c r="AU1457" s="17"/>
      <c r="AV1457" s="17"/>
      <c r="AW1457" s="17"/>
      <c r="AX1457" s="17"/>
      <c r="AY1457" s="17"/>
      <c r="AZ1457" s="17"/>
      <c r="BA1457" s="17"/>
      <c r="BB1457" s="17"/>
      <c r="BC1457" s="17"/>
      <c r="BD1457" s="17"/>
      <c r="BE1457" s="17"/>
      <c r="BF1457" s="17"/>
      <c r="BG1457" s="17"/>
      <c r="BH1457" s="17"/>
      <c r="BI1457" s="17"/>
      <c r="BJ1457" s="17"/>
      <c r="BK1457" s="17"/>
      <c r="BL1457" s="17"/>
      <c r="BM1457" s="17"/>
      <c r="BN1457" s="17"/>
      <c r="BO1457" s="17"/>
      <c r="BP1457" s="17"/>
    </row>
    <row r="1458" spans="3:68">
      <c r="C1458" s="17"/>
      <c r="D1458" s="17"/>
      <c r="E1458" s="17"/>
      <c r="F1458" s="17"/>
      <c r="G1458" s="17"/>
      <c r="H1458" s="17"/>
      <c r="I1458" s="17"/>
      <c r="J1458" s="17"/>
      <c r="K1458" s="17"/>
      <c r="L1458" s="17"/>
      <c r="M1458" s="17"/>
      <c r="N1458" s="17"/>
      <c r="O1458" s="17"/>
      <c r="P1458" s="17"/>
      <c r="Q1458" s="17"/>
      <c r="R1458" s="17"/>
      <c r="S1458" s="17"/>
      <c r="T1458" s="17"/>
      <c r="U1458" s="17"/>
      <c r="V1458" s="17"/>
      <c r="W1458" s="17"/>
      <c r="X1458" s="17"/>
      <c r="Y1458" s="17"/>
      <c r="Z1458" s="17"/>
      <c r="AA1458" s="17"/>
      <c r="AB1458" s="17"/>
      <c r="AC1458" s="17"/>
      <c r="AD1458" s="17"/>
      <c r="AE1458" s="17"/>
      <c r="AF1458" s="17"/>
      <c r="AG1458" s="17"/>
      <c r="AH1458" s="17"/>
      <c r="AI1458" s="17"/>
      <c r="AJ1458" s="17"/>
      <c r="AK1458" s="17"/>
      <c r="AL1458" s="17"/>
      <c r="AM1458" s="17"/>
      <c r="AN1458" s="17"/>
      <c r="AO1458" s="17"/>
      <c r="AP1458" s="17"/>
      <c r="AQ1458" s="17"/>
      <c r="AR1458" s="17"/>
      <c r="AS1458" s="17"/>
      <c r="AT1458" s="17"/>
      <c r="AU1458" s="17"/>
      <c r="AV1458" s="17"/>
      <c r="AW1458" s="17"/>
      <c r="AX1458" s="17"/>
      <c r="AY1458" s="17"/>
      <c r="AZ1458" s="17"/>
      <c r="BA1458" s="17"/>
      <c r="BB1458" s="17"/>
      <c r="BC1458" s="17"/>
      <c r="BD1458" s="17"/>
      <c r="BE1458" s="17"/>
      <c r="BF1458" s="17"/>
      <c r="BG1458" s="17"/>
      <c r="BH1458" s="17"/>
      <c r="BI1458" s="17"/>
      <c r="BJ1458" s="17"/>
      <c r="BK1458" s="17"/>
      <c r="BL1458" s="17"/>
      <c r="BM1458" s="17"/>
      <c r="BN1458" s="17"/>
      <c r="BO1458" s="17"/>
      <c r="BP1458" s="17"/>
    </row>
    <row r="1459" spans="3:68">
      <c r="C1459" s="17"/>
      <c r="D1459" s="17"/>
      <c r="E1459" s="17"/>
      <c r="F1459" s="17"/>
      <c r="G1459" s="17"/>
      <c r="H1459" s="17"/>
      <c r="I1459" s="17"/>
      <c r="J1459" s="17"/>
      <c r="K1459" s="17"/>
      <c r="L1459" s="17"/>
      <c r="M1459" s="17"/>
      <c r="N1459" s="17"/>
      <c r="O1459" s="17"/>
      <c r="P1459" s="17"/>
      <c r="Q1459" s="17"/>
      <c r="R1459" s="17"/>
      <c r="S1459" s="17"/>
      <c r="T1459" s="17"/>
      <c r="U1459" s="17"/>
      <c r="V1459" s="17"/>
      <c r="W1459" s="17"/>
      <c r="X1459" s="17"/>
      <c r="Y1459" s="17"/>
      <c r="Z1459" s="17"/>
      <c r="AA1459" s="17"/>
      <c r="AB1459" s="17"/>
      <c r="AC1459" s="17"/>
      <c r="AD1459" s="17"/>
      <c r="AE1459" s="17"/>
      <c r="AF1459" s="17"/>
      <c r="AG1459" s="17"/>
      <c r="AH1459" s="17"/>
      <c r="AI1459" s="17"/>
      <c r="AJ1459" s="17"/>
      <c r="AK1459" s="17"/>
      <c r="AL1459" s="17"/>
      <c r="AM1459" s="17"/>
      <c r="AN1459" s="17"/>
      <c r="AO1459" s="17"/>
      <c r="AP1459" s="17"/>
      <c r="AQ1459" s="17"/>
      <c r="AR1459" s="17"/>
      <c r="AS1459" s="17"/>
      <c r="AT1459" s="17"/>
      <c r="AU1459" s="17"/>
      <c r="AV1459" s="17"/>
      <c r="AW1459" s="17"/>
      <c r="AX1459" s="17"/>
      <c r="AY1459" s="17"/>
      <c r="AZ1459" s="17"/>
      <c r="BA1459" s="17"/>
      <c r="BB1459" s="17"/>
      <c r="BC1459" s="17"/>
      <c r="BD1459" s="17"/>
      <c r="BE1459" s="17"/>
      <c r="BF1459" s="17"/>
      <c r="BG1459" s="17"/>
      <c r="BH1459" s="17"/>
      <c r="BI1459" s="17"/>
      <c r="BJ1459" s="17"/>
      <c r="BK1459" s="17"/>
      <c r="BL1459" s="17"/>
      <c r="BM1459" s="17"/>
      <c r="BN1459" s="17"/>
      <c r="BO1459" s="17"/>
      <c r="BP1459" s="17"/>
    </row>
    <row r="1460" spans="3:68">
      <c r="C1460" s="17"/>
      <c r="D1460" s="17"/>
      <c r="E1460" s="17"/>
      <c r="F1460" s="17"/>
      <c r="G1460" s="17"/>
      <c r="H1460" s="17"/>
      <c r="I1460" s="17"/>
      <c r="J1460" s="17"/>
      <c r="K1460" s="17"/>
      <c r="L1460" s="17"/>
      <c r="M1460" s="17"/>
      <c r="N1460" s="17"/>
      <c r="O1460" s="17"/>
      <c r="P1460" s="17"/>
      <c r="Q1460" s="17"/>
      <c r="R1460" s="17"/>
      <c r="S1460" s="17"/>
      <c r="T1460" s="17"/>
      <c r="U1460" s="17"/>
      <c r="V1460" s="17"/>
      <c r="W1460" s="17"/>
      <c r="X1460" s="17"/>
      <c r="Y1460" s="17"/>
      <c r="Z1460" s="17"/>
      <c r="AA1460" s="17"/>
      <c r="AB1460" s="17"/>
      <c r="AC1460" s="17"/>
      <c r="AD1460" s="17"/>
      <c r="AE1460" s="17"/>
      <c r="AF1460" s="17"/>
      <c r="AG1460" s="17"/>
      <c r="AH1460" s="17"/>
      <c r="AI1460" s="17"/>
      <c r="AJ1460" s="17"/>
      <c r="AK1460" s="17"/>
      <c r="AL1460" s="17"/>
      <c r="AM1460" s="17"/>
      <c r="AN1460" s="17"/>
      <c r="AO1460" s="17"/>
      <c r="AP1460" s="17"/>
      <c r="AQ1460" s="17"/>
      <c r="AR1460" s="17"/>
      <c r="AS1460" s="17"/>
      <c r="AT1460" s="17"/>
      <c r="AU1460" s="17"/>
      <c r="AV1460" s="17"/>
      <c r="AW1460" s="17"/>
      <c r="AX1460" s="17"/>
      <c r="AY1460" s="17"/>
      <c r="AZ1460" s="17"/>
      <c r="BA1460" s="17"/>
      <c r="BB1460" s="17"/>
      <c r="BC1460" s="17"/>
      <c r="BD1460" s="17"/>
      <c r="BE1460" s="17"/>
      <c r="BF1460" s="17"/>
      <c r="BG1460" s="17"/>
      <c r="BH1460" s="17"/>
      <c r="BI1460" s="17"/>
      <c r="BJ1460" s="17"/>
      <c r="BK1460" s="17"/>
      <c r="BL1460" s="17"/>
      <c r="BM1460" s="17"/>
      <c r="BN1460" s="17"/>
      <c r="BO1460" s="17"/>
      <c r="BP1460" s="17"/>
    </row>
    <row r="1461" spans="3:68">
      <c r="C1461" s="17"/>
      <c r="D1461" s="17"/>
      <c r="E1461" s="17"/>
      <c r="F1461" s="17"/>
      <c r="G1461" s="17"/>
      <c r="H1461" s="17"/>
      <c r="I1461" s="17"/>
      <c r="J1461" s="17"/>
      <c r="K1461" s="17"/>
      <c r="L1461" s="17"/>
      <c r="M1461" s="17"/>
      <c r="N1461" s="17"/>
      <c r="O1461" s="17"/>
      <c r="P1461" s="17"/>
      <c r="Q1461" s="17"/>
      <c r="R1461" s="17"/>
      <c r="S1461" s="17"/>
      <c r="T1461" s="17"/>
      <c r="U1461" s="17"/>
      <c r="V1461" s="17"/>
      <c r="W1461" s="17"/>
      <c r="X1461" s="17"/>
      <c r="Y1461" s="17"/>
      <c r="Z1461" s="17"/>
      <c r="AA1461" s="17"/>
      <c r="AB1461" s="17"/>
      <c r="AC1461" s="17"/>
      <c r="AD1461" s="17"/>
      <c r="AE1461" s="17"/>
      <c r="AF1461" s="17"/>
      <c r="AG1461" s="17"/>
      <c r="AH1461" s="17"/>
      <c r="AI1461" s="17"/>
      <c r="AJ1461" s="17"/>
      <c r="AK1461" s="17"/>
      <c r="AL1461" s="17"/>
      <c r="AM1461" s="17"/>
      <c r="AN1461" s="17"/>
      <c r="AO1461" s="17"/>
      <c r="AP1461" s="17"/>
      <c r="AQ1461" s="17"/>
      <c r="AR1461" s="17"/>
      <c r="AS1461" s="17"/>
      <c r="AT1461" s="17"/>
      <c r="AU1461" s="17"/>
      <c r="AV1461" s="17"/>
      <c r="AW1461" s="17"/>
      <c r="AX1461" s="17"/>
      <c r="AY1461" s="17"/>
      <c r="AZ1461" s="17"/>
      <c r="BA1461" s="17"/>
      <c r="BB1461" s="17"/>
      <c r="BC1461" s="17"/>
      <c r="BD1461" s="17"/>
      <c r="BE1461" s="17"/>
      <c r="BF1461" s="17"/>
      <c r="BG1461" s="17"/>
      <c r="BH1461" s="17"/>
      <c r="BI1461" s="17"/>
      <c r="BJ1461" s="17"/>
      <c r="BK1461" s="17"/>
      <c r="BL1461" s="17"/>
      <c r="BM1461" s="17"/>
      <c r="BN1461" s="17"/>
      <c r="BO1461" s="17"/>
      <c r="BP1461" s="17"/>
    </row>
    <row r="1462" spans="3:68">
      <c r="C1462" s="17"/>
      <c r="D1462" s="17"/>
      <c r="E1462" s="17"/>
      <c r="F1462" s="17"/>
      <c r="G1462" s="17"/>
      <c r="H1462" s="17"/>
      <c r="I1462" s="17"/>
      <c r="J1462" s="17"/>
      <c r="K1462" s="17"/>
      <c r="L1462" s="17"/>
      <c r="M1462" s="17"/>
      <c r="N1462" s="17"/>
      <c r="O1462" s="17"/>
      <c r="P1462" s="17"/>
      <c r="Q1462" s="17"/>
      <c r="R1462" s="17"/>
      <c r="S1462" s="17"/>
      <c r="T1462" s="17"/>
      <c r="U1462" s="17"/>
      <c r="V1462" s="17"/>
      <c r="W1462" s="17"/>
      <c r="X1462" s="17"/>
      <c r="Y1462" s="17"/>
      <c r="Z1462" s="17"/>
      <c r="AA1462" s="17"/>
      <c r="AB1462" s="17"/>
      <c r="AC1462" s="17"/>
      <c r="AD1462" s="17"/>
      <c r="AE1462" s="17"/>
      <c r="AF1462" s="17"/>
      <c r="AG1462" s="17"/>
      <c r="AH1462" s="17"/>
      <c r="AI1462" s="17"/>
      <c r="AJ1462" s="17"/>
      <c r="AK1462" s="17"/>
      <c r="AL1462" s="17"/>
      <c r="AM1462" s="17"/>
      <c r="AN1462" s="17"/>
      <c r="AO1462" s="17"/>
      <c r="AP1462" s="17"/>
      <c r="AQ1462" s="17"/>
      <c r="AR1462" s="17"/>
      <c r="AS1462" s="17"/>
      <c r="AT1462" s="17"/>
      <c r="AU1462" s="17"/>
      <c r="AV1462" s="17"/>
      <c r="AW1462" s="17"/>
      <c r="AX1462" s="17"/>
      <c r="AY1462" s="17"/>
      <c r="AZ1462" s="17"/>
      <c r="BA1462" s="17"/>
      <c r="BB1462" s="17"/>
      <c r="BC1462" s="17"/>
      <c r="BD1462" s="17"/>
      <c r="BE1462" s="17"/>
      <c r="BF1462" s="17"/>
      <c r="BG1462" s="17"/>
      <c r="BH1462" s="17"/>
      <c r="BI1462" s="17"/>
      <c r="BJ1462" s="17"/>
      <c r="BK1462" s="17"/>
      <c r="BL1462" s="17"/>
      <c r="BM1462" s="17"/>
      <c r="BN1462" s="17"/>
      <c r="BO1462" s="17"/>
      <c r="BP1462" s="17"/>
    </row>
    <row r="1463" spans="3:68">
      <c r="C1463" s="17"/>
      <c r="D1463" s="17"/>
      <c r="E1463" s="17"/>
      <c r="F1463" s="17"/>
      <c r="G1463" s="17"/>
      <c r="H1463" s="17"/>
      <c r="I1463" s="17"/>
      <c r="J1463" s="17"/>
      <c r="K1463" s="17"/>
      <c r="L1463" s="17"/>
      <c r="M1463" s="17"/>
      <c r="N1463" s="17"/>
      <c r="O1463" s="17"/>
      <c r="P1463" s="17"/>
      <c r="Q1463" s="17"/>
      <c r="R1463" s="17"/>
      <c r="S1463" s="17"/>
      <c r="T1463" s="17"/>
      <c r="U1463" s="17"/>
      <c r="V1463" s="17"/>
      <c r="W1463" s="17"/>
      <c r="X1463" s="17"/>
      <c r="Y1463" s="17"/>
      <c r="Z1463" s="17"/>
      <c r="AA1463" s="17"/>
      <c r="AB1463" s="17"/>
      <c r="AC1463" s="17"/>
      <c r="AD1463" s="17"/>
      <c r="AE1463" s="17"/>
      <c r="AF1463" s="17"/>
      <c r="AG1463" s="17"/>
      <c r="AH1463" s="17"/>
      <c r="AI1463" s="17"/>
      <c r="AJ1463" s="17"/>
      <c r="AK1463" s="17"/>
      <c r="AL1463" s="17"/>
      <c r="AM1463" s="17"/>
      <c r="AN1463" s="17"/>
      <c r="AO1463" s="17"/>
      <c r="AP1463" s="17"/>
      <c r="AQ1463" s="17"/>
      <c r="AR1463" s="17"/>
      <c r="AS1463" s="17"/>
      <c r="AT1463" s="17"/>
      <c r="AU1463" s="17"/>
      <c r="AV1463" s="17"/>
      <c r="AW1463" s="17"/>
      <c r="AX1463" s="17"/>
      <c r="AY1463" s="17"/>
      <c r="AZ1463" s="17"/>
      <c r="BA1463" s="17"/>
      <c r="BB1463" s="17"/>
      <c r="BC1463" s="17"/>
      <c r="BD1463" s="17"/>
      <c r="BE1463" s="17"/>
      <c r="BF1463" s="17"/>
      <c r="BG1463" s="17"/>
      <c r="BH1463" s="17"/>
      <c r="BI1463" s="17"/>
      <c r="BJ1463" s="17"/>
      <c r="BK1463" s="17"/>
      <c r="BL1463" s="17"/>
      <c r="BM1463" s="17"/>
      <c r="BN1463" s="17"/>
      <c r="BO1463" s="17"/>
      <c r="BP1463" s="17"/>
    </row>
    <row r="1464" spans="3:68">
      <c r="C1464" s="17"/>
      <c r="D1464" s="17"/>
      <c r="E1464" s="17"/>
      <c r="F1464" s="17"/>
      <c r="G1464" s="17"/>
      <c r="H1464" s="17"/>
      <c r="I1464" s="17"/>
      <c r="J1464" s="17"/>
      <c r="K1464" s="17"/>
      <c r="L1464" s="17"/>
      <c r="M1464" s="17"/>
      <c r="N1464" s="17"/>
      <c r="O1464" s="17"/>
      <c r="P1464" s="17"/>
      <c r="Q1464" s="17"/>
      <c r="R1464" s="17"/>
      <c r="S1464" s="17"/>
      <c r="T1464" s="17"/>
      <c r="U1464" s="17"/>
      <c r="V1464" s="17"/>
      <c r="W1464" s="17"/>
      <c r="X1464" s="17"/>
      <c r="Y1464" s="17"/>
      <c r="Z1464" s="17"/>
      <c r="AA1464" s="17"/>
      <c r="AB1464" s="17"/>
      <c r="AC1464" s="17"/>
      <c r="AD1464" s="17"/>
      <c r="AE1464" s="17"/>
      <c r="AF1464" s="17"/>
      <c r="AG1464" s="17"/>
      <c r="AH1464" s="17"/>
      <c r="AI1464" s="17"/>
      <c r="AJ1464" s="17"/>
      <c r="AK1464" s="17"/>
      <c r="AL1464" s="17"/>
      <c r="AM1464" s="17"/>
      <c r="AN1464" s="17"/>
      <c r="AO1464" s="17"/>
      <c r="AP1464" s="17"/>
      <c r="AQ1464" s="17"/>
      <c r="AR1464" s="17"/>
      <c r="AS1464" s="17"/>
      <c r="AT1464" s="17"/>
      <c r="AU1464" s="17"/>
      <c r="AV1464" s="17"/>
      <c r="AW1464" s="17"/>
      <c r="AX1464" s="17"/>
      <c r="AY1464" s="17"/>
      <c r="AZ1464" s="17"/>
      <c r="BA1464" s="17"/>
      <c r="BB1464" s="17"/>
      <c r="BC1464" s="17"/>
      <c r="BD1464" s="17"/>
      <c r="BE1464" s="17"/>
      <c r="BF1464" s="17"/>
      <c r="BG1464" s="17"/>
      <c r="BH1464" s="17"/>
      <c r="BI1464" s="17"/>
      <c r="BJ1464" s="17"/>
      <c r="BK1464" s="17"/>
      <c r="BL1464" s="17"/>
      <c r="BM1464" s="17"/>
      <c r="BN1464" s="17"/>
      <c r="BO1464" s="17"/>
      <c r="BP1464" s="17"/>
    </row>
    <row r="1465" spans="3:68">
      <c r="C1465" s="17"/>
      <c r="D1465" s="17"/>
      <c r="E1465" s="17"/>
      <c r="F1465" s="17"/>
      <c r="G1465" s="17"/>
      <c r="H1465" s="17"/>
      <c r="I1465" s="17"/>
      <c r="J1465" s="17"/>
      <c r="K1465" s="17"/>
      <c r="L1465" s="17"/>
      <c r="M1465" s="17"/>
      <c r="N1465" s="17"/>
      <c r="O1465" s="17"/>
      <c r="P1465" s="17"/>
      <c r="Q1465" s="17"/>
      <c r="R1465" s="17"/>
      <c r="S1465" s="17"/>
      <c r="T1465" s="17"/>
      <c r="U1465" s="17"/>
      <c r="V1465" s="17"/>
      <c r="W1465" s="17"/>
      <c r="X1465" s="17"/>
      <c r="Y1465" s="17"/>
      <c r="Z1465" s="17"/>
      <c r="AA1465" s="17"/>
      <c r="AB1465" s="17"/>
      <c r="AC1465" s="17"/>
      <c r="AD1465" s="17"/>
      <c r="AE1465" s="17"/>
      <c r="AF1465" s="17"/>
      <c r="AG1465" s="17"/>
      <c r="AH1465" s="17"/>
      <c r="AI1465" s="17"/>
      <c r="AJ1465" s="17"/>
      <c r="AK1465" s="17"/>
      <c r="AL1465" s="17"/>
      <c r="AM1465" s="17"/>
      <c r="AN1465" s="17"/>
      <c r="AO1465" s="17"/>
      <c r="AP1465" s="17"/>
      <c r="AQ1465" s="17"/>
      <c r="AR1465" s="17"/>
      <c r="AS1465" s="17"/>
      <c r="AT1465" s="17"/>
      <c r="AU1465" s="17"/>
      <c r="AV1465" s="17"/>
      <c r="AW1465" s="17"/>
      <c r="AX1465" s="17"/>
      <c r="AY1465" s="17"/>
      <c r="AZ1465" s="17"/>
      <c r="BA1465" s="17"/>
      <c r="BB1465" s="17"/>
      <c r="BC1465" s="17"/>
      <c r="BD1465" s="17"/>
      <c r="BE1465" s="17"/>
      <c r="BF1465" s="17"/>
      <c r="BG1465" s="17"/>
      <c r="BH1465" s="17"/>
      <c r="BI1465" s="17"/>
      <c r="BJ1465" s="17"/>
      <c r="BK1465" s="17"/>
      <c r="BL1465" s="17"/>
      <c r="BM1465" s="17"/>
      <c r="BN1465" s="17"/>
      <c r="BO1465" s="17"/>
      <c r="BP1465" s="17"/>
    </row>
    <row r="1466" spans="3:68">
      <c r="C1466" s="17"/>
      <c r="D1466" s="17"/>
      <c r="E1466" s="17"/>
      <c r="F1466" s="17"/>
      <c r="G1466" s="17"/>
      <c r="H1466" s="17"/>
      <c r="I1466" s="17"/>
      <c r="J1466" s="17"/>
      <c r="K1466" s="17"/>
      <c r="L1466" s="17"/>
      <c r="M1466" s="17"/>
      <c r="N1466" s="17"/>
      <c r="O1466" s="17"/>
      <c r="P1466" s="17"/>
      <c r="Q1466" s="17"/>
      <c r="R1466" s="17"/>
      <c r="S1466" s="17"/>
      <c r="T1466" s="17"/>
      <c r="U1466" s="17"/>
      <c r="V1466" s="17"/>
      <c r="W1466" s="17"/>
      <c r="X1466" s="17"/>
      <c r="Y1466" s="17"/>
      <c r="Z1466" s="17"/>
      <c r="AA1466" s="17"/>
      <c r="AB1466" s="17"/>
      <c r="AC1466" s="17"/>
      <c r="AD1466" s="17"/>
      <c r="AE1466" s="17"/>
      <c r="AF1466" s="17"/>
      <c r="AG1466" s="17"/>
      <c r="AH1466" s="17"/>
      <c r="AI1466" s="17"/>
      <c r="AJ1466" s="17"/>
      <c r="AK1466" s="17"/>
      <c r="AL1466" s="17"/>
      <c r="AM1466" s="17"/>
      <c r="AN1466" s="17"/>
      <c r="AO1466" s="17"/>
      <c r="AP1466" s="17"/>
      <c r="AQ1466" s="17"/>
      <c r="AR1466" s="17"/>
      <c r="AS1466" s="17"/>
      <c r="AT1466" s="17"/>
      <c r="AU1466" s="17"/>
      <c r="AV1466" s="17"/>
      <c r="AW1466" s="17"/>
      <c r="AX1466" s="17"/>
      <c r="AY1466" s="17"/>
      <c r="AZ1466" s="17"/>
      <c r="BA1466" s="17"/>
      <c r="BB1466" s="17"/>
      <c r="BC1466" s="17"/>
      <c r="BD1466" s="17"/>
      <c r="BE1466" s="17"/>
      <c r="BF1466" s="17"/>
      <c r="BG1466" s="17"/>
      <c r="BH1466" s="17"/>
      <c r="BI1466" s="17"/>
      <c r="BJ1466" s="17"/>
      <c r="BK1466" s="17"/>
      <c r="BL1466" s="17"/>
      <c r="BM1466" s="17"/>
      <c r="BN1466" s="17"/>
      <c r="BO1466" s="17"/>
      <c r="BP1466" s="17"/>
    </row>
    <row r="1467" spans="3:68">
      <c r="C1467" s="17"/>
      <c r="D1467" s="17"/>
      <c r="E1467" s="17"/>
      <c r="F1467" s="17"/>
      <c r="G1467" s="17"/>
      <c r="H1467" s="17"/>
      <c r="I1467" s="17"/>
      <c r="J1467" s="17"/>
      <c r="K1467" s="17"/>
      <c r="L1467" s="17"/>
      <c r="M1467" s="17"/>
      <c r="N1467" s="17"/>
      <c r="O1467" s="17"/>
      <c r="P1467" s="17"/>
      <c r="Q1467" s="17"/>
      <c r="R1467" s="17"/>
      <c r="S1467" s="17"/>
      <c r="T1467" s="17"/>
      <c r="U1467" s="17"/>
      <c r="V1467" s="17"/>
      <c r="W1467" s="17"/>
      <c r="X1467" s="17"/>
      <c r="Y1467" s="17"/>
      <c r="Z1467" s="17"/>
      <c r="AA1467" s="17"/>
      <c r="AB1467" s="17"/>
      <c r="AC1467" s="17"/>
      <c r="AD1467" s="17"/>
      <c r="AE1467" s="17"/>
      <c r="AF1467" s="17"/>
      <c r="AG1467" s="17"/>
      <c r="AH1467" s="17"/>
      <c r="AI1467" s="17"/>
      <c r="AJ1467" s="17"/>
      <c r="AK1467" s="17"/>
      <c r="AL1467" s="17"/>
      <c r="AM1467" s="17"/>
      <c r="AN1467" s="17"/>
      <c r="AO1467" s="17"/>
      <c r="AP1467" s="17"/>
      <c r="AQ1467" s="17"/>
      <c r="AR1467" s="17"/>
      <c r="AS1467" s="17"/>
      <c r="AT1467" s="17"/>
      <c r="AU1467" s="17"/>
      <c r="AV1467" s="17"/>
      <c r="AW1467" s="17"/>
      <c r="AX1467" s="17"/>
      <c r="AY1467" s="17"/>
      <c r="AZ1467" s="17"/>
      <c r="BA1467" s="17"/>
      <c r="BB1467" s="17"/>
      <c r="BC1467" s="17"/>
      <c r="BD1467" s="17"/>
      <c r="BE1467" s="17"/>
      <c r="BF1467" s="17"/>
      <c r="BG1467" s="17"/>
      <c r="BH1467" s="17"/>
      <c r="BI1467" s="17"/>
      <c r="BJ1467" s="17"/>
      <c r="BK1467" s="17"/>
      <c r="BL1467" s="17"/>
      <c r="BM1467" s="17"/>
      <c r="BN1467" s="17"/>
      <c r="BO1467" s="17"/>
      <c r="BP1467" s="17"/>
    </row>
    <row r="1468" spans="3:68">
      <c r="C1468" s="17"/>
      <c r="D1468" s="17"/>
      <c r="E1468" s="17"/>
      <c r="F1468" s="17"/>
      <c r="G1468" s="17"/>
      <c r="H1468" s="17"/>
      <c r="I1468" s="17"/>
      <c r="J1468" s="17"/>
      <c r="K1468" s="17"/>
      <c r="L1468" s="17"/>
      <c r="M1468" s="17"/>
      <c r="N1468" s="17"/>
      <c r="O1468" s="17"/>
      <c r="P1468" s="17"/>
      <c r="Q1468" s="17"/>
      <c r="R1468" s="17"/>
      <c r="S1468" s="17"/>
      <c r="T1468" s="17"/>
      <c r="U1468" s="17"/>
      <c r="V1468" s="17"/>
      <c r="W1468" s="17"/>
      <c r="X1468" s="17"/>
      <c r="Y1468" s="17"/>
      <c r="Z1468" s="17"/>
      <c r="AA1468" s="17"/>
      <c r="AB1468" s="17"/>
      <c r="AC1468" s="17"/>
      <c r="AD1468" s="17"/>
      <c r="AE1468" s="17"/>
      <c r="AF1468" s="17"/>
      <c r="AG1468" s="17"/>
      <c r="AH1468" s="17"/>
      <c r="AI1468" s="17"/>
      <c r="AJ1468" s="17"/>
      <c r="AK1468" s="17"/>
      <c r="AL1468" s="17"/>
      <c r="AM1468" s="17"/>
      <c r="AN1468" s="17"/>
      <c r="AO1468" s="17"/>
      <c r="AP1468" s="17"/>
      <c r="AQ1468" s="17"/>
      <c r="AR1468" s="17"/>
      <c r="AS1468" s="17"/>
      <c r="AT1468" s="17"/>
      <c r="AU1468" s="17"/>
      <c r="AV1468" s="17"/>
      <c r="AW1468" s="17"/>
      <c r="AX1468" s="17"/>
      <c r="AY1468" s="17"/>
      <c r="AZ1468" s="17"/>
      <c r="BA1468" s="17"/>
      <c r="BB1468" s="17"/>
      <c r="BC1468" s="17"/>
      <c r="BD1468" s="17"/>
      <c r="BE1468" s="17"/>
      <c r="BF1468" s="17"/>
      <c r="BG1468" s="17"/>
      <c r="BH1468" s="17"/>
      <c r="BI1468" s="17"/>
      <c r="BJ1468" s="17"/>
      <c r="BK1468" s="17"/>
      <c r="BL1468" s="17"/>
      <c r="BM1468" s="17"/>
      <c r="BN1468" s="17"/>
      <c r="BO1468" s="17"/>
      <c r="BP1468" s="17"/>
    </row>
    <row r="1469" spans="3:68">
      <c r="C1469" s="17"/>
      <c r="D1469" s="17"/>
      <c r="E1469" s="17"/>
      <c r="F1469" s="17"/>
      <c r="G1469" s="17"/>
      <c r="H1469" s="17"/>
      <c r="I1469" s="17"/>
      <c r="J1469" s="17"/>
      <c r="K1469" s="17"/>
      <c r="L1469" s="17"/>
      <c r="M1469" s="17"/>
      <c r="N1469" s="17"/>
      <c r="O1469" s="17"/>
      <c r="P1469" s="17"/>
      <c r="Q1469" s="17"/>
      <c r="R1469" s="17"/>
      <c r="S1469" s="17"/>
      <c r="T1469" s="17"/>
      <c r="U1469" s="17"/>
      <c r="V1469" s="17"/>
      <c r="W1469" s="17"/>
      <c r="X1469" s="17"/>
      <c r="Y1469" s="17"/>
      <c r="Z1469" s="17"/>
      <c r="AA1469" s="17"/>
      <c r="AB1469" s="17"/>
      <c r="AC1469" s="17"/>
      <c r="AD1469" s="17"/>
      <c r="AE1469" s="17"/>
      <c r="AF1469" s="17"/>
      <c r="AG1469" s="17"/>
      <c r="AH1469" s="17"/>
      <c r="AI1469" s="17"/>
      <c r="AJ1469" s="17"/>
      <c r="AK1469" s="17"/>
      <c r="AL1469" s="17"/>
      <c r="AM1469" s="17"/>
      <c r="AN1469" s="17"/>
      <c r="AO1469" s="17"/>
      <c r="AP1469" s="17"/>
      <c r="AQ1469" s="17"/>
      <c r="AR1469" s="17"/>
      <c r="AS1469" s="17"/>
      <c r="AT1469" s="17"/>
      <c r="AU1469" s="17"/>
      <c r="AV1469" s="17"/>
      <c r="AW1469" s="17"/>
      <c r="AX1469" s="17"/>
      <c r="AY1469" s="17"/>
      <c r="AZ1469" s="17"/>
      <c r="BA1469" s="17"/>
      <c r="BB1469" s="17"/>
      <c r="BC1469" s="17"/>
      <c r="BD1469" s="17"/>
      <c r="BE1469" s="17"/>
      <c r="BF1469" s="17"/>
      <c r="BG1469" s="17"/>
      <c r="BH1469" s="17"/>
      <c r="BI1469" s="17"/>
      <c r="BJ1469" s="17"/>
      <c r="BK1469" s="17"/>
      <c r="BL1469" s="17"/>
      <c r="BM1469" s="17"/>
      <c r="BN1469" s="17"/>
      <c r="BO1469" s="17"/>
      <c r="BP1469" s="17"/>
    </row>
    <row r="1470" spans="3:68">
      <c r="C1470" s="17"/>
      <c r="D1470" s="17"/>
      <c r="E1470" s="17"/>
      <c r="F1470" s="17"/>
      <c r="G1470" s="17"/>
      <c r="H1470" s="17"/>
      <c r="I1470" s="17"/>
      <c r="J1470" s="17"/>
      <c r="K1470" s="17"/>
      <c r="L1470" s="17"/>
      <c r="M1470" s="17"/>
      <c r="N1470" s="17"/>
      <c r="O1470" s="17"/>
      <c r="P1470" s="17"/>
      <c r="Q1470" s="17"/>
      <c r="R1470" s="17"/>
      <c r="S1470" s="17"/>
      <c r="T1470" s="17"/>
      <c r="U1470" s="17"/>
      <c r="V1470" s="17"/>
      <c r="W1470" s="17"/>
      <c r="X1470" s="17"/>
      <c r="Y1470" s="17"/>
      <c r="Z1470" s="17"/>
      <c r="AA1470" s="17"/>
      <c r="AB1470" s="17"/>
      <c r="AC1470" s="17"/>
      <c r="AD1470" s="17"/>
      <c r="AE1470" s="17"/>
      <c r="AF1470" s="17"/>
      <c r="AG1470" s="17"/>
      <c r="AH1470" s="17"/>
      <c r="AI1470" s="17"/>
      <c r="AJ1470" s="17"/>
      <c r="AK1470" s="17"/>
      <c r="AL1470" s="17"/>
      <c r="AM1470" s="17"/>
      <c r="AN1470" s="17"/>
      <c r="AO1470" s="17"/>
      <c r="AP1470" s="17"/>
      <c r="AQ1470" s="17"/>
      <c r="AR1470" s="17"/>
      <c r="AS1470" s="17"/>
      <c r="AT1470" s="17"/>
      <c r="AU1470" s="17"/>
      <c r="AV1470" s="17"/>
      <c r="AW1470" s="17"/>
      <c r="AX1470" s="17"/>
      <c r="AY1470" s="17"/>
      <c r="AZ1470" s="17"/>
      <c r="BA1470" s="17"/>
      <c r="BB1470" s="17"/>
      <c r="BC1470" s="17"/>
      <c r="BD1470" s="17"/>
      <c r="BE1470" s="17"/>
      <c r="BF1470" s="17"/>
      <c r="BG1470" s="17"/>
      <c r="BH1470" s="17"/>
      <c r="BI1470" s="17"/>
      <c r="BJ1470" s="17"/>
      <c r="BK1470" s="17"/>
      <c r="BL1470" s="17"/>
      <c r="BM1470" s="17"/>
      <c r="BN1470" s="17"/>
      <c r="BO1470" s="17"/>
      <c r="BP1470" s="17"/>
    </row>
    <row r="1471" spans="3:68">
      <c r="C1471" s="17"/>
      <c r="D1471" s="17"/>
      <c r="E1471" s="17"/>
      <c r="F1471" s="17"/>
      <c r="G1471" s="17"/>
      <c r="H1471" s="17"/>
      <c r="I1471" s="17"/>
      <c r="J1471" s="17"/>
      <c r="K1471" s="17"/>
      <c r="L1471" s="17"/>
      <c r="M1471" s="17"/>
      <c r="N1471" s="17"/>
      <c r="O1471" s="17"/>
      <c r="P1471" s="17"/>
      <c r="Q1471" s="17"/>
      <c r="R1471" s="17"/>
      <c r="S1471" s="17"/>
      <c r="T1471" s="17"/>
      <c r="U1471" s="17"/>
      <c r="V1471" s="17"/>
      <c r="W1471" s="17"/>
      <c r="X1471" s="17"/>
      <c r="Y1471" s="17"/>
      <c r="Z1471" s="17"/>
      <c r="AA1471" s="17"/>
      <c r="AB1471" s="17"/>
      <c r="AC1471" s="17"/>
      <c r="AD1471" s="17"/>
      <c r="AE1471" s="17"/>
      <c r="AF1471" s="17"/>
      <c r="AG1471" s="17"/>
      <c r="AH1471" s="17"/>
      <c r="AI1471" s="17"/>
      <c r="AJ1471" s="17"/>
      <c r="AK1471" s="17"/>
      <c r="AL1471" s="17"/>
      <c r="AM1471" s="17"/>
      <c r="AN1471" s="17"/>
      <c r="AO1471" s="17"/>
      <c r="AP1471" s="17"/>
      <c r="AQ1471" s="17"/>
      <c r="AR1471" s="17"/>
      <c r="AS1471" s="17"/>
      <c r="AT1471" s="17"/>
      <c r="AU1471" s="17"/>
      <c r="AV1471" s="17"/>
      <c r="AW1471" s="17"/>
      <c r="AX1471" s="17"/>
      <c r="AY1471" s="17"/>
      <c r="AZ1471" s="17"/>
      <c r="BA1471" s="17"/>
      <c r="BB1471" s="17"/>
      <c r="BC1471" s="17"/>
      <c r="BD1471" s="17"/>
      <c r="BE1471" s="17"/>
      <c r="BF1471" s="17"/>
      <c r="BG1471" s="17"/>
      <c r="BH1471" s="17"/>
      <c r="BI1471" s="17"/>
      <c r="BJ1471" s="17"/>
      <c r="BK1471" s="17"/>
      <c r="BL1471" s="17"/>
      <c r="BM1471" s="17"/>
      <c r="BN1471" s="17"/>
      <c r="BO1471" s="17"/>
      <c r="BP1471" s="17"/>
    </row>
    <row r="1472" spans="3:68">
      <c r="C1472" s="17"/>
      <c r="D1472" s="17"/>
      <c r="E1472" s="17"/>
      <c r="F1472" s="17"/>
      <c r="G1472" s="17"/>
      <c r="H1472" s="17"/>
      <c r="I1472" s="17"/>
      <c r="J1472" s="17"/>
      <c r="K1472" s="17"/>
      <c r="L1472" s="17"/>
      <c r="M1472" s="17"/>
      <c r="N1472" s="17"/>
      <c r="O1472" s="17"/>
      <c r="P1472" s="17"/>
      <c r="Q1472" s="17"/>
      <c r="R1472" s="17"/>
      <c r="S1472" s="17"/>
      <c r="T1472" s="17"/>
      <c r="U1472" s="17"/>
      <c r="V1472" s="17"/>
      <c r="W1472" s="17"/>
      <c r="X1472" s="17"/>
      <c r="Y1472" s="17"/>
      <c r="Z1472" s="17"/>
      <c r="AA1472" s="17"/>
      <c r="AB1472" s="17"/>
      <c r="AC1472" s="17"/>
      <c r="AD1472" s="17"/>
      <c r="AE1472" s="17"/>
      <c r="AF1472" s="17"/>
      <c r="AG1472" s="17"/>
      <c r="AH1472" s="17"/>
      <c r="AI1472" s="17"/>
      <c r="AJ1472" s="17"/>
      <c r="AK1472" s="17"/>
      <c r="AL1472" s="17"/>
      <c r="AM1472" s="17"/>
      <c r="AN1472" s="17"/>
      <c r="AO1472" s="17"/>
      <c r="AP1472" s="17"/>
      <c r="AQ1472" s="17"/>
      <c r="AR1472" s="17"/>
      <c r="AS1472" s="17"/>
      <c r="AT1472" s="17"/>
      <c r="AU1472" s="17"/>
      <c r="AV1472" s="17"/>
      <c r="AW1472" s="17"/>
      <c r="AX1472" s="17"/>
      <c r="AY1472" s="17"/>
      <c r="AZ1472" s="17"/>
      <c r="BA1472" s="17"/>
      <c r="BB1472" s="17"/>
      <c r="BC1472" s="17"/>
      <c r="BD1472" s="17"/>
      <c r="BE1472" s="17"/>
      <c r="BF1472" s="17"/>
      <c r="BG1472" s="17"/>
      <c r="BH1472" s="17"/>
      <c r="BI1472" s="17"/>
      <c r="BJ1472" s="17"/>
      <c r="BK1472" s="17"/>
      <c r="BL1472" s="17"/>
      <c r="BM1472" s="17"/>
      <c r="BN1472" s="17"/>
      <c r="BO1472" s="17"/>
      <c r="BP1472" s="17"/>
    </row>
    <row r="1473" spans="3:68">
      <c r="C1473" s="17"/>
      <c r="D1473" s="17"/>
      <c r="E1473" s="17"/>
      <c r="F1473" s="17"/>
      <c r="G1473" s="17"/>
      <c r="H1473" s="17"/>
      <c r="I1473" s="17"/>
      <c r="J1473" s="17"/>
      <c r="K1473" s="17"/>
      <c r="L1473" s="17"/>
      <c r="M1473" s="17"/>
      <c r="N1473" s="17"/>
      <c r="O1473" s="17"/>
      <c r="P1473" s="17"/>
      <c r="Q1473" s="17"/>
      <c r="R1473" s="17"/>
      <c r="S1473" s="17"/>
      <c r="T1473" s="17"/>
      <c r="U1473" s="17"/>
      <c r="V1473" s="17"/>
      <c r="W1473" s="17"/>
      <c r="X1473" s="17"/>
      <c r="Y1473" s="17"/>
      <c r="Z1473" s="17"/>
      <c r="AA1473" s="17"/>
      <c r="AB1473" s="17"/>
      <c r="AC1473" s="17"/>
      <c r="AD1473" s="17"/>
      <c r="AE1473" s="17"/>
      <c r="AF1473" s="17"/>
      <c r="AG1473" s="17"/>
      <c r="AH1473" s="17"/>
      <c r="AI1473" s="17"/>
      <c r="AJ1473" s="17"/>
      <c r="AK1473" s="17"/>
      <c r="AL1473" s="17"/>
      <c r="AM1473" s="17"/>
      <c r="AN1473" s="17"/>
      <c r="AO1473" s="17"/>
      <c r="AP1473" s="17"/>
      <c r="AQ1473" s="17"/>
      <c r="AR1473" s="17"/>
      <c r="AS1473" s="17"/>
      <c r="AT1473" s="17"/>
      <c r="AU1473" s="17"/>
      <c r="AV1473" s="17"/>
      <c r="AW1473" s="17"/>
      <c r="AX1473" s="17"/>
      <c r="AY1473" s="17"/>
      <c r="AZ1473" s="17"/>
      <c r="BA1473" s="17"/>
      <c r="BB1473" s="17"/>
      <c r="BC1473" s="17"/>
      <c r="BD1473" s="17"/>
      <c r="BE1473" s="17"/>
      <c r="BF1473" s="17"/>
      <c r="BG1473" s="17"/>
      <c r="BH1473" s="17"/>
      <c r="BI1473" s="17"/>
      <c r="BJ1473" s="17"/>
      <c r="BK1473" s="17"/>
      <c r="BL1473" s="17"/>
      <c r="BM1473" s="17"/>
      <c r="BN1473" s="17"/>
      <c r="BO1473" s="17"/>
      <c r="BP1473" s="17"/>
    </row>
    <row r="1474" spans="3:68">
      <c r="C1474" s="17"/>
      <c r="D1474" s="17"/>
      <c r="E1474" s="17"/>
      <c r="F1474" s="17"/>
      <c r="G1474" s="17"/>
      <c r="H1474" s="17"/>
      <c r="I1474" s="17"/>
      <c r="J1474" s="17"/>
      <c r="K1474" s="17"/>
      <c r="L1474" s="17"/>
      <c r="M1474" s="17"/>
      <c r="N1474" s="17"/>
      <c r="O1474" s="17"/>
      <c r="P1474" s="17"/>
      <c r="Q1474" s="17"/>
      <c r="R1474" s="17"/>
      <c r="S1474" s="17"/>
      <c r="T1474" s="17"/>
      <c r="U1474" s="17"/>
      <c r="V1474" s="17"/>
      <c r="W1474" s="17"/>
      <c r="X1474" s="17"/>
      <c r="Y1474" s="17"/>
      <c r="Z1474" s="17"/>
      <c r="AA1474" s="17"/>
      <c r="AB1474" s="17"/>
      <c r="AC1474" s="17"/>
      <c r="AD1474" s="17"/>
      <c r="AE1474" s="17"/>
      <c r="AF1474" s="17"/>
      <c r="AG1474" s="17"/>
      <c r="AH1474" s="17"/>
      <c r="AI1474" s="17"/>
      <c r="AJ1474" s="17"/>
      <c r="AK1474" s="17"/>
      <c r="AL1474" s="17"/>
      <c r="AM1474" s="17"/>
      <c r="AN1474" s="17"/>
      <c r="AO1474" s="17"/>
      <c r="AP1474" s="17"/>
      <c r="AQ1474" s="17"/>
      <c r="AR1474" s="17"/>
      <c r="AS1474" s="17"/>
      <c r="AT1474" s="17"/>
      <c r="AU1474" s="17"/>
      <c r="AV1474" s="17"/>
      <c r="AW1474" s="17"/>
      <c r="AX1474" s="17"/>
      <c r="AY1474" s="17"/>
      <c r="AZ1474" s="17"/>
      <c r="BA1474" s="17"/>
      <c r="BB1474" s="17"/>
      <c r="BC1474" s="17"/>
      <c r="BD1474" s="17"/>
      <c r="BE1474" s="17"/>
      <c r="BF1474" s="17"/>
      <c r="BG1474" s="17"/>
      <c r="BH1474" s="17"/>
      <c r="BI1474" s="17"/>
      <c r="BJ1474" s="17"/>
      <c r="BK1474" s="17"/>
      <c r="BL1474" s="17"/>
      <c r="BM1474" s="17"/>
      <c r="BN1474" s="17"/>
      <c r="BO1474" s="17"/>
      <c r="BP1474" s="17"/>
    </row>
    <row r="1475" spans="3:68">
      <c r="C1475" s="17"/>
      <c r="D1475" s="17"/>
      <c r="E1475" s="17"/>
      <c r="F1475" s="17"/>
      <c r="G1475" s="17"/>
      <c r="H1475" s="17"/>
      <c r="I1475" s="17"/>
      <c r="J1475" s="17"/>
      <c r="K1475" s="17"/>
      <c r="L1475" s="17"/>
      <c r="M1475" s="17"/>
      <c r="N1475" s="17"/>
      <c r="O1475" s="17"/>
      <c r="P1475" s="17"/>
      <c r="Q1475" s="17"/>
      <c r="R1475" s="17"/>
      <c r="S1475" s="17"/>
      <c r="T1475" s="17"/>
      <c r="U1475" s="17"/>
      <c r="V1475" s="17"/>
      <c r="W1475" s="17"/>
      <c r="X1475" s="17"/>
      <c r="Y1475" s="17"/>
      <c r="Z1475" s="17"/>
      <c r="AA1475" s="17"/>
      <c r="AB1475" s="17"/>
      <c r="AC1475" s="17"/>
      <c r="AD1475" s="17"/>
      <c r="AE1475" s="17"/>
      <c r="AF1475" s="17"/>
      <c r="AG1475" s="17"/>
      <c r="AH1475" s="17"/>
      <c r="AI1475" s="17"/>
      <c r="AJ1475" s="17"/>
      <c r="AK1475" s="17"/>
      <c r="AL1475" s="17"/>
      <c r="AM1475" s="17"/>
      <c r="AN1475" s="17"/>
      <c r="AO1475" s="17"/>
      <c r="AP1475" s="17"/>
      <c r="AQ1475" s="17"/>
      <c r="AR1475" s="17"/>
      <c r="AS1475" s="17"/>
      <c r="AT1475" s="17"/>
      <c r="AU1475" s="17"/>
      <c r="AV1475" s="17"/>
      <c r="AW1475" s="17"/>
      <c r="AX1475" s="17"/>
      <c r="AY1475" s="17"/>
      <c r="AZ1475" s="17"/>
      <c r="BA1475" s="17"/>
      <c r="BB1475" s="17"/>
      <c r="BC1475" s="17"/>
      <c r="BD1475" s="17"/>
      <c r="BE1475" s="17"/>
      <c r="BF1475" s="17"/>
      <c r="BG1475" s="17"/>
      <c r="BH1475" s="17"/>
      <c r="BI1475" s="17"/>
      <c r="BJ1475" s="17"/>
      <c r="BK1475" s="17"/>
      <c r="BL1475" s="17"/>
      <c r="BM1475" s="17"/>
      <c r="BN1475" s="17"/>
      <c r="BO1475" s="17"/>
      <c r="BP1475" s="17"/>
    </row>
    <row r="1476" spans="3:68">
      <c r="C1476" s="17"/>
      <c r="D1476" s="17"/>
      <c r="E1476" s="17"/>
      <c r="F1476" s="17"/>
      <c r="G1476" s="17"/>
      <c r="H1476" s="17"/>
      <c r="I1476" s="17"/>
      <c r="J1476" s="17"/>
      <c r="K1476" s="17"/>
      <c r="L1476" s="17"/>
      <c r="M1476" s="17"/>
      <c r="N1476" s="17"/>
      <c r="O1476" s="17"/>
      <c r="P1476" s="17"/>
      <c r="Q1476" s="17"/>
      <c r="R1476" s="17"/>
      <c r="S1476" s="17"/>
      <c r="T1476" s="17"/>
      <c r="U1476" s="17"/>
      <c r="V1476" s="17"/>
      <c r="W1476" s="17"/>
      <c r="X1476" s="17"/>
      <c r="Y1476" s="17"/>
      <c r="Z1476" s="17"/>
      <c r="AA1476" s="17"/>
      <c r="AB1476" s="17"/>
      <c r="AC1476" s="17"/>
      <c r="AD1476" s="17"/>
      <c r="AE1476" s="17"/>
      <c r="AF1476" s="17"/>
      <c r="AG1476" s="17"/>
      <c r="AH1476" s="17"/>
      <c r="AI1476" s="17"/>
      <c r="AJ1476" s="17"/>
      <c r="AK1476" s="17"/>
      <c r="AL1476" s="17"/>
      <c r="AM1476" s="17"/>
      <c r="AN1476" s="17"/>
      <c r="AO1476" s="17"/>
      <c r="AP1476" s="17"/>
      <c r="AQ1476" s="17"/>
      <c r="AR1476" s="17"/>
      <c r="AS1476" s="17"/>
      <c r="AT1476" s="17"/>
      <c r="AU1476" s="17"/>
      <c r="AV1476" s="17"/>
      <c r="AW1476" s="17"/>
      <c r="AX1476" s="17"/>
      <c r="AY1476" s="17"/>
      <c r="AZ1476" s="17"/>
      <c r="BA1476" s="17"/>
      <c r="BB1476" s="17"/>
      <c r="BC1476" s="17"/>
      <c r="BD1476" s="17"/>
      <c r="BE1476" s="17"/>
      <c r="BF1476" s="17"/>
      <c r="BG1476" s="17"/>
      <c r="BH1476" s="17"/>
      <c r="BI1476" s="17"/>
      <c r="BJ1476" s="17"/>
      <c r="BK1476" s="17"/>
      <c r="BL1476" s="17"/>
      <c r="BM1476" s="17"/>
      <c r="BN1476" s="17"/>
      <c r="BO1476" s="17"/>
      <c r="BP1476" s="17"/>
    </row>
    <row r="1477" spans="3:68">
      <c r="C1477" s="17"/>
      <c r="D1477" s="17"/>
      <c r="E1477" s="17"/>
      <c r="F1477" s="17"/>
      <c r="G1477" s="17"/>
      <c r="H1477" s="17"/>
      <c r="I1477" s="17"/>
      <c r="J1477" s="17"/>
      <c r="K1477" s="17"/>
      <c r="L1477" s="17"/>
      <c r="M1477" s="17"/>
      <c r="N1477" s="17"/>
      <c r="O1477" s="17"/>
      <c r="P1477" s="17"/>
      <c r="Q1477" s="17"/>
      <c r="R1477" s="17"/>
      <c r="S1477" s="17"/>
      <c r="T1477" s="17"/>
      <c r="U1477" s="17"/>
      <c r="V1477" s="17"/>
      <c r="W1477" s="17"/>
      <c r="X1477" s="17"/>
      <c r="Y1477" s="17"/>
      <c r="Z1477" s="17"/>
      <c r="AA1477" s="17"/>
      <c r="AB1477" s="17"/>
      <c r="AC1477" s="17"/>
      <c r="AD1477" s="17"/>
      <c r="AE1477" s="17"/>
      <c r="AF1477" s="17"/>
      <c r="AG1477" s="17"/>
      <c r="AH1477" s="17"/>
      <c r="AI1477" s="17"/>
      <c r="AJ1477" s="17"/>
      <c r="AK1477" s="17"/>
      <c r="AL1477" s="17"/>
      <c r="AM1477" s="17"/>
      <c r="AN1477" s="17"/>
      <c r="AO1477" s="17"/>
      <c r="AP1477" s="17"/>
      <c r="AQ1477" s="17"/>
      <c r="AR1477" s="17"/>
      <c r="AS1477" s="17"/>
      <c r="AT1477" s="17"/>
      <c r="AU1477" s="17"/>
      <c r="AV1477" s="17"/>
      <c r="AW1477" s="17"/>
      <c r="AX1477" s="17"/>
      <c r="AY1477" s="17"/>
      <c r="AZ1477" s="17"/>
      <c r="BA1477" s="17"/>
      <c r="BB1477" s="17"/>
      <c r="BC1477" s="17"/>
      <c r="BD1477" s="17"/>
      <c r="BE1477" s="17"/>
      <c r="BF1477" s="17"/>
      <c r="BG1477" s="17"/>
      <c r="BH1477" s="17"/>
      <c r="BI1477" s="17"/>
      <c r="BJ1477" s="17"/>
      <c r="BK1477" s="17"/>
      <c r="BL1477" s="17"/>
      <c r="BM1477" s="17"/>
      <c r="BN1477" s="17"/>
      <c r="BO1477" s="17"/>
      <c r="BP1477" s="17"/>
    </row>
    <row r="1478" spans="3:68">
      <c r="C1478" s="17"/>
      <c r="D1478" s="17"/>
      <c r="E1478" s="17"/>
      <c r="F1478" s="17"/>
      <c r="G1478" s="17"/>
      <c r="H1478" s="17"/>
      <c r="I1478" s="17"/>
      <c r="J1478" s="17"/>
      <c r="K1478" s="17"/>
      <c r="L1478" s="17"/>
      <c r="M1478" s="17"/>
      <c r="N1478" s="17"/>
      <c r="O1478" s="17"/>
      <c r="P1478" s="17"/>
      <c r="Q1478" s="17"/>
      <c r="R1478" s="17"/>
      <c r="S1478" s="17"/>
      <c r="T1478" s="17"/>
      <c r="U1478" s="17"/>
      <c r="V1478" s="17"/>
      <c r="W1478" s="17"/>
      <c r="X1478" s="17"/>
      <c r="Y1478" s="17"/>
      <c r="Z1478" s="17"/>
      <c r="AA1478" s="17"/>
      <c r="AB1478" s="17"/>
      <c r="AC1478" s="17"/>
      <c r="AD1478" s="17"/>
      <c r="AE1478" s="17"/>
      <c r="AF1478" s="17"/>
      <c r="AG1478" s="17"/>
      <c r="AH1478" s="17"/>
      <c r="AI1478" s="17"/>
      <c r="AJ1478" s="17"/>
      <c r="AK1478" s="17"/>
      <c r="AL1478" s="17"/>
      <c r="AM1478" s="17"/>
      <c r="AN1478" s="17"/>
      <c r="AO1478" s="17"/>
      <c r="AP1478" s="17"/>
      <c r="AQ1478" s="17"/>
      <c r="AR1478" s="17"/>
      <c r="AS1478" s="17"/>
      <c r="AT1478" s="17"/>
      <c r="AU1478" s="17"/>
      <c r="AV1478" s="17"/>
      <c r="AW1478" s="17"/>
      <c r="AX1478" s="17"/>
      <c r="AY1478" s="17"/>
      <c r="AZ1478" s="17"/>
      <c r="BA1478" s="17"/>
      <c r="BB1478" s="17"/>
      <c r="BC1478" s="17"/>
      <c r="BD1478" s="17"/>
      <c r="BE1478" s="17"/>
      <c r="BF1478" s="17"/>
      <c r="BG1478" s="17"/>
      <c r="BH1478" s="17"/>
      <c r="BI1478" s="17"/>
      <c r="BJ1478" s="17"/>
      <c r="BK1478" s="17"/>
      <c r="BL1478" s="17"/>
      <c r="BM1478" s="17"/>
      <c r="BN1478" s="17"/>
      <c r="BO1478" s="17"/>
      <c r="BP1478" s="17"/>
    </row>
    <row r="1479" spans="3:68">
      <c r="C1479" s="17"/>
      <c r="D1479" s="17"/>
      <c r="E1479" s="17"/>
      <c r="F1479" s="17"/>
      <c r="G1479" s="17"/>
      <c r="H1479" s="17"/>
      <c r="I1479" s="17"/>
      <c r="J1479" s="17"/>
      <c r="K1479" s="17"/>
      <c r="L1479" s="17"/>
      <c r="M1479" s="17"/>
      <c r="N1479" s="17"/>
      <c r="O1479" s="17"/>
      <c r="P1479" s="17"/>
      <c r="Q1479" s="17"/>
      <c r="R1479" s="17"/>
      <c r="S1479" s="17"/>
      <c r="T1479" s="17"/>
      <c r="U1479" s="17"/>
      <c r="V1479" s="17"/>
      <c r="W1479" s="17"/>
      <c r="X1479" s="17"/>
      <c r="Y1479" s="17"/>
      <c r="Z1479" s="17"/>
      <c r="AA1479" s="17"/>
      <c r="AB1479" s="17"/>
      <c r="AC1479" s="17"/>
      <c r="AD1479" s="17"/>
      <c r="AE1479" s="17"/>
      <c r="AF1479" s="17"/>
      <c r="AG1479" s="17"/>
      <c r="AH1479" s="17"/>
      <c r="AI1479" s="17"/>
      <c r="AJ1479" s="17"/>
      <c r="AK1479" s="17"/>
      <c r="AL1479" s="17"/>
      <c r="AM1479" s="17"/>
      <c r="AN1479" s="17"/>
      <c r="AO1479" s="17"/>
      <c r="AP1479" s="17"/>
      <c r="AQ1479" s="17"/>
      <c r="AR1479" s="17"/>
      <c r="AS1479" s="17"/>
      <c r="AT1479" s="17"/>
      <c r="AU1479" s="17"/>
      <c r="AV1479" s="17"/>
      <c r="AW1479" s="17"/>
      <c r="AX1479" s="17"/>
      <c r="AY1479" s="17"/>
      <c r="AZ1479" s="17"/>
      <c r="BA1479" s="17"/>
      <c r="BB1479" s="17"/>
      <c r="BC1479" s="17"/>
      <c r="BD1479" s="17"/>
      <c r="BE1479" s="17"/>
      <c r="BF1479" s="17"/>
      <c r="BG1479" s="17"/>
      <c r="BH1479" s="17"/>
      <c r="BI1479" s="17"/>
      <c r="BJ1479" s="17"/>
      <c r="BK1479" s="17"/>
      <c r="BL1479" s="17"/>
      <c r="BM1479" s="17"/>
      <c r="BN1479" s="17"/>
      <c r="BO1479" s="17"/>
      <c r="BP1479" s="17"/>
    </row>
    <row r="1480" spans="3:68">
      <c r="C1480" s="17"/>
      <c r="D1480" s="17"/>
      <c r="E1480" s="17"/>
      <c r="F1480" s="17"/>
      <c r="G1480" s="17"/>
      <c r="H1480" s="17"/>
      <c r="I1480" s="17"/>
      <c r="J1480" s="17"/>
      <c r="K1480" s="17"/>
      <c r="L1480" s="17"/>
      <c r="M1480" s="17"/>
      <c r="N1480" s="17"/>
      <c r="O1480" s="17"/>
      <c r="P1480" s="17"/>
      <c r="Q1480" s="17"/>
      <c r="R1480" s="17"/>
      <c r="S1480" s="17"/>
      <c r="T1480" s="17"/>
      <c r="U1480" s="17"/>
      <c r="V1480" s="17"/>
      <c r="W1480" s="17"/>
      <c r="X1480" s="17"/>
      <c r="Y1480" s="17"/>
      <c r="Z1480" s="17"/>
      <c r="AA1480" s="17"/>
      <c r="AB1480" s="17"/>
      <c r="AC1480" s="17"/>
      <c r="AD1480" s="17"/>
      <c r="AE1480" s="17"/>
      <c r="AF1480" s="17"/>
      <c r="AG1480" s="17"/>
      <c r="AH1480" s="17"/>
      <c r="AI1480" s="17"/>
      <c r="AJ1480" s="17"/>
      <c r="AK1480" s="17"/>
      <c r="AL1480" s="17"/>
      <c r="AM1480" s="17"/>
      <c r="AN1480" s="17"/>
      <c r="AO1480" s="17"/>
      <c r="AP1480" s="17"/>
      <c r="AQ1480" s="17"/>
      <c r="AR1480" s="17"/>
      <c r="AS1480" s="17"/>
      <c r="AT1480" s="17"/>
      <c r="AU1480" s="17"/>
      <c r="AV1480" s="17"/>
      <c r="AW1480" s="17"/>
      <c r="AX1480" s="17"/>
      <c r="AY1480" s="17"/>
      <c r="AZ1480" s="17"/>
      <c r="BA1480" s="17"/>
      <c r="BB1480" s="17"/>
      <c r="BC1480" s="17"/>
      <c r="BD1480" s="17"/>
      <c r="BE1480" s="17"/>
      <c r="BF1480" s="17"/>
      <c r="BG1480" s="17"/>
      <c r="BH1480" s="17"/>
      <c r="BI1480" s="17"/>
      <c r="BJ1480" s="17"/>
      <c r="BK1480" s="17"/>
      <c r="BL1480" s="17"/>
      <c r="BM1480" s="17"/>
      <c r="BN1480" s="17"/>
      <c r="BO1480" s="17"/>
      <c r="BP1480" s="17"/>
    </row>
    <row r="1481" spans="3:68">
      <c r="C1481" s="17"/>
      <c r="D1481" s="17"/>
      <c r="E1481" s="17"/>
      <c r="F1481" s="17"/>
      <c r="G1481" s="17"/>
      <c r="H1481" s="17"/>
      <c r="I1481" s="17"/>
      <c r="J1481" s="17"/>
      <c r="K1481" s="17"/>
      <c r="L1481" s="17"/>
      <c r="M1481" s="17"/>
      <c r="N1481" s="17"/>
      <c r="O1481" s="17"/>
      <c r="P1481" s="17"/>
      <c r="Q1481" s="17"/>
      <c r="R1481" s="17"/>
      <c r="S1481" s="17"/>
      <c r="T1481" s="17"/>
      <c r="U1481" s="17"/>
      <c r="V1481" s="17"/>
      <c r="W1481" s="17"/>
      <c r="X1481" s="17"/>
      <c r="Y1481" s="17"/>
      <c r="Z1481" s="17"/>
      <c r="AA1481" s="17"/>
      <c r="AB1481" s="17"/>
      <c r="AC1481" s="17"/>
      <c r="AD1481" s="17"/>
      <c r="AE1481" s="17"/>
      <c r="AF1481" s="17"/>
      <c r="AG1481" s="17"/>
      <c r="AH1481" s="17"/>
      <c r="AI1481" s="17"/>
      <c r="AJ1481" s="17"/>
      <c r="AK1481" s="17"/>
      <c r="AL1481" s="17"/>
      <c r="AM1481" s="17"/>
      <c r="AN1481" s="17"/>
      <c r="AO1481" s="17"/>
      <c r="AP1481" s="17"/>
      <c r="AQ1481" s="17"/>
      <c r="AR1481" s="17"/>
      <c r="AS1481" s="17"/>
      <c r="AT1481" s="17"/>
      <c r="AU1481" s="17"/>
      <c r="AV1481" s="17"/>
      <c r="AW1481" s="17"/>
      <c r="AX1481" s="17"/>
      <c r="AY1481" s="17"/>
      <c r="AZ1481" s="17"/>
      <c r="BA1481" s="17"/>
      <c r="BB1481" s="17"/>
      <c r="BC1481" s="17"/>
      <c r="BD1481" s="17"/>
      <c r="BE1481" s="17"/>
      <c r="BF1481" s="17"/>
      <c r="BG1481" s="17"/>
      <c r="BH1481" s="17"/>
      <c r="BI1481" s="17"/>
      <c r="BJ1481" s="17"/>
      <c r="BK1481" s="17"/>
      <c r="BL1481" s="17"/>
      <c r="BM1481" s="17"/>
      <c r="BN1481" s="17"/>
      <c r="BO1481" s="17"/>
      <c r="BP1481" s="17"/>
    </row>
    <row r="1482" spans="3:68">
      <c r="C1482" s="17"/>
      <c r="D1482" s="17"/>
      <c r="E1482" s="17"/>
      <c r="F1482" s="17"/>
      <c r="G1482" s="17"/>
      <c r="H1482" s="17"/>
      <c r="I1482" s="17"/>
      <c r="J1482" s="17"/>
      <c r="K1482" s="17"/>
      <c r="L1482" s="17"/>
      <c r="M1482" s="17"/>
      <c r="N1482" s="17"/>
      <c r="O1482" s="17"/>
      <c r="P1482" s="17"/>
      <c r="Q1482" s="17"/>
      <c r="R1482" s="17"/>
      <c r="S1482" s="17"/>
      <c r="T1482" s="17"/>
      <c r="U1482" s="17"/>
      <c r="V1482" s="17"/>
      <c r="W1482" s="17"/>
      <c r="X1482" s="17"/>
      <c r="Y1482" s="17"/>
      <c r="Z1482" s="17"/>
      <c r="AA1482" s="17"/>
      <c r="AB1482" s="17"/>
      <c r="AC1482" s="17"/>
      <c r="AD1482" s="17"/>
      <c r="AE1482" s="17"/>
      <c r="AF1482" s="17"/>
      <c r="AG1482" s="17"/>
      <c r="AH1482" s="17"/>
      <c r="AI1482" s="17"/>
      <c r="AJ1482" s="17"/>
      <c r="AK1482" s="17"/>
      <c r="AL1482" s="17"/>
      <c r="AM1482" s="17"/>
      <c r="AN1482" s="17"/>
      <c r="AO1482" s="17"/>
      <c r="AP1482" s="17"/>
      <c r="AQ1482" s="17"/>
      <c r="AR1482" s="17"/>
      <c r="AS1482" s="17"/>
      <c r="AT1482" s="17"/>
      <c r="AU1482" s="17"/>
      <c r="AV1482" s="17"/>
      <c r="AW1482" s="17"/>
      <c r="AX1482" s="17"/>
      <c r="AY1482" s="17"/>
      <c r="AZ1482" s="17"/>
      <c r="BA1482" s="17"/>
      <c r="BB1482" s="17"/>
      <c r="BC1482" s="17"/>
      <c r="BD1482" s="17"/>
      <c r="BE1482" s="17"/>
      <c r="BF1482" s="17"/>
      <c r="BG1482" s="17"/>
      <c r="BH1482" s="17"/>
      <c r="BI1482" s="17"/>
      <c r="BJ1482" s="17"/>
      <c r="BK1482" s="17"/>
      <c r="BL1482" s="17"/>
      <c r="BM1482" s="17"/>
      <c r="BN1482" s="17"/>
      <c r="BO1482" s="17"/>
      <c r="BP1482" s="17"/>
    </row>
    <row r="1483" spans="3:68">
      <c r="C1483" s="17"/>
      <c r="D1483" s="17"/>
      <c r="E1483" s="17"/>
      <c r="F1483" s="17"/>
      <c r="G1483" s="17"/>
      <c r="H1483" s="17"/>
      <c r="I1483" s="17"/>
      <c r="J1483" s="17"/>
      <c r="K1483" s="17"/>
      <c r="L1483" s="17"/>
      <c r="M1483" s="17"/>
      <c r="N1483" s="17"/>
      <c r="O1483" s="17"/>
      <c r="P1483" s="17"/>
      <c r="Q1483" s="17"/>
      <c r="R1483" s="17"/>
      <c r="S1483" s="17"/>
      <c r="T1483" s="17"/>
      <c r="U1483" s="17"/>
      <c r="V1483" s="17"/>
      <c r="W1483" s="17"/>
      <c r="X1483" s="17"/>
      <c r="Y1483" s="17"/>
      <c r="Z1483" s="17"/>
      <c r="AA1483" s="17"/>
      <c r="AB1483" s="17"/>
      <c r="AC1483" s="17"/>
      <c r="AD1483" s="17"/>
      <c r="AE1483" s="17"/>
      <c r="AF1483" s="17"/>
      <c r="AG1483" s="17"/>
      <c r="AH1483" s="17"/>
      <c r="AI1483" s="17"/>
      <c r="AJ1483" s="17"/>
      <c r="AK1483" s="17"/>
      <c r="AL1483" s="17"/>
      <c r="AM1483" s="17"/>
      <c r="AN1483" s="17"/>
      <c r="AO1483" s="17"/>
      <c r="AP1483" s="17"/>
      <c r="AQ1483" s="17"/>
      <c r="AR1483" s="17"/>
      <c r="AS1483" s="17"/>
      <c r="AT1483" s="17"/>
      <c r="AU1483" s="17"/>
      <c r="AV1483" s="17"/>
      <c r="AW1483" s="17"/>
      <c r="AX1483" s="17"/>
      <c r="AY1483" s="17"/>
      <c r="AZ1483" s="17"/>
      <c r="BA1483" s="17"/>
      <c r="BB1483" s="17"/>
      <c r="BC1483" s="17"/>
      <c r="BD1483" s="17"/>
      <c r="BE1483" s="17"/>
      <c r="BF1483" s="17"/>
      <c r="BG1483" s="17"/>
      <c r="BH1483" s="17"/>
      <c r="BI1483" s="17"/>
      <c r="BJ1483" s="17"/>
      <c r="BK1483" s="17"/>
      <c r="BL1483" s="17"/>
      <c r="BM1483" s="17"/>
      <c r="BN1483" s="17"/>
      <c r="BO1483" s="17"/>
      <c r="BP1483" s="17"/>
    </row>
    <row r="1484" spans="3:68">
      <c r="C1484" s="17"/>
      <c r="D1484" s="17"/>
      <c r="E1484" s="17"/>
      <c r="F1484" s="17"/>
      <c r="G1484" s="17"/>
      <c r="H1484" s="17"/>
      <c r="I1484" s="17"/>
      <c r="J1484" s="17"/>
      <c r="K1484" s="17"/>
      <c r="L1484" s="17"/>
      <c r="M1484" s="17"/>
      <c r="N1484" s="17"/>
      <c r="O1484" s="17"/>
      <c r="P1484" s="17"/>
      <c r="Q1484" s="17"/>
      <c r="R1484" s="17"/>
      <c r="S1484" s="17"/>
      <c r="T1484" s="17"/>
      <c r="U1484" s="17"/>
      <c r="V1484" s="17"/>
      <c r="W1484" s="17"/>
      <c r="X1484" s="17"/>
      <c r="Y1484" s="17"/>
      <c r="Z1484" s="17"/>
      <c r="AA1484" s="17"/>
      <c r="AB1484" s="17"/>
      <c r="AC1484" s="17"/>
      <c r="AD1484" s="17"/>
      <c r="AE1484" s="17"/>
      <c r="AF1484" s="17"/>
      <c r="AG1484" s="17"/>
      <c r="AH1484" s="17"/>
      <c r="AI1484" s="17"/>
      <c r="AJ1484" s="17"/>
      <c r="AK1484" s="17"/>
      <c r="AL1484" s="17"/>
      <c r="AM1484" s="17"/>
      <c r="AN1484" s="17"/>
      <c r="AO1484" s="17"/>
      <c r="AP1484" s="17"/>
      <c r="AQ1484" s="17"/>
      <c r="AR1484" s="17"/>
      <c r="AS1484" s="17"/>
      <c r="AT1484" s="17"/>
      <c r="AU1484" s="17"/>
      <c r="AV1484" s="17"/>
      <c r="AW1484" s="17"/>
      <c r="AX1484" s="17"/>
      <c r="AY1484" s="17"/>
      <c r="AZ1484" s="17"/>
      <c r="BA1484" s="17"/>
      <c r="BB1484" s="17"/>
      <c r="BC1484" s="17"/>
      <c r="BD1484" s="17"/>
      <c r="BE1484" s="17"/>
      <c r="BF1484" s="17"/>
      <c r="BG1484" s="17"/>
      <c r="BH1484" s="17"/>
      <c r="BI1484" s="17"/>
      <c r="BJ1484" s="17"/>
      <c r="BK1484" s="17"/>
      <c r="BL1484" s="17"/>
      <c r="BM1484" s="17"/>
      <c r="BN1484" s="17"/>
      <c r="BO1484" s="17"/>
      <c r="BP1484" s="17"/>
    </row>
    <row r="1485" spans="3:68">
      <c r="C1485" s="17"/>
      <c r="D1485" s="17"/>
      <c r="E1485" s="17"/>
      <c r="F1485" s="17"/>
      <c r="G1485" s="17"/>
      <c r="H1485" s="17"/>
      <c r="I1485" s="17"/>
      <c r="J1485" s="17"/>
      <c r="K1485" s="17"/>
      <c r="L1485" s="17"/>
      <c r="M1485" s="17"/>
      <c r="N1485" s="17"/>
      <c r="O1485" s="17"/>
      <c r="P1485" s="17"/>
      <c r="Q1485" s="17"/>
      <c r="R1485" s="17"/>
      <c r="S1485" s="17"/>
      <c r="T1485" s="17"/>
      <c r="U1485" s="17"/>
      <c r="V1485" s="17"/>
      <c r="W1485" s="17"/>
      <c r="X1485" s="17"/>
      <c r="Y1485" s="17"/>
      <c r="Z1485" s="17"/>
      <c r="AA1485" s="17"/>
      <c r="AB1485" s="17"/>
      <c r="AC1485" s="17"/>
      <c r="AD1485" s="17"/>
      <c r="AE1485" s="17"/>
      <c r="AF1485" s="17"/>
      <c r="AG1485" s="17"/>
      <c r="AH1485" s="17"/>
      <c r="AI1485" s="17"/>
      <c r="AJ1485" s="17"/>
      <c r="AK1485" s="17"/>
      <c r="AL1485" s="17"/>
      <c r="AM1485" s="17"/>
      <c r="AN1485" s="17"/>
      <c r="AO1485" s="17"/>
      <c r="AP1485" s="17"/>
      <c r="AQ1485" s="17"/>
      <c r="AR1485" s="17"/>
      <c r="AS1485" s="17"/>
      <c r="AT1485" s="17"/>
      <c r="AU1485" s="17"/>
      <c r="AV1485" s="17"/>
      <c r="AW1485" s="17"/>
      <c r="AX1485" s="17"/>
      <c r="AY1485" s="17"/>
      <c r="AZ1485" s="17"/>
      <c r="BA1485" s="17"/>
      <c r="BB1485" s="17"/>
      <c r="BC1485" s="17"/>
      <c r="BD1485" s="17"/>
      <c r="BE1485" s="17"/>
      <c r="BF1485" s="17"/>
      <c r="BG1485" s="17"/>
      <c r="BH1485" s="17"/>
      <c r="BI1485" s="17"/>
      <c r="BJ1485" s="17"/>
      <c r="BK1485" s="17"/>
      <c r="BL1485" s="17"/>
      <c r="BM1485" s="17"/>
      <c r="BN1485" s="17"/>
      <c r="BO1485" s="17"/>
      <c r="BP1485" s="17"/>
    </row>
    <row r="1486" spans="3:68">
      <c r="C1486" s="17"/>
      <c r="D1486" s="17"/>
      <c r="E1486" s="17"/>
      <c r="F1486" s="17"/>
      <c r="G1486" s="17"/>
      <c r="H1486" s="17"/>
      <c r="I1486" s="17"/>
      <c r="J1486" s="17"/>
      <c r="K1486" s="17"/>
      <c r="L1486" s="17"/>
      <c r="M1486" s="17"/>
      <c r="N1486" s="17"/>
      <c r="O1486" s="17"/>
      <c r="P1486" s="17"/>
      <c r="Q1486" s="17"/>
      <c r="R1486" s="17"/>
      <c r="S1486" s="17"/>
      <c r="T1486" s="17"/>
      <c r="U1486" s="17"/>
      <c r="V1486" s="17"/>
      <c r="W1486" s="17"/>
      <c r="X1486" s="17"/>
      <c r="Y1486" s="17"/>
      <c r="Z1486" s="17"/>
      <c r="AA1486" s="17"/>
      <c r="AB1486" s="17"/>
      <c r="AC1486" s="17"/>
      <c r="AD1486" s="17"/>
      <c r="AE1486" s="17"/>
      <c r="AF1486" s="17"/>
      <c r="AG1486" s="17"/>
      <c r="AH1486" s="17"/>
      <c r="AI1486" s="17"/>
      <c r="AJ1486" s="17"/>
      <c r="AK1486" s="17"/>
      <c r="AL1486" s="17"/>
      <c r="AM1486" s="17"/>
      <c r="AN1486" s="17"/>
      <c r="AO1486" s="17"/>
      <c r="AP1486" s="17"/>
      <c r="AQ1486" s="17"/>
      <c r="AR1486" s="17"/>
      <c r="AS1486" s="17"/>
      <c r="AT1486" s="17"/>
      <c r="AU1486" s="17"/>
      <c r="AV1486" s="17"/>
      <c r="AW1486" s="17"/>
      <c r="AX1486" s="17"/>
      <c r="AY1486" s="17"/>
      <c r="AZ1486" s="17"/>
      <c r="BA1486" s="17"/>
      <c r="BB1486" s="17"/>
      <c r="BC1486" s="17"/>
      <c r="BD1486" s="17"/>
      <c r="BE1486" s="17"/>
      <c r="BF1486" s="17"/>
      <c r="BG1486" s="17"/>
      <c r="BH1486" s="17"/>
      <c r="BI1486" s="17"/>
      <c r="BJ1486" s="17"/>
      <c r="BK1486" s="17"/>
      <c r="BL1486" s="17"/>
      <c r="BM1486" s="17"/>
      <c r="BN1486" s="17"/>
      <c r="BO1486" s="17"/>
      <c r="BP1486" s="17"/>
    </row>
    <row r="1487" spans="3:68">
      <c r="C1487" s="17"/>
      <c r="D1487" s="17"/>
      <c r="E1487" s="17"/>
      <c r="F1487" s="17"/>
      <c r="G1487" s="17"/>
      <c r="H1487" s="17"/>
      <c r="I1487" s="17"/>
      <c r="J1487" s="17"/>
      <c r="K1487" s="17"/>
      <c r="L1487" s="17"/>
      <c r="M1487" s="17"/>
      <c r="N1487" s="17"/>
      <c r="O1487" s="17"/>
      <c r="P1487" s="17"/>
      <c r="Q1487" s="17"/>
      <c r="R1487" s="17"/>
      <c r="S1487" s="17"/>
      <c r="T1487" s="17"/>
      <c r="U1487" s="17"/>
      <c r="V1487" s="17"/>
      <c r="W1487" s="17"/>
      <c r="X1487" s="17"/>
      <c r="Y1487" s="17"/>
      <c r="Z1487" s="17"/>
      <c r="AA1487" s="17"/>
      <c r="AB1487" s="17"/>
      <c r="AC1487" s="17"/>
      <c r="AD1487" s="17"/>
      <c r="AE1487" s="17"/>
      <c r="AF1487" s="17"/>
      <c r="AG1487" s="17"/>
      <c r="AH1487" s="17"/>
      <c r="AI1487" s="17"/>
      <c r="AJ1487" s="17"/>
      <c r="AK1487" s="17"/>
      <c r="AL1487" s="17"/>
      <c r="AM1487" s="17"/>
      <c r="AN1487" s="17"/>
      <c r="AO1487" s="17"/>
      <c r="AP1487" s="17"/>
      <c r="AQ1487" s="17"/>
      <c r="AR1487" s="17"/>
      <c r="AS1487" s="17"/>
      <c r="AT1487" s="17"/>
      <c r="AU1487" s="17"/>
      <c r="AV1487" s="17"/>
      <c r="AW1487" s="17"/>
      <c r="AX1487" s="17"/>
      <c r="AY1487" s="17"/>
      <c r="AZ1487" s="17"/>
      <c r="BA1487" s="17"/>
      <c r="BB1487" s="17"/>
      <c r="BC1487" s="17"/>
      <c r="BD1487" s="17"/>
      <c r="BE1487" s="17"/>
      <c r="BF1487" s="17"/>
      <c r="BG1487" s="17"/>
      <c r="BH1487" s="17"/>
      <c r="BI1487" s="17"/>
      <c r="BJ1487" s="17"/>
      <c r="BK1487" s="17"/>
      <c r="BL1487" s="17"/>
      <c r="BM1487" s="17"/>
      <c r="BN1487" s="17"/>
      <c r="BO1487" s="17"/>
      <c r="BP1487" s="17"/>
    </row>
    <row r="1488" spans="3:68">
      <c r="C1488" s="17"/>
      <c r="D1488" s="17"/>
      <c r="E1488" s="17"/>
      <c r="F1488" s="17"/>
      <c r="G1488" s="17"/>
      <c r="H1488" s="17"/>
      <c r="I1488" s="17"/>
      <c r="J1488" s="17"/>
      <c r="K1488" s="17"/>
      <c r="L1488" s="17"/>
      <c r="M1488" s="17"/>
      <c r="N1488" s="17"/>
      <c r="O1488" s="17"/>
      <c r="P1488" s="17"/>
      <c r="Q1488" s="17"/>
      <c r="R1488" s="17"/>
      <c r="S1488" s="17"/>
      <c r="T1488" s="17"/>
      <c r="U1488" s="17"/>
      <c r="V1488" s="17"/>
      <c r="W1488" s="17"/>
      <c r="X1488" s="17"/>
      <c r="Y1488" s="17"/>
      <c r="Z1488" s="17"/>
      <c r="AA1488" s="17"/>
      <c r="AB1488" s="17"/>
      <c r="AC1488" s="17"/>
      <c r="AD1488" s="17"/>
      <c r="AE1488" s="17"/>
      <c r="AF1488" s="17"/>
      <c r="AG1488" s="17"/>
      <c r="AH1488" s="17"/>
      <c r="AI1488" s="17"/>
      <c r="AJ1488" s="17"/>
      <c r="AK1488" s="17"/>
      <c r="AL1488" s="17"/>
      <c r="AM1488" s="17"/>
      <c r="AN1488" s="17"/>
      <c r="AO1488" s="17"/>
      <c r="AP1488" s="17"/>
      <c r="AQ1488" s="17"/>
      <c r="AR1488" s="17"/>
      <c r="AS1488" s="17"/>
      <c r="AT1488" s="17"/>
      <c r="AU1488" s="17"/>
      <c r="AV1488" s="17"/>
      <c r="AW1488" s="17"/>
      <c r="AX1488" s="17"/>
      <c r="AY1488" s="17"/>
      <c r="AZ1488" s="17"/>
      <c r="BA1488" s="17"/>
      <c r="BB1488" s="17"/>
      <c r="BC1488" s="17"/>
      <c r="BD1488" s="17"/>
      <c r="BE1488" s="17"/>
      <c r="BF1488" s="17"/>
      <c r="BG1488" s="17"/>
      <c r="BH1488" s="17"/>
      <c r="BI1488" s="17"/>
      <c r="BJ1488" s="17"/>
      <c r="BK1488" s="17"/>
      <c r="BL1488" s="17"/>
      <c r="BM1488" s="17"/>
      <c r="BN1488" s="17"/>
      <c r="BO1488" s="17"/>
      <c r="BP1488" s="17"/>
    </row>
    <row r="1489" spans="3:68">
      <c r="C1489" s="17"/>
      <c r="D1489" s="17"/>
      <c r="E1489" s="17"/>
      <c r="F1489" s="17"/>
      <c r="G1489" s="17"/>
      <c r="H1489" s="17"/>
      <c r="I1489" s="17"/>
      <c r="J1489" s="17"/>
      <c r="K1489" s="17"/>
      <c r="L1489" s="17"/>
      <c r="M1489" s="17"/>
      <c r="N1489" s="17"/>
      <c r="O1489" s="17"/>
      <c r="P1489" s="17"/>
      <c r="Q1489" s="17"/>
      <c r="R1489" s="17"/>
      <c r="S1489" s="17"/>
      <c r="T1489" s="17"/>
      <c r="U1489" s="17"/>
      <c r="V1489" s="17"/>
      <c r="W1489" s="17"/>
      <c r="X1489" s="17"/>
      <c r="Y1489" s="17"/>
      <c r="Z1489" s="17"/>
      <c r="AA1489" s="17"/>
      <c r="AB1489" s="17"/>
      <c r="AC1489" s="17"/>
      <c r="AD1489" s="17"/>
      <c r="AE1489" s="17"/>
      <c r="AF1489" s="17"/>
      <c r="AG1489" s="17"/>
      <c r="AH1489" s="17"/>
      <c r="AI1489" s="17"/>
      <c r="AJ1489" s="17"/>
      <c r="AK1489" s="17"/>
      <c r="AL1489" s="17"/>
      <c r="AM1489" s="17"/>
      <c r="AN1489" s="17"/>
      <c r="AO1489" s="17"/>
      <c r="AP1489" s="17"/>
      <c r="AQ1489" s="17"/>
      <c r="AR1489" s="17"/>
      <c r="AS1489" s="17"/>
      <c r="AT1489" s="17"/>
      <c r="AU1489" s="17"/>
      <c r="AV1489" s="17"/>
      <c r="AW1489" s="17"/>
      <c r="AX1489" s="17"/>
      <c r="AY1489" s="17"/>
      <c r="AZ1489" s="17"/>
      <c r="BA1489" s="17"/>
      <c r="BB1489" s="17"/>
      <c r="BC1489" s="17"/>
      <c r="BD1489" s="17"/>
      <c r="BE1489" s="17"/>
      <c r="BF1489" s="17"/>
      <c r="BG1489" s="17"/>
      <c r="BH1489" s="17"/>
      <c r="BI1489" s="17"/>
      <c r="BJ1489" s="17"/>
      <c r="BK1489" s="17"/>
      <c r="BL1489" s="17"/>
      <c r="BM1489" s="17"/>
      <c r="BN1489" s="17"/>
      <c r="BO1489" s="17"/>
      <c r="BP1489" s="17"/>
    </row>
    <row r="1490" spans="3:68">
      <c r="C1490" s="17"/>
      <c r="D1490" s="17"/>
      <c r="E1490" s="17"/>
      <c r="F1490" s="17"/>
      <c r="G1490" s="17"/>
      <c r="H1490" s="17"/>
      <c r="I1490" s="17"/>
      <c r="J1490" s="17"/>
      <c r="K1490" s="17"/>
      <c r="L1490" s="17"/>
      <c r="M1490" s="17"/>
      <c r="N1490" s="17"/>
      <c r="O1490" s="17"/>
      <c r="P1490" s="17"/>
      <c r="Q1490" s="17"/>
      <c r="R1490" s="17"/>
      <c r="S1490" s="17"/>
      <c r="T1490" s="17"/>
      <c r="U1490" s="17"/>
      <c r="V1490" s="17"/>
      <c r="W1490" s="17"/>
      <c r="X1490" s="17"/>
      <c r="Y1490" s="17"/>
      <c r="Z1490" s="17"/>
      <c r="AA1490" s="17"/>
      <c r="AB1490" s="17"/>
      <c r="AC1490" s="17"/>
      <c r="AD1490" s="17"/>
      <c r="AE1490" s="17"/>
      <c r="AF1490" s="17"/>
      <c r="AG1490" s="17"/>
      <c r="AH1490" s="17"/>
      <c r="AI1490" s="17"/>
      <c r="AJ1490" s="17"/>
      <c r="AK1490" s="17"/>
      <c r="AL1490" s="17"/>
      <c r="AM1490" s="17"/>
      <c r="AN1490" s="17"/>
      <c r="AO1490" s="17"/>
      <c r="AP1490" s="17"/>
      <c r="AQ1490" s="17"/>
      <c r="AR1490" s="17"/>
      <c r="AS1490" s="17"/>
      <c r="AT1490" s="17"/>
      <c r="AU1490" s="17"/>
      <c r="AV1490" s="17"/>
      <c r="AW1490" s="17"/>
      <c r="AX1490" s="17"/>
      <c r="AY1490" s="17"/>
      <c r="AZ1490" s="17"/>
      <c r="BA1490" s="17"/>
      <c r="BB1490" s="17"/>
      <c r="BC1490" s="17"/>
      <c r="BD1490" s="17"/>
      <c r="BE1490" s="17"/>
      <c r="BF1490" s="17"/>
      <c r="BG1490" s="17"/>
      <c r="BH1490" s="17"/>
      <c r="BI1490" s="17"/>
      <c r="BJ1490" s="17"/>
      <c r="BK1490" s="17"/>
      <c r="BL1490" s="17"/>
      <c r="BM1490" s="17"/>
      <c r="BN1490" s="17"/>
      <c r="BO1490" s="17"/>
      <c r="BP1490" s="17"/>
    </row>
    <row r="1491" spans="3:68">
      <c r="C1491" s="17"/>
      <c r="D1491" s="17"/>
      <c r="E1491" s="17"/>
      <c r="F1491" s="17"/>
      <c r="G1491" s="17"/>
      <c r="H1491" s="17"/>
      <c r="I1491" s="17"/>
      <c r="J1491" s="17"/>
      <c r="K1491" s="17"/>
      <c r="L1491" s="17"/>
      <c r="M1491" s="17"/>
      <c r="N1491" s="17"/>
      <c r="O1491" s="17"/>
      <c r="P1491" s="17"/>
      <c r="Q1491" s="17"/>
      <c r="R1491" s="17"/>
      <c r="S1491" s="17"/>
      <c r="T1491" s="17"/>
      <c r="U1491" s="17"/>
      <c r="V1491" s="17"/>
      <c r="W1491" s="17"/>
      <c r="X1491" s="17"/>
      <c r="Y1491" s="17"/>
      <c r="Z1491" s="17"/>
      <c r="AA1491" s="17"/>
      <c r="AB1491" s="17"/>
      <c r="AC1491" s="17"/>
      <c r="AD1491" s="17"/>
      <c r="AE1491" s="17"/>
      <c r="AF1491" s="17"/>
      <c r="AG1491" s="17"/>
      <c r="AH1491" s="17"/>
      <c r="AI1491" s="17"/>
      <c r="AJ1491" s="17"/>
      <c r="AK1491" s="17"/>
      <c r="AL1491" s="17"/>
      <c r="AM1491" s="17"/>
      <c r="AN1491" s="17"/>
      <c r="AO1491" s="17"/>
      <c r="AP1491" s="17"/>
      <c r="AQ1491" s="17"/>
      <c r="AR1491" s="17"/>
      <c r="AS1491" s="17"/>
      <c r="AT1491" s="17"/>
      <c r="AU1491" s="17"/>
      <c r="AV1491" s="17"/>
      <c r="AW1491" s="17"/>
      <c r="AX1491" s="17"/>
      <c r="AY1491" s="17"/>
      <c r="AZ1491" s="17"/>
      <c r="BA1491" s="17"/>
      <c r="BB1491" s="17"/>
      <c r="BC1491" s="17"/>
      <c r="BD1491" s="17"/>
      <c r="BE1491" s="17"/>
      <c r="BF1491" s="17"/>
      <c r="BG1491" s="17"/>
      <c r="BH1491" s="17"/>
      <c r="BI1491" s="17"/>
      <c r="BJ1491" s="17"/>
      <c r="BK1491" s="17"/>
      <c r="BL1491" s="17"/>
      <c r="BM1491" s="17"/>
      <c r="BN1491" s="17"/>
      <c r="BO1491" s="17"/>
      <c r="BP1491" s="17"/>
    </row>
    <row r="1492" spans="3:68">
      <c r="C1492" s="17"/>
      <c r="D1492" s="17"/>
      <c r="E1492" s="17"/>
      <c r="F1492" s="17"/>
      <c r="G1492" s="17"/>
      <c r="H1492" s="17"/>
      <c r="I1492" s="17"/>
      <c r="J1492" s="17"/>
      <c r="K1492" s="17"/>
      <c r="L1492" s="17"/>
      <c r="M1492" s="17"/>
      <c r="N1492" s="17"/>
      <c r="O1492" s="17"/>
      <c r="P1492" s="17"/>
      <c r="Q1492" s="17"/>
      <c r="R1492" s="17"/>
      <c r="S1492" s="17"/>
      <c r="T1492" s="17"/>
      <c r="U1492" s="17"/>
      <c r="V1492" s="17"/>
      <c r="W1492" s="17"/>
      <c r="X1492" s="17"/>
      <c r="Y1492" s="17"/>
      <c r="Z1492" s="17"/>
      <c r="AA1492" s="17"/>
      <c r="AB1492" s="17"/>
      <c r="AC1492" s="17"/>
      <c r="AD1492" s="17"/>
      <c r="AE1492" s="17"/>
      <c r="AF1492" s="17"/>
      <c r="AG1492" s="17"/>
      <c r="AH1492" s="17"/>
      <c r="AI1492" s="17"/>
      <c r="AJ1492" s="17"/>
      <c r="AK1492" s="17"/>
      <c r="AL1492" s="17"/>
      <c r="AM1492" s="17"/>
      <c r="AN1492" s="17"/>
      <c r="AO1492" s="17"/>
      <c r="AP1492" s="17"/>
      <c r="AQ1492" s="17"/>
      <c r="AR1492" s="17"/>
      <c r="AS1492" s="17"/>
      <c r="AT1492" s="17"/>
      <c r="AU1492" s="17"/>
      <c r="AV1492" s="17"/>
      <c r="AW1492" s="17"/>
      <c r="AX1492" s="17"/>
      <c r="AY1492" s="17"/>
      <c r="AZ1492" s="17"/>
      <c r="BA1492" s="17"/>
      <c r="BB1492" s="17"/>
      <c r="BC1492" s="17"/>
      <c r="BD1492" s="17"/>
      <c r="BE1492" s="17"/>
      <c r="BF1492" s="17"/>
      <c r="BG1492" s="17"/>
      <c r="BH1492" s="17"/>
      <c r="BI1492" s="17"/>
      <c r="BJ1492" s="17"/>
      <c r="BK1492" s="17"/>
      <c r="BL1492" s="17"/>
      <c r="BM1492" s="17"/>
      <c r="BN1492" s="17"/>
      <c r="BO1492" s="17"/>
      <c r="BP1492" s="17"/>
    </row>
    <row r="1493" spans="3:68">
      <c r="C1493" s="17"/>
      <c r="D1493" s="17"/>
      <c r="E1493" s="17"/>
      <c r="F1493" s="17"/>
      <c r="G1493" s="17"/>
      <c r="H1493" s="17"/>
      <c r="I1493" s="17"/>
      <c r="J1493" s="17"/>
      <c r="K1493" s="17"/>
      <c r="L1493" s="17"/>
      <c r="M1493" s="17"/>
      <c r="N1493" s="17"/>
      <c r="O1493" s="17"/>
      <c r="P1493" s="17"/>
      <c r="Q1493" s="17"/>
      <c r="R1493" s="17"/>
      <c r="S1493" s="17"/>
      <c r="T1493" s="17"/>
      <c r="U1493" s="17"/>
      <c r="V1493" s="17"/>
      <c r="W1493" s="17"/>
      <c r="X1493" s="17"/>
      <c r="Y1493" s="17"/>
      <c r="Z1493" s="17"/>
      <c r="AA1493" s="17"/>
      <c r="AB1493" s="17"/>
      <c r="AC1493" s="17"/>
      <c r="AD1493" s="17"/>
      <c r="AE1493" s="17"/>
      <c r="AF1493" s="17"/>
      <c r="AG1493" s="17"/>
      <c r="AH1493" s="17"/>
      <c r="AI1493" s="17"/>
      <c r="AJ1493" s="17"/>
      <c r="AK1493" s="17"/>
      <c r="AL1493" s="17"/>
      <c r="AM1493" s="17"/>
      <c r="AN1493" s="17"/>
      <c r="AO1493" s="17"/>
      <c r="AP1493" s="17"/>
      <c r="AQ1493" s="17"/>
      <c r="AR1493" s="17"/>
      <c r="AS1493" s="17"/>
      <c r="AT1493" s="17"/>
      <c r="AU1493" s="17"/>
      <c r="AV1493" s="17"/>
      <c r="AW1493" s="17"/>
      <c r="AX1493" s="17"/>
      <c r="AY1493" s="17"/>
      <c r="AZ1493" s="17"/>
      <c r="BA1493" s="17"/>
      <c r="BB1493" s="17"/>
      <c r="BC1493" s="17"/>
      <c r="BD1493" s="17"/>
      <c r="BE1493" s="17"/>
      <c r="BF1493" s="17"/>
      <c r="BG1493" s="17"/>
      <c r="BH1493" s="17"/>
      <c r="BI1493" s="17"/>
      <c r="BJ1493" s="17"/>
      <c r="BK1493" s="17"/>
      <c r="BL1493" s="17"/>
      <c r="BM1493" s="17"/>
      <c r="BN1493" s="17"/>
      <c r="BO1493" s="17"/>
      <c r="BP1493" s="17"/>
    </row>
    <row r="1494" spans="3:68">
      <c r="C1494" s="17"/>
      <c r="D1494" s="17"/>
      <c r="E1494" s="17"/>
      <c r="F1494" s="17"/>
      <c r="G1494" s="17"/>
      <c r="H1494" s="17"/>
      <c r="I1494" s="17"/>
      <c r="J1494" s="17"/>
      <c r="K1494" s="17"/>
      <c r="L1494" s="17"/>
      <c r="M1494" s="17"/>
      <c r="N1494" s="17"/>
      <c r="O1494" s="17"/>
      <c r="P1494" s="17"/>
      <c r="Q1494" s="17"/>
      <c r="R1494" s="17"/>
      <c r="S1494" s="17"/>
      <c r="T1494" s="17"/>
      <c r="U1494" s="17"/>
      <c r="V1494" s="17"/>
      <c r="W1494" s="17"/>
      <c r="X1494" s="17"/>
      <c r="Y1494" s="17"/>
      <c r="Z1494" s="17"/>
      <c r="AA1494" s="17"/>
      <c r="AB1494" s="17"/>
      <c r="AC1494" s="17"/>
      <c r="AD1494" s="17"/>
      <c r="AE1494" s="17"/>
      <c r="AF1494" s="17"/>
      <c r="AG1494" s="17"/>
      <c r="AH1494" s="17"/>
      <c r="AI1494" s="17"/>
      <c r="AJ1494" s="17"/>
      <c r="AK1494" s="17"/>
      <c r="AL1494" s="17"/>
      <c r="AM1494" s="17"/>
      <c r="AN1494" s="17"/>
      <c r="AO1494" s="17"/>
      <c r="AP1494" s="17"/>
      <c r="AQ1494" s="17"/>
      <c r="AR1494" s="17"/>
      <c r="AS1494" s="17"/>
      <c r="AT1494" s="17"/>
      <c r="AU1494" s="17"/>
      <c r="AV1494" s="17"/>
      <c r="AW1494" s="17"/>
      <c r="AX1494" s="17"/>
      <c r="AY1494" s="17"/>
      <c r="AZ1494" s="17"/>
      <c r="BA1494" s="17"/>
      <c r="BB1494" s="17"/>
      <c r="BC1494" s="17"/>
      <c r="BD1494" s="17"/>
      <c r="BE1494" s="17"/>
      <c r="BF1494" s="17"/>
      <c r="BG1494" s="17"/>
      <c r="BH1494" s="17"/>
      <c r="BI1494" s="17"/>
      <c r="BJ1494" s="17"/>
      <c r="BK1494" s="17"/>
      <c r="BL1494" s="17"/>
      <c r="BM1494" s="17"/>
      <c r="BN1494" s="17"/>
      <c r="BO1494" s="17"/>
      <c r="BP1494" s="17"/>
    </row>
    <row r="1495" spans="3:68">
      <c r="C1495" s="17"/>
      <c r="D1495" s="17"/>
      <c r="E1495" s="17"/>
      <c r="F1495" s="17"/>
      <c r="G1495" s="17"/>
      <c r="H1495" s="17"/>
      <c r="I1495" s="17"/>
      <c r="J1495" s="17"/>
      <c r="K1495" s="17"/>
      <c r="L1495" s="17"/>
      <c r="M1495" s="17"/>
      <c r="N1495" s="17"/>
      <c r="O1495" s="17"/>
      <c r="P1495" s="17"/>
      <c r="Q1495" s="17"/>
      <c r="R1495" s="17"/>
      <c r="S1495" s="17"/>
      <c r="T1495" s="17"/>
      <c r="U1495" s="17"/>
      <c r="V1495" s="17"/>
      <c r="W1495" s="17"/>
      <c r="X1495" s="17"/>
      <c r="Y1495" s="17"/>
      <c r="Z1495" s="17"/>
      <c r="AA1495" s="17"/>
      <c r="AB1495" s="17"/>
      <c r="AC1495" s="17"/>
      <c r="AD1495" s="17"/>
      <c r="AE1495" s="17"/>
      <c r="AF1495" s="17"/>
      <c r="AG1495" s="17"/>
      <c r="AH1495" s="17"/>
      <c r="AI1495" s="17"/>
      <c r="AJ1495" s="17"/>
      <c r="AK1495" s="17"/>
      <c r="AL1495" s="17"/>
      <c r="AM1495" s="17"/>
      <c r="AN1495" s="17"/>
      <c r="AO1495" s="17"/>
      <c r="AP1495" s="17"/>
      <c r="AQ1495" s="17"/>
      <c r="AR1495" s="17"/>
      <c r="AS1495" s="17"/>
      <c r="AT1495" s="17"/>
      <c r="AU1495" s="17"/>
      <c r="AV1495" s="17"/>
      <c r="AW1495" s="17"/>
      <c r="AX1495" s="17"/>
      <c r="AY1495" s="17"/>
      <c r="AZ1495" s="17"/>
      <c r="BA1495" s="17"/>
      <c r="BB1495" s="17"/>
      <c r="BC1495" s="17"/>
      <c r="BD1495" s="17"/>
      <c r="BE1495" s="17"/>
      <c r="BF1495" s="17"/>
      <c r="BG1495" s="17"/>
      <c r="BH1495" s="17"/>
      <c r="BI1495" s="17"/>
      <c r="BJ1495" s="17"/>
      <c r="BK1495" s="17"/>
      <c r="BL1495" s="17"/>
      <c r="BM1495" s="17"/>
      <c r="BN1495" s="17"/>
      <c r="BO1495" s="17"/>
      <c r="BP1495" s="17"/>
    </row>
    <row r="1496" spans="3:68">
      <c r="C1496" s="17"/>
      <c r="D1496" s="17"/>
      <c r="E1496" s="17"/>
      <c r="F1496" s="17"/>
      <c r="G1496" s="17"/>
      <c r="H1496" s="17"/>
      <c r="I1496" s="17"/>
      <c r="J1496" s="17"/>
      <c r="K1496" s="17"/>
      <c r="L1496" s="17"/>
      <c r="M1496" s="17"/>
      <c r="N1496" s="17"/>
      <c r="O1496" s="17"/>
      <c r="P1496" s="17"/>
      <c r="Q1496" s="17"/>
      <c r="R1496" s="17"/>
      <c r="S1496" s="17"/>
      <c r="T1496" s="17"/>
      <c r="U1496" s="17"/>
      <c r="V1496" s="17"/>
      <c r="W1496" s="17"/>
      <c r="X1496" s="17"/>
      <c r="Y1496" s="17"/>
      <c r="Z1496" s="17"/>
      <c r="AA1496" s="17"/>
      <c r="AB1496" s="17"/>
      <c r="AC1496" s="17"/>
      <c r="AD1496" s="17"/>
      <c r="AE1496" s="17"/>
      <c r="AF1496" s="17"/>
      <c r="AG1496" s="17"/>
      <c r="AH1496" s="17"/>
      <c r="AI1496" s="17"/>
      <c r="AJ1496" s="17"/>
      <c r="AK1496" s="17"/>
      <c r="AL1496" s="17"/>
      <c r="AM1496" s="17"/>
      <c r="AN1496" s="17"/>
      <c r="AO1496" s="17"/>
      <c r="AP1496" s="17"/>
      <c r="AQ1496" s="17"/>
      <c r="AR1496" s="17"/>
      <c r="AS1496" s="17"/>
      <c r="AT1496" s="17"/>
      <c r="AU1496" s="17"/>
      <c r="AV1496" s="17"/>
      <c r="AW1496" s="17"/>
      <c r="AX1496" s="17"/>
      <c r="AY1496" s="17"/>
      <c r="AZ1496" s="17"/>
      <c r="BA1496" s="17"/>
      <c r="BB1496" s="17"/>
      <c r="BC1496" s="17"/>
      <c r="BD1496" s="17"/>
      <c r="BE1496" s="17"/>
      <c r="BF1496" s="17"/>
      <c r="BG1496" s="17"/>
      <c r="BH1496" s="17"/>
      <c r="BI1496" s="17"/>
      <c r="BJ1496" s="17"/>
      <c r="BK1496" s="17"/>
      <c r="BL1496" s="17"/>
      <c r="BM1496" s="17"/>
      <c r="BN1496" s="17"/>
      <c r="BO1496" s="17"/>
      <c r="BP1496" s="17"/>
    </row>
    <row r="1497" spans="3:68">
      <c r="C1497" s="17"/>
      <c r="D1497" s="17"/>
      <c r="E1497" s="17"/>
      <c r="F1497" s="17"/>
      <c r="G1497" s="17"/>
      <c r="H1497" s="17"/>
      <c r="I1497" s="17"/>
      <c r="J1497" s="17"/>
      <c r="K1497" s="17"/>
      <c r="L1497" s="17"/>
      <c r="M1497" s="17"/>
      <c r="N1497" s="17"/>
      <c r="O1497" s="17"/>
      <c r="P1497" s="17"/>
      <c r="Q1497" s="17"/>
      <c r="R1497" s="17"/>
      <c r="S1497" s="17"/>
      <c r="T1497" s="17"/>
      <c r="U1497" s="17"/>
      <c r="V1497" s="17"/>
      <c r="W1497" s="17"/>
      <c r="X1497" s="17"/>
      <c r="Y1497" s="17"/>
      <c r="Z1497" s="17"/>
      <c r="AA1497" s="17"/>
      <c r="AB1497" s="17"/>
      <c r="AC1497" s="17"/>
      <c r="AD1497" s="17"/>
      <c r="AE1497" s="17"/>
      <c r="AF1497" s="17"/>
      <c r="AG1497" s="17"/>
      <c r="AH1497" s="17"/>
      <c r="AI1497" s="17"/>
      <c r="AJ1497" s="17"/>
      <c r="AK1497" s="17"/>
      <c r="AL1497" s="17"/>
      <c r="AM1497" s="17"/>
      <c r="AN1497" s="17"/>
      <c r="AO1497" s="17"/>
      <c r="AP1497" s="17"/>
      <c r="AQ1497" s="17"/>
      <c r="AR1497" s="17"/>
      <c r="AS1497" s="17"/>
      <c r="AT1497" s="17"/>
      <c r="AU1497" s="17"/>
      <c r="AV1497" s="17"/>
      <c r="AW1497" s="17"/>
      <c r="AX1497" s="17"/>
      <c r="AY1497" s="17"/>
      <c r="AZ1497" s="17"/>
      <c r="BA1497" s="17"/>
      <c r="BB1497" s="17"/>
      <c r="BC1497" s="17"/>
      <c r="BD1497" s="17"/>
      <c r="BE1497" s="17"/>
      <c r="BF1497" s="17"/>
      <c r="BG1497" s="17"/>
      <c r="BH1497" s="17"/>
      <c r="BI1497" s="17"/>
      <c r="BJ1497" s="17"/>
      <c r="BK1497" s="17"/>
      <c r="BL1497" s="17"/>
      <c r="BM1497" s="17"/>
      <c r="BN1497" s="17"/>
      <c r="BO1497" s="17"/>
      <c r="BP1497" s="17"/>
    </row>
    <row r="1498" spans="3:68">
      <c r="C1498" s="17"/>
      <c r="D1498" s="17"/>
      <c r="E1498" s="17"/>
      <c r="F1498" s="17"/>
      <c r="G1498" s="17"/>
      <c r="H1498" s="17"/>
      <c r="I1498" s="17"/>
      <c r="J1498" s="17"/>
      <c r="K1498" s="17"/>
      <c r="L1498" s="17"/>
      <c r="M1498" s="17"/>
      <c r="N1498" s="17"/>
      <c r="O1498" s="17"/>
      <c r="P1498" s="17"/>
      <c r="Q1498" s="17"/>
      <c r="R1498" s="17"/>
      <c r="S1498" s="17"/>
      <c r="T1498" s="17"/>
      <c r="U1498" s="17"/>
      <c r="V1498" s="17"/>
      <c r="W1498" s="17"/>
      <c r="X1498" s="17"/>
      <c r="Y1498" s="17"/>
      <c r="Z1498" s="17"/>
      <c r="AA1498" s="17"/>
      <c r="AB1498" s="17"/>
      <c r="AC1498" s="17"/>
      <c r="AD1498" s="17"/>
      <c r="AE1498" s="17"/>
      <c r="AF1498" s="17"/>
      <c r="AG1498" s="17"/>
      <c r="AH1498" s="17"/>
      <c r="AI1498" s="17"/>
      <c r="AJ1498" s="17"/>
      <c r="AK1498" s="17"/>
      <c r="AL1498" s="17"/>
      <c r="AM1498" s="17"/>
      <c r="AN1498" s="17"/>
      <c r="AO1498" s="17"/>
      <c r="AP1498" s="17"/>
      <c r="AQ1498" s="17"/>
      <c r="AR1498" s="17"/>
      <c r="AS1498" s="17"/>
      <c r="AT1498" s="17"/>
      <c r="AU1498" s="17"/>
      <c r="AV1498" s="17"/>
      <c r="AW1498" s="17"/>
      <c r="AX1498" s="17"/>
      <c r="AY1498" s="17"/>
      <c r="AZ1498" s="17"/>
      <c r="BA1498" s="17"/>
      <c r="BB1498" s="17"/>
      <c r="BC1498" s="17"/>
      <c r="BD1498" s="17"/>
      <c r="BE1498" s="17"/>
      <c r="BF1498" s="17"/>
      <c r="BG1498" s="17"/>
      <c r="BH1498" s="17"/>
      <c r="BI1498" s="17"/>
      <c r="BJ1498" s="17"/>
      <c r="BK1498" s="17"/>
      <c r="BL1498" s="17"/>
      <c r="BM1498" s="17"/>
      <c r="BN1498" s="17"/>
      <c r="BO1498" s="17"/>
      <c r="BP1498" s="17"/>
    </row>
    <row r="1499" spans="3:68">
      <c r="C1499" s="17"/>
      <c r="D1499" s="17"/>
      <c r="E1499" s="17"/>
      <c r="F1499" s="17"/>
      <c r="G1499" s="17"/>
      <c r="H1499" s="17"/>
      <c r="I1499" s="17"/>
      <c r="J1499" s="17"/>
      <c r="K1499" s="17"/>
      <c r="L1499" s="17"/>
      <c r="M1499" s="17"/>
      <c r="N1499" s="17"/>
      <c r="O1499" s="17"/>
      <c r="P1499" s="17"/>
      <c r="Q1499" s="17"/>
      <c r="R1499" s="17"/>
      <c r="S1499" s="17"/>
      <c r="T1499" s="17"/>
      <c r="U1499" s="17"/>
      <c r="V1499" s="17"/>
      <c r="W1499" s="17"/>
      <c r="X1499" s="17"/>
      <c r="Y1499" s="17"/>
      <c r="Z1499" s="17"/>
      <c r="AA1499" s="17"/>
      <c r="AB1499" s="17"/>
      <c r="AC1499" s="17"/>
      <c r="AD1499" s="17"/>
      <c r="AE1499" s="17"/>
      <c r="AF1499" s="17"/>
      <c r="AG1499" s="17"/>
      <c r="AH1499" s="17"/>
      <c r="AI1499" s="17"/>
      <c r="AJ1499" s="17"/>
      <c r="AK1499" s="17"/>
      <c r="AL1499" s="17"/>
      <c r="AM1499" s="17"/>
      <c r="AN1499" s="17"/>
      <c r="AO1499" s="17"/>
      <c r="AP1499" s="17"/>
      <c r="AQ1499" s="17"/>
      <c r="AR1499" s="17"/>
      <c r="AS1499" s="17"/>
      <c r="AT1499" s="17"/>
      <c r="AU1499" s="17"/>
      <c r="AV1499" s="17"/>
      <c r="AW1499" s="17"/>
      <c r="AX1499" s="17"/>
      <c r="AY1499" s="17"/>
      <c r="AZ1499" s="17"/>
      <c r="BA1499" s="17"/>
      <c r="BB1499" s="17"/>
      <c r="BC1499" s="17"/>
      <c r="BD1499" s="17"/>
      <c r="BE1499" s="17"/>
      <c r="BF1499" s="17"/>
      <c r="BG1499" s="17"/>
      <c r="BH1499" s="17"/>
      <c r="BI1499" s="17"/>
      <c r="BJ1499" s="17"/>
      <c r="BK1499" s="17"/>
      <c r="BL1499" s="17"/>
      <c r="BM1499" s="17"/>
      <c r="BN1499" s="17"/>
      <c r="BO1499" s="17"/>
      <c r="BP1499" s="17"/>
    </row>
    <row r="1500" spans="3:68">
      <c r="C1500" s="17"/>
      <c r="D1500" s="17"/>
      <c r="E1500" s="17"/>
      <c r="F1500" s="17"/>
      <c r="G1500" s="17"/>
      <c r="H1500" s="17"/>
      <c r="I1500" s="17"/>
      <c r="J1500" s="17"/>
      <c r="K1500" s="17"/>
      <c r="L1500" s="17"/>
      <c r="M1500" s="17"/>
      <c r="N1500" s="17"/>
      <c r="O1500" s="17"/>
      <c r="P1500" s="17"/>
      <c r="Q1500" s="17"/>
      <c r="R1500" s="17"/>
      <c r="S1500" s="17"/>
      <c r="T1500" s="17"/>
      <c r="U1500" s="17"/>
      <c r="V1500" s="17"/>
      <c r="W1500" s="17"/>
      <c r="X1500" s="17"/>
      <c r="Y1500" s="17"/>
      <c r="Z1500" s="17"/>
      <c r="AA1500" s="17"/>
      <c r="AB1500" s="17"/>
      <c r="AC1500" s="17"/>
      <c r="AD1500" s="17"/>
      <c r="AE1500" s="17"/>
      <c r="AF1500" s="17"/>
      <c r="AG1500" s="17"/>
      <c r="AH1500" s="17"/>
      <c r="AI1500" s="17"/>
      <c r="AJ1500" s="17"/>
      <c r="AK1500" s="17"/>
      <c r="AL1500" s="17"/>
      <c r="AM1500" s="17"/>
      <c r="AN1500" s="17"/>
      <c r="AO1500" s="17"/>
      <c r="AP1500" s="17"/>
      <c r="AQ1500" s="17"/>
      <c r="AR1500" s="17"/>
      <c r="AS1500" s="17"/>
      <c r="AT1500" s="17"/>
      <c r="AU1500" s="17"/>
      <c r="AV1500" s="17"/>
      <c r="AW1500" s="17"/>
      <c r="AX1500" s="17"/>
      <c r="AY1500" s="17"/>
      <c r="AZ1500" s="17"/>
      <c r="BA1500" s="17"/>
      <c r="BB1500" s="17"/>
      <c r="BC1500" s="17"/>
      <c r="BD1500" s="17"/>
      <c r="BE1500" s="17"/>
      <c r="BF1500" s="17"/>
      <c r="BG1500" s="17"/>
      <c r="BH1500" s="17"/>
      <c r="BI1500" s="17"/>
      <c r="BJ1500" s="17"/>
      <c r="BK1500" s="17"/>
      <c r="BL1500" s="17"/>
      <c r="BM1500" s="17"/>
      <c r="BN1500" s="17"/>
      <c r="BO1500" s="17"/>
      <c r="BP1500" s="17"/>
    </row>
    <row r="1501" spans="3:68">
      <c r="C1501" s="17"/>
      <c r="D1501" s="17"/>
      <c r="E1501" s="17"/>
      <c r="F1501" s="17"/>
      <c r="G1501" s="17"/>
      <c r="H1501" s="17"/>
      <c r="I1501" s="17"/>
      <c r="J1501" s="17"/>
      <c r="K1501" s="17"/>
      <c r="L1501" s="17"/>
      <c r="M1501" s="17"/>
      <c r="N1501" s="17"/>
      <c r="O1501" s="17"/>
      <c r="P1501" s="17"/>
      <c r="Q1501" s="17"/>
      <c r="R1501" s="17"/>
      <c r="S1501" s="17"/>
      <c r="T1501" s="17"/>
      <c r="U1501" s="17"/>
      <c r="V1501" s="17"/>
      <c r="W1501" s="17"/>
      <c r="X1501" s="17"/>
      <c r="Y1501" s="17"/>
      <c r="Z1501" s="17"/>
      <c r="AA1501" s="17"/>
      <c r="AB1501" s="17"/>
      <c r="AC1501" s="17"/>
      <c r="AD1501" s="17"/>
      <c r="AE1501" s="17"/>
      <c r="AF1501" s="17"/>
      <c r="AG1501" s="17"/>
      <c r="AH1501" s="17"/>
      <c r="AI1501" s="17"/>
      <c r="AJ1501" s="17"/>
      <c r="AK1501" s="17"/>
      <c r="AL1501" s="17"/>
      <c r="AM1501" s="17"/>
      <c r="AN1501" s="17"/>
      <c r="AO1501" s="17"/>
      <c r="AP1501" s="17"/>
      <c r="AQ1501" s="17"/>
      <c r="AR1501" s="17"/>
      <c r="AS1501" s="17"/>
      <c r="AT1501" s="17"/>
      <c r="AU1501" s="17"/>
      <c r="AV1501" s="17"/>
      <c r="AW1501" s="17"/>
      <c r="AX1501" s="17"/>
      <c r="AY1501" s="17"/>
      <c r="AZ1501" s="17"/>
      <c r="BA1501" s="17"/>
      <c r="BB1501" s="17"/>
      <c r="BC1501" s="17"/>
      <c r="BD1501" s="17"/>
      <c r="BE1501" s="17"/>
      <c r="BF1501" s="17"/>
      <c r="BG1501" s="17"/>
      <c r="BH1501" s="17"/>
      <c r="BI1501" s="17"/>
      <c r="BJ1501" s="17"/>
      <c r="BK1501" s="17"/>
      <c r="BL1501" s="17"/>
      <c r="BM1501" s="17"/>
      <c r="BN1501" s="17"/>
      <c r="BO1501" s="17"/>
      <c r="BP1501" s="17"/>
    </row>
    <row r="1502" spans="3:68">
      <c r="C1502" s="17"/>
      <c r="D1502" s="17"/>
      <c r="E1502" s="17"/>
      <c r="F1502" s="17"/>
      <c r="G1502" s="17"/>
      <c r="H1502" s="17"/>
      <c r="I1502" s="17"/>
      <c r="J1502" s="17"/>
      <c r="K1502" s="17"/>
      <c r="L1502" s="17"/>
      <c r="M1502" s="17"/>
      <c r="N1502" s="17"/>
      <c r="O1502" s="17"/>
      <c r="P1502" s="17"/>
      <c r="Q1502" s="17"/>
      <c r="R1502" s="17"/>
      <c r="S1502" s="17"/>
      <c r="T1502" s="17"/>
      <c r="U1502" s="17"/>
      <c r="V1502" s="17"/>
      <c r="W1502" s="17"/>
      <c r="X1502" s="17"/>
      <c r="Y1502" s="17"/>
      <c r="Z1502" s="17"/>
      <c r="AA1502" s="17"/>
      <c r="AB1502" s="17"/>
      <c r="AC1502" s="17"/>
      <c r="AD1502" s="17"/>
      <c r="AE1502" s="17"/>
      <c r="AF1502" s="17"/>
      <c r="AG1502" s="17"/>
      <c r="AH1502" s="17"/>
      <c r="AI1502" s="17"/>
      <c r="AJ1502" s="17"/>
      <c r="AK1502" s="17"/>
      <c r="AL1502" s="17"/>
      <c r="AM1502" s="17"/>
      <c r="AN1502" s="17"/>
      <c r="AO1502" s="17"/>
      <c r="AP1502" s="17"/>
      <c r="AQ1502" s="17"/>
      <c r="AR1502" s="17"/>
      <c r="AS1502" s="17"/>
      <c r="AT1502" s="17"/>
      <c r="AU1502" s="17"/>
      <c r="AV1502" s="17"/>
      <c r="AW1502" s="17"/>
      <c r="AX1502" s="17"/>
      <c r="AY1502" s="17"/>
      <c r="AZ1502" s="17"/>
      <c r="BA1502" s="17"/>
      <c r="BB1502" s="17"/>
      <c r="BC1502" s="17"/>
      <c r="BD1502" s="17"/>
      <c r="BE1502" s="17"/>
      <c r="BF1502" s="17"/>
      <c r="BG1502" s="17"/>
      <c r="BH1502" s="17"/>
      <c r="BI1502" s="17"/>
      <c r="BJ1502" s="17"/>
      <c r="BK1502" s="17"/>
      <c r="BL1502" s="17"/>
      <c r="BM1502" s="17"/>
      <c r="BN1502" s="17"/>
      <c r="BO1502" s="17"/>
      <c r="BP1502" s="17"/>
    </row>
    <row r="1503" spans="3:68">
      <c r="C1503" s="17"/>
      <c r="D1503" s="17"/>
      <c r="E1503" s="17"/>
      <c r="F1503" s="17"/>
      <c r="G1503" s="17"/>
      <c r="H1503" s="17"/>
      <c r="I1503" s="17"/>
      <c r="J1503" s="17"/>
      <c r="K1503" s="17"/>
      <c r="L1503" s="17"/>
      <c r="M1503" s="17"/>
      <c r="N1503" s="17"/>
      <c r="O1503" s="17"/>
      <c r="P1503" s="17"/>
      <c r="Q1503" s="17"/>
      <c r="R1503" s="17"/>
      <c r="S1503" s="17"/>
      <c r="T1503" s="17"/>
      <c r="U1503" s="17"/>
      <c r="V1503" s="17"/>
      <c r="W1503" s="17"/>
      <c r="X1503" s="17"/>
      <c r="Y1503" s="17"/>
      <c r="Z1503" s="17"/>
      <c r="AA1503" s="17"/>
      <c r="AB1503" s="17"/>
      <c r="AC1503" s="17"/>
      <c r="AD1503" s="17"/>
      <c r="AE1503" s="17"/>
      <c r="AF1503" s="17"/>
      <c r="AG1503" s="17"/>
      <c r="AH1503" s="17"/>
      <c r="AI1503" s="17"/>
      <c r="AJ1503" s="17"/>
      <c r="AK1503" s="17"/>
      <c r="AL1503" s="17"/>
      <c r="AM1503" s="17"/>
      <c r="AN1503" s="17"/>
      <c r="AO1503" s="17"/>
      <c r="AP1503" s="17"/>
      <c r="AQ1503" s="17"/>
      <c r="AR1503" s="17"/>
      <c r="AS1503" s="17"/>
      <c r="AT1503" s="17"/>
      <c r="AU1503" s="17"/>
      <c r="AV1503" s="17"/>
      <c r="AW1503" s="17"/>
      <c r="AX1503" s="17"/>
      <c r="AY1503" s="17"/>
      <c r="AZ1503" s="17"/>
      <c r="BA1503" s="17"/>
      <c r="BB1503" s="17"/>
      <c r="BC1503" s="17"/>
      <c r="BD1503" s="17"/>
      <c r="BE1503" s="17"/>
      <c r="BF1503" s="17"/>
      <c r="BG1503" s="17"/>
      <c r="BH1503" s="17"/>
      <c r="BI1503" s="17"/>
      <c r="BJ1503" s="17"/>
      <c r="BK1503" s="17"/>
      <c r="BL1503" s="17"/>
      <c r="BM1503" s="17"/>
      <c r="BN1503" s="17"/>
      <c r="BO1503" s="17"/>
      <c r="BP1503" s="17"/>
    </row>
    <row r="1504" spans="3:68">
      <c r="C1504" s="17"/>
      <c r="D1504" s="17"/>
      <c r="E1504" s="17"/>
      <c r="F1504" s="17"/>
      <c r="G1504" s="17"/>
      <c r="H1504" s="17"/>
      <c r="I1504" s="17"/>
      <c r="J1504" s="17"/>
      <c r="K1504" s="17"/>
      <c r="L1504" s="17"/>
      <c r="M1504" s="17"/>
      <c r="N1504" s="17"/>
      <c r="O1504" s="17"/>
      <c r="P1504" s="17"/>
      <c r="Q1504" s="17"/>
      <c r="R1504" s="17"/>
      <c r="S1504" s="17"/>
      <c r="T1504" s="17"/>
      <c r="U1504" s="17"/>
      <c r="V1504" s="17"/>
      <c r="W1504" s="17"/>
      <c r="X1504" s="17"/>
      <c r="Y1504" s="17"/>
      <c r="Z1504" s="17"/>
      <c r="AA1504" s="17"/>
      <c r="AB1504" s="17"/>
      <c r="AC1504" s="17"/>
      <c r="AD1504" s="17"/>
      <c r="AE1504" s="17"/>
      <c r="AF1504" s="17"/>
      <c r="AG1504" s="17"/>
      <c r="AH1504" s="17"/>
      <c r="AI1504" s="17"/>
      <c r="AJ1504" s="17"/>
      <c r="AK1504" s="17"/>
      <c r="AL1504" s="17"/>
      <c r="AM1504" s="17"/>
      <c r="AN1504" s="17"/>
      <c r="AO1504" s="17"/>
      <c r="AP1504" s="17"/>
      <c r="AQ1504" s="17"/>
      <c r="AR1504" s="17"/>
      <c r="AS1504" s="17"/>
      <c r="AT1504" s="17"/>
      <c r="AU1504" s="17"/>
      <c r="AV1504" s="17"/>
      <c r="AW1504" s="17"/>
      <c r="AX1504" s="17"/>
      <c r="AY1504" s="17"/>
      <c r="AZ1504" s="17"/>
      <c r="BA1504" s="17"/>
      <c r="BB1504" s="17"/>
      <c r="BC1504" s="17"/>
      <c r="BD1504" s="17"/>
      <c r="BE1504" s="17"/>
      <c r="BF1504" s="17"/>
      <c r="BG1504" s="17"/>
      <c r="BH1504" s="17"/>
      <c r="BI1504" s="17"/>
      <c r="BJ1504" s="17"/>
      <c r="BK1504" s="17"/>
      <c r="BL1504" s="17"/>
      <c r="BM1504" s="17"/>
      <c r="BN1504" s="17"/>
      <c r="BO1504" s="17"/>
      <c r="BP1504" s="17"/>
    </row>
    <row r="1505" spans="3:68">
      <c r="C1505" s="17"/>
      <c r="D1505" s="17"/>
      <c r="E1505" s="17"/>
      <c r="F1505" s="17"/>
      <c r="G1505" s="17"/>
      <c r="H1505" s="17"/>
      <c r="I1505" s="17"/>
      <c r="J1505" s="17"/>
      <c r="K1505" s="17"/>
      <c r="L1505" s="17"/>
      <c r="M1505" s="17"/>
      <c r="N1505" s="17"/>
      <c r="O1505" s="17"/>
      <c r="P1505" s="17"/>
      <c r="Q1505" s="17"/>
      <c r="R1505" s="17"/>
      <c r="S1505" s="17"/>
      <c r="T1505" s="17"/>
      <c r="U1505" s="17"/>
      <c r="V1505" s="17"/>
      <c r="W1505" s="17"/>
      <c r="X1505" s="17"/>
      <c r="Y1505" s="17"/>
      <c r="Z1505" s="17"/>
      <c r="AA1505" s="17"/>
      <c r="AB1505" s="17"/>
      <c r="AC1505" s="17"/>
      <c r="AD1505" s="17"/>
      <c r="AE1505" s="17"/>
      <c r="AF1505" s="17"/>
      <c r="AG1505" s="17"/>
      <c r="AH1505" s="17"/>
      <c r="AI1505" s="17"/>
      <c r="AJ1505" s="17"/>
      <c r="AK1505" s="17"/>
      <c r="AL1505" s="17"/>
      <c r="AM1505" s="17"/>
      <c r="AN1505" s="17"/>
      <c r="AO1505" s="17"/>
      <c r="AP1505" s="17"/>
      <c r="AQ1505" s="17"/>
      <c r="AR1505" s="17"/>
      <c r="AS1505" s="17"/>
      <c r="AT1505" s="17"/>
      <c r="AU1505" s="17"/>
      <c r="AV1505" s="17"/>
      <c r="AW1505" s="17"/>
      <c r="AX1505" s="17"/>
      <c r="AY1505" s="17"/>
      <c r="AZ1505" s="17"/>
      <c r="BA1505" s="17"/>
      <c r="BB1505" s="17"/>
      <c r="BC1505" s="17"/>
      <c r="BD1505" s="17"/>
      <c r="BE1505" s="17"/>
      <c r="BF1505" s="17"/>
      <c r="BG1505" s="17"/>
      <c r="BH1505" s="17"/>
      <c r="BI1505" s="17"/>
      <c r="BJ1505" s="17"/>
      <c r="BK1505" s="17"/>
      <c r="BL1505" s="17"/>
      <c r="BM1505" s="17"/>
      <c r="BN1505" s="17"/>
      <c r="BO1505" s="17"/>
      <c r="BP1505" s="17"/>
    </row>
    <row r="1506" spans="3:68">
      <c r="C1506" s="17"/>
      <c r="D1506" s="17"/>
      <c r="E1506" s="17"/>
      <c r="F1506" s="17"/>
      <c r="G1506" s="17"/>
      <c r="H1506" s="17"/>
      <c r="I1506" s="17"/>
      <c r="J1506" s="17"/>
      <c r="K1506" s="17"/>
      <c r="L1506" s="17"/>
      <c r="M1506" s="17"/>
      <c r="N1506" s="17"/>
      <c r="O1506" s="17"/>
      <c r="P1506" s="17"/>
      <c r="Q1506" s="17"/>
      <c r="R1506" s="17"/>
      <c r="S1506" s="17"/>
      <c r="T1506" s="17"/>
      <c r="U1506" s="17"/>
      <c r="V1506" s="17"/>
      <c r="W1506" s="17"/>
      <c r="X1506" s="17"/>
      <c r="Y1506" s="17"/>
      <c r="Z1506" s="17"/>
      <c r="AA1506" s="17"/>
      <c r="AB1506" s="17"/>
      <c r="AC1506" s="17"/>
      <c r="AD1506" s="17"/>
      <c r="AE1506" s="17"/>
      <c r="AF1506" s="17"/>
      <c r="AG1506" s="17"/>
      <c r="AH1506" s="17"/>
      <c r="AI1506" s="17"/>
      <c r="AJ1506" s="17"/>
      <c r="AK1506" s="17"/>
      <c r="AL1506" s="17"/>
      <c r="AM1506" s="17"/>
      <c r="AN1506" s="17"/>
      <c r="AO1506" s="17"/>
      <c r="AP1506" s="17"/>
      <c r="AQ1506" s="17"/>
      <c r="AR1506" s="17"/>
      <c r="AS1506" s="17"/>
      <c r="AT1506" s="17"/>
      <c r="AU1506" s="17"/>
      <c r="AV1506" s="17"/>
      <c r="AW1506" s="17"/>
      <c r="AX1506" s="17"/>
      <c r="AY1506" s="17"/>
      <c r="AZ1506" s="17"/>
      <c r="BA1506" s="17"/>
      <c r="BB1506" s="17"/>
      <c r="BC1506" s="17"/>
      <c r="BD1506" s="17"/>
      <c r="BE1506" s="17"/>
      <c r="BF1506" s="17"/>
      <c r="BG1506" s="17"/>
      <c r="BH1506" s="17"/>
      <c r="BI1506" s="17"/>
      <c r="BJ1506" s="17"/>
      <c r="BK1506" s="17"/>
      <c r="BL1506" s="17"/>
      <c r="BM1506" s="17"/>
      <c r="BN1506" s="17"/>
      <c r="BO1506" s="17"/>
      <c r="BP1506" s="17"/>
    </row>
    <row r="1507" spans="3:68">
      <c r="C1507" s="17"/>
      <c r="D1507" s="17"/>
      <c r="E1507" s="17"/>
      <c r="F1507" s="17"/>
      <c r="G1507" s="17"/>
      <c r="H1507" s="17"/>
      <c r="I1507" s="17"/>
      <c r="J1507" s="17"/>
      <c r="K1507" s="17"/>
      <c r="L1507" s="17"/>
      <c r="M1507" s="17"/>
      <c r="N1507" s="17"/>
      <c r="O1507" s="17"/>
      <c r="P1507" s="17"/>
      <c r="Q1507" s="17"/>
      <c r="R1507" s="17"/>
      <c r="S1507" s="17"/>
      <c r="T1507" s="17"/>
      <c r="U1507" s="17"/>
      <c r="V1507" s="17"/>
      <c r="W1507" s="17"/>
      <c r="X1507" s="17"/>
      <c r="Y1507" s="17"/>
      <c r="Z1507" s="17"/>
      <c r="AA1507" s="17"/>
      <c r="AB1507" s="17"/>
      <c r="AC1507" s="17"/>
      <c r="AD1507" s="17"/>
      <c r="AE1507" s="17"/>
      <c r="AF1507" s="17"/>
      <c r="AG1507" s="17"/>
      <c r="AH1507" s="17"/>
      <c r="AI1507" s="17"/>
      <c r="AJ1507" s="17"/>
      <c r="AK1507" s="17"/>
      <c r="AL1507" s="17"/>
      <c r="AM1507" s="17"/>
      <c r="AN1507" s="17"/>
      <c r="AO1507" s="17"/>
      <c r="AP1507" s="17"/>
      <c r="AQ1507" s="17"/>
      <c r="AR1507" s="17"/>
      <c r="AS1507" s="17"/>
      <c r="AT1507" s="17"/>
      <c r="AU1507" s="17"/>
      <c r="AV1507" s="17"/>
      <c r="AW1507" s="17"/>
      <c r="AX1507" s="17"/>
      <c r="AY1507" s="17"/>
      <c r="AZ1507" s="17"/>
      <c r="BA1507" s="17"/>
      <c r="BB1507" s="17"/>
      <c r="BC1507" s="17"/>
      <c r="BD1507" s="17"/>
      <c r="BE1507" s="17"/>
      <c r="BF1507" s="17"/>
      <c r="BG1507" s="17"/>
      <c r="BH1507" s="17"/>
      <c r="BI1507" s="17"/>
      <c r="BJ1507" s="17"/>
      <c r="BK1507" s="17"/>
      <c r="BL1507" s="17"/>
      <c r="BM1507" s="17"/>
      <c r="BN1507" s="17"/>
      <c r="BO1507" s="17"/>
      <c r="BP1507" s="17"/>
    </row>
    <row r="1508" spans="3:68">
      <c r="C1508" s="17"/>
      <c r="D1508" s="17"/>
      <c r="E1508" s="17"/>
      <c r="F1508" s="17"/>
      <c r="G1508" s="17"/>
      <c r="H1508" s="17"/>
      <c r="I1508" s="17"/>
      <c r="J1508" s="17"/>
      <c r="K1508" s="17"/>
      <c r="L1508" s="17"/>
      <c r="M1508" s="17"/>
      <c r="N1508" s="17"/>
      <c r="O1508" s="17"/>
      <c r="P1508" s="17"/>
      <c r="Q1508" s="17"/>
      <c r="R1508" s="17"/>
      <c r="S1508" s="17"/>
      <c r="T1508" s="17"/>
      <c r="U1508" s="17"/>
      <c r="V1508" s="17"/>
      <c r="W1508" s="17"/>
      <c r="X1508" s="17"/>
      <c r="Y1508" s="17"/>
      <c r="Z1508" s="17"/>
      <c r="AA1508" s="17"/>
      <c r="AB1508" s="17"/>
      <c r="AC1508" s="17"/>
      <c r="AD1508" s="17"/>
      <c r="AE1508" s="17"/>
      <c r="AF1508" s="17"/>
      <c r="AG1508" s="17"/>
      <c r="AH1508" s="17"/>
      <c r="AI1508" s="17"/>
      <c r="AJ1508" s="17"/>
      <c r="AK1508" s="17"/>
      <c r="AL1508" s="17"/>
      <c r="AM1508" s="17"/>
      <c r="AN1508" s="17"/>
      <c r="AO1508" s="17"/>
      <c r="AP1508" s="17"/>
      <c r="AQ1508" s="17"/>
      <c r="AR1508" s="17"/>
      <c r="AS1508" s="17"/>
      <c r="AT1508" s="17"/>
      <c r="AU1508" s="17"/>
      <c r="AV1508" s="17"/>
      <c r="AW1508" s="17"/>
      <c r="AX1508" s="17"/>
      <c r="AY1508" s="17"/>
      <c r="AZ1508" s="17"/>
      <c r="BA1508" s="17"/>
      <c r="BB1508" s="17"/>
      <c r="BC1508" s="17"/>
      <c r="BD1508" s="17"/>
      <c r="BE1508" s="17"/>
      <c r="BF1508" s="17"/>
      <c r="BG1508" s="17"/>
      <c r="BH1508" s="17"/>
      <c r="BI1508" s="17"/>
      <c r="BJ1508" s="17"/>
      <c r="BK1508" s="17"/>
      <c r="BL1508" s="17"/>
      <c r="BM1508" s="17"/>
      <c r="BN1508" s="17"/>
      <c r="BO1508" s="17"/>
      <c r="BP1508" s="17"/>
    </row>
    <row r="1509" spans="3:68">
      <c r="C1509" s="17"/>
      <c r="D1509" s="17"/>
      <c r="E1509" s="17"/>
      <c r="F1509" s="17"/>
      <c r="G1509" s="17"/>
      <c r="H1509" s="17"/>
      <c r="I1509" s="17"/>
      <c r="J1509" s="17"/>
      <c r="K1509" s="17"/>
      <c r="L1509" s="17"/>
      <c r="M1509" s="17"/>
      <c r="N1509" s="17"/>
      <c r="O1509" s="17"/>
      <c r="P1509" s="17"/>
      <c r="Q1509" s="17"/>
      <c r="R1509" s="17"/>
      <c r="S1509" s="17"/>
      <c r="T1509" s="17"/>
      <c r="U1509" s="17"/>
      <c r="V1509" s="17"/>
      <c r="W1509" s="17"/>
      <c r="X1509" s="17"/>
      <c r="Y1509" s="17"/>
      <c r="Z1509" s="17"/>
      <c r="AA1509" s="17"/>
      <c r="AB1509" s="17"/>
      <c r="AC1509" s="17"/>
      <c r="AD1509" s="17"/>
      <c r="AE1509" s="17"/>
      <c r="AF1509" s="17"/>
      <c r="AG1509" s="17"/>
      <c r="AH1509" s="17"/>
      <c r="AI1509" s="17"/>
      <c r="AJ1509" s="17"/>
      <c r="AK1509" s="17"/>
      <c r="AL1509" s="17"/>
      <c r="AM1509" s="17"/>
      <c r="AN1509" s="17"/>
      <c r="AO1509" s="17"/>
      <c r="AP1509" s="17"/>
      <c r="AQ1509" s="17"/>
      <c r="AR1509" s="17"/>
      <c r="AS1509" s="17"/>
      <c r="AT1509" s="17"/>
      <c r="AU1509" s="17"/>
      <c r="AV1509" s="17"/>
      <c r="AW1509" s="17"/>
      <c r="AX1509" s="17"/>
      <c r="AY1509" s="17"/>
      <c r="AZ1509" s="17"/>
      <c r="BA1509" s="17"/>
      <c r="BB1509" s="17"/>
      <c r="BC1509" s="17"/>
      <c r="BD1509" s="17"/>
      <c r="BE1509" s="17"/>
      <c r="BF1509" s="17"/>
      <c r="BG1509" s="17"/>
      <c r="BH1509" s="17"/>
      <c r="BI1509" s="17"/>
      <c r="BJ1509" s="17"/>
      <c r="BK1509" s="17"/>
      <c r="BL1509" s="17"/>
      <c r="BM1509" s="17"/>
      <c r="BN1509" s="17"/>
      <c r="BO1509" s="17"/>
      <c r="BP1509" s="17"/>
    </row>
    <row r="1510" spans="3:68">
      <c r="C1510" s="17"/>
      <c r="D1510" s="17"/>
      <c r="E1510" s="17"/>
      <c r="F1510" s="17"/>
      <c r="G1510" s="17"/>
      <c r="H1510" s="17"/>
      <c r="I1510" s="17"/>
      <c r="J1510" s="17"/>
      <c r="K1510" s="17"/>
      <c r="L1510" s="17"/>
      <c r="M1510" s="17"/>
      <c r="N1510" s="17"/>
      <c r="O1510" s="17"/>
      <c r="P1510" s="17"/>
      <c r="Q1510" s="17"/>
      <c r="R1510" s="17"/>
      <c r="S1510" s="17"/>
      <c r="T1510" s="17"/>
      <c r="U1510" s="17"/>
      <c r="V1510" s="17"/>
      <c r="W1510" s="17"/>
      <c r="X1510" s="17"/>
      <c r="Y1510" s="17"/>
      <c r="Z1510" s="17"/>
      <c r="AA1510" s="17"/>
      <c r="AB1510" s="17"/>
      <c r="AC1510" s="17"/>
      <c r="AD1510" s="17"/>
      <c r="AE1510" s="17"/>
      <c r="AF1510" s="17"/>
      <c r="AG1510" s="17"/>
      <c r="AH1510" s="17"/>
      <c r="AI1510" s="17"/>
      <c r="AJ1510" s="17"/>
      <c r="AK1510" s="17"/>
      <c r="AL1510" s="17"/>
      <c r="AM1510" s="17"/>
      <c r="AN1510" s="17"/>
      <c r="AO1510" s="17"/>
      <c r="AP1510" s="17"/>
      <c r="AQ1510" s="17"/>
      <c r="AR1510" s="17"/>
      <c r="AS1510" s="17"/>
      <c r="AT1510" s="17"/>
      <c r="AU1510" s="17"/>
      <c r="AV1510" s="17"/>
      <c r="AW1510" s="17"/>
      <c r="AX1510" s="17"/>
      <c r="AY1510" s="17"/>
      <c r="AZ1510" s="17"/>
      <c r="BA1510" s="17"/>
      <c r="BB1510" s="17"/>
      <c r="BC1510" s="17"/>
      <c r="BD1510" s="17"/>
      <c r="BE1510" s="17"/>
      <c r="BF1510" s="17"/>
      <c r="BG1510" s="17"/>
      <c r="BH1510" s="17"/>
      <c r="BI1510" s="17"/>
      <c r="BJ1510" s="17"/>
      <c r="BK1510" s="17"/>
      <c r="BL1510" s="17"/>
      <c r="BM1510" s="17"/>
      <c r="BN1510" s="17"/>
      <c r="BO1510" s="17"/>
      <c r="BP1510" s="17"/>
    </row>
    <row r="1511" spans="3:68">
      <c r="C1511" s="17"/>
      <c r="D1511" s="17"/>
      <c r="E1511" s="17"/>
      <c r="F1511" s="17"/>
      <c r="G1511" s="17"/>
      <c r="H1511" s="17"/>
      <c r="I1511" s="17"/>
      <c r="J1511" s="17"/>
      <c r="K1511" s="17"/>
      <c r="L1511" s="17"/>
      <c r="M1511" s="17"/>
      <c r="N1511" s="17"/>
      <c r="O1511" s="17"/>
      <c r="P1511" s="17"/>
      <c r="Q1511" s="17"/>
      <c r="R1511" s="17"/>
      <c r="S1511" s="17"/>
      <c r="T1511" s="17"/>
      <c r="U1511" s="17"/>
      <c r="V1511" s="17"/>
      <c r="W1511" s="17"/>
      <c r="X1511" s="17"/>
      <c r="Y1511" s="17"/>
      <c r="Z1511" s="17"/>
      <c r="AA1511" s="17"/>
      <c r="AB1511" s="17"/>
      <c r="AC1511" s="17"/>
      <c r="AD1511" s="17"/>
      <c r="AE1511" s="17"/>
      <c r="AF1511" s="17"/>
      <c r="AG1511" s="17"/>
      <c r="AH1511" s="17"/>
      <c r="AI1511" s="17"/>
      <c r="AJ1511" s="17"/>
      <c r="AK1511" s="17"/>
      <c r="AL1511" s="17"/>
      <c r="AM1511" s="17"/>
      <c r="AN1511" s="17"/>
      <c r="AO1511" s="17"/>
      <c r="AP1511" s="17"/>
      <c r="AQ1511" s="17"/>
      <c r="AR1511" s="17"/>
      <c r="AS1511" s="17"/>
      <c r="AT1511" s="17"/>
      <c r="AU1511" s="17"/>
      <c r="AV1511" s="17"/>
      <c r="AW1511" s="17"/>
      <c r="AX1511" s="17"/>
      <c r="AY1511" s="17"/>
      <c r="AZ1511" s="17"/>
      <c r="BA1511" s="17"/>
      <c r="BB1511" s="17"/>
      <c r="BC1511" s="17"/>
      <c r="BD1511" s="17"/>
      <c r="BE1511" s="17"/>
      <c r="BF1511" s="17"/>
      <c r="BG1511" s="17"/>
      <c r="BH1511" s="17"/>
      <c r="BI1511" s="17"/>
      <c r="BJ1511" s="17"/>
      <c r="BK1511" s="17"/>
      <c r="BL1511" s="17"/>
      <c r="BM1511" s="17"/>
      <c r="BN1511" s="17"/>
      <c r="BO1511" s="17"/>
      <c r="BP1511" s="17"/>
    </row>
    <row r="1512" spans="3:68">
      <c r="C1512" s="17"/>
      <c r="D1512" s="17"/>
      <c r="E1512" s="17"/>
      <c r="F1512" s="17"/>
      <c r="G1512" s="17"/>
      <c r="H1512" s="17"/>
      <c r="I1512" s="17"/>
      <c r="J1512" s="17"/>
      <c r="K1512" s="17"/>
      <c r="L1512" s="17"/>
      <c r="M1512" s="17"/>
      <c r="N1512" s="17"/>
      <c r="O1512" s="17"/>
      <c r="P1512" s="17"/>
      <c r="Q1512" s="17"/>
      <c r="R1512" s="17"/>
      <c r="S1512" s="17"/>
      <c r="T1512" s="17"/>
      <c r="U1512" s="17"/>
      <c r="V1512" s="17"/>
      <c r="W1512" s="17"/>
      <c r="X1512" s="17"/>
      <c r="Y1512" s="17"/>
      <c r="Z1512" s="17"/>
      <c r="AA1512" s="17"/>
      <c r="AB1512" s="17"/>
      <c r="AC1512" s="17"/>
      <c r="AD1512" s="17"/>
      <c r="AE1512" s="17"/>
      <c r="AF1512" s="17"/>
      <c r="AG1512" s="17"/>
      <c r="AH1512" s="17"/>
      <c r="AI1512" s="17"/>
      <c r="AJ1512" s="17"/>
      <c r="AK1512" s="17"/>
      <c r="AL1512" s="17"/>
      <c r="AM1512" s="17"/>
      <c r="AN1512" s="17"/>
      <c r="AO1512" s="17"/>
      <c r="AP1512" s="17"/>
      <c r="AQ1512" s="17"/>
      <c r="AR1512" s="17"/>
      <c r="AS1512" s="17"/>
      <c r="AT1512" s="17"/>
      <c r="AU1512" s="17"/>
      <c r="AV1512" s="17"/>
      <c r="AW1512" s="17"/>
      <c r="AX1512" s="17"/>
      <c r="AY1512" s="17"/>
      <c r="AZ1512" s="17"/>
      <c r="BA1512" s="17"/>
      <c r="BB1512" s="17"/>
      <c r="BC1512" s="17"/>
      <c r="BD1512" s="17"/>
      <c r="BE1512" s="17"/>
      <c r="BF1512" s="17"/>
      <c r="BG1512" s="17"/>
      <c r="BH1512" s="17"/>
      <c r="BI1512" s="17"/>
      <c r="BJ1512" s="17"/>
      <c r="BK1512" s="17"/>
      <c r="BL1512" s="17"/>
      <c r="BM1512" s="17"/>
      <c r="BN1512" s="17"/>
      <c r="BO1512" s="17"/>
      <c r="BP1512" s="17"/>
    </row>
    <row r="1513" spans="3:68">
      <c r="C1513" s="17"/>
      <c r="D1513" s="17"/>
      <c r="E1513" s="17"/>
      <c r="F1513" s="17"/>
      <c r="G1513" s="17"/>
      <c r="H1513" s="17"/>
      <c r="I1513" s="17"/>
      <c r="J1513" s="17"/>
      <c r="K1513" s="17"/>
      <c r="L1513" s="17"/>
      <c r="M1513" s="17"/>
      <c r="N1513" s="17"/>
      <c r="O1513" s="17"/>
      <c r="P1513" s="17"/>
      <c r="Q1513" s="17"/>
      <c r="R1513" s="17"/>
      <c r="S1513" s="17"/>
      <c r="T1513" s="17"/>
      <c r="U1513" s="17"/>
      <c r="V1513" s="17"/>
      <c r="W1513" s="17"/>
      <c r="X1513" s="17"/>
      <c r="Y1513" s="17"/>
      <c r="Z1513" s="17"/>
      <c r="AA1513" s="17"/>
      <c r="AB1513" s="17"/>
      <c r="AC1513" s="17"/>
      <c r="AD1513" s="17"/>
      <c r="AE1513" s="17"/>
      <c r="AF1513" s="17"/>
      <c r="AG1513" s="17"/>
      <c r="AH1513" s="17"/>
      <c r="AI1513" s="17"/>
      <c r="AJ1513" s="17"/>
      <c r="AK1513" s="17"/>
      <c r="AL1513" s="17"/>
      <c r="AM1513" s="17"/>
      <c r="AN1513" s="17"/>
      <c r="AO1513" s="17"/>
      <c r="AP1513" s="17"/>
      <c r="AQ1513" s="17"/>
      <c r="AR1513" s="17"/>
      <c r="AS1513" s="17"/>
      <c r="AT1513" s="17"/>
      <c r="AU1513" s="17"/>
      <c r="AV1513" s="17"/>
      <c r="AW1513" s="17"/>
      <c r="AX1513" s="17"/>
      <c r="AY1513" s="17"/>
      <c r="AZ1513" s="17"/>
      <c r="BA1513" s="17"/>
      <c r="BB1513" s="17"/>
      <c r="BC1513" s="17"/>
      <c r="BD1513" s="17"/>
      <c r="BE1513" s="17"/>
      <c r="BF1513" s="17"/>
      <c r="BG1513" s="17"/>
      <c r="BH1513" s="17"/>
      <c r="BI1513" s="17"/>
      <c r="BJ1513" s="17"/>
      <c r="BK1513" s="17"/>
      <c r="BL1513" s="17"/>
      <c r="BM1513" s="17"/>
      <c r="BN1513" s="17"/>
      <c r="BO1513" s="17"/>
      <c r="BP1513" s="17"/>
    </row>
    <row r="1514" spans="3:68">
      <c r="C1514" s="17"/>
      <c r="D1514" s="17"/>
      <c r="E1514" s="17"/>
      <c r="F1514" s="17"/>
      <c r="G1514" s="17"/>
      <c r="H1514" s="17"/>
      <c r="I1514" s="17"/>
      <c r="J1514" s="17"/>
      <c r="K1514" s="17"/>
      <c r="L1514" s="17"/>
      <c r="M1514" s="17"/>
      <c r="N1514" s="17"/>
      <c r="O1514" s="17"/>
      <c r="P1514" s="17"/>
      <c r="Q1514" s="17"/>
      <c r="R1514" s="17"/>
      <c r="S1514" s="17"/>
      <c r="T1514" s="17"/>
      <c r="U1514" s="17"/>
      <c r="V1514" s="17"/>
      <c r="W1514" s="17"/>
      <c r="X1514" s="17"/>
      <c r="Y1514" s="17"/>
      <c r="Z1514" s="17"/>
      <c r="AA1514" s="17"/>
      <c r="AB1514" s="17"/>
      <c r="AC1514" s="17"/>
      <c r="AD1514" s="17"/>
      <c r="AE1514" s="17"/>
      <c r="AF1514" s="17"/>
      <c r="AG1514" s="17"/>
      <c r="AH1514" s="17"/>
      <c r="AI1514" s="17"/>
      <c r="AJ1514" s="17"/>
      <c r="AK1514" s="17"/>
      <c r="AL1514" s="17"/>
      <c r="AM1514" s="17"/>
      <c r="AN1514" s="17"/>
      <c r="AO1514" s="17"/>
      <c r="AP1514" s="17"/>
      <c r="AQ1514" s="17"/>
      <c r="AR1514" s="17"/>
      <c r="AS1514" s="17"/>
      <c r="AT1514" s="17"/>
      <c r="AU1514" s="17"/>
      <c r="AV1514" s="17"/>
      <c r="AW1514" s="17"/>
      <c r="AX1514" s="17"/>
      <c r="AY1514" s="17"/>
      <c r="AZ1514" s="17"/>
      <c r="BA1514" s="17"/>
      <c r="BB1514" s="17"/>
      <c r="BC1514" s="17"/>
      <c r="BD1514" s="17"/>
      <c r="BE1514" s="17"/>
      <c r="BF1514" s="17"/>
      <c r="BG1514" s="17"/>
      <c r="BH1514" s="17"/>
      <c r="BI1514" s="17"/>
      <c r="BJ1514" s="17"/>
      <c r="BK1514" s="17"/>
      <c r="BL1514" s="17"/>
      <c r="BM1514" s="17"/>
      <c r="BN1514" s="17"/>
      <c r="BO1514" s="17"/>
      <c r="BP1514" s="17"/>
    </row>
    <row r="1515" spans="3:68">
      <c r="C1515" s="17"/>
      <c r="D1515" s="17"/>
      <c r="E1515" s="17"/>
      <c r="F1515" s="17"/>
      <c r="G1515" s="17"/>
      <c r="H1515" s="17"/>
      <c r="I1515" s="17"/>
      <c r="J1515" s="17"/>
      <c r="K1515" s="17"/>
      <c r="L1515" s="17"/>
      <c r="M1515" s="17"/>
      <c r="N1515" s="17"/>
      <c r="O1515" s="17"/>
      <c r="P1515" s="17"/>
      <c r="Q1515" s="17"/>
      <c r="R1515" s="17"/>
      <c r="S1515" s="17"/>
      <c r="T1515" s="17"/>
      <c r="U1515" s="17"/>
      <c r="V1515" s="17"/>
      <c r="W1515" s="17"/>
      <c r="X1515" s="17"/>
      <c r="Y1515" s="17"/>
      <c r="Z1515" s="17"/>
      <c r="AA1515" s="17"/>
      <c r="AB1515" s="17"/>
      <c r="AC1515" s="17"/>
      <c r="AD1515" s="17"/>
      <c r="AE1515" s="17"/>
      <c r="AF1515" s="17"/>
      <c r="AG1515" s="17"/>
      <c r="AH1515" s="17"/>
      <c r="AI1515" s="17"/>
      <c r="AJ1515" s="17"/>
      <c r="AK1515" s="17"/>
      <c r="AL1515" s="17"/>
      <c r="AM1515" s="17"/>
      <c r="AN1515" s="17"/>
      <c r="AO1515" s="17"/>
      <c r="AP1515" s="17"/>
      <c r="AQ1515" s="17"/>
      <c r="AR1515" s="17"/>
      <c r="AS1515" s="17"/>
      <c r="AT1515" s="17"/>
      <c r="AU1515" s="17"/>
      <c r="AV1515" s="17"/>
      <c r="AW1515" s="17"/>
      <c r="AX1515" s="17"/>
      <c r="AY1515" s="17"/>
      <c r="AZ1515" s="17"/>
      <c r="BA1515" s="17"/>
      <c r="BB1515" s="17"/>
      <c r="BC1515" s="17"/>
      <c r="BD1515" s="17"/>
      <c r="BE1515" s="17"/>
      <c r="BF1515" s="17"/>
      <c r="BG1515" s="17"/>
      <c r="BH1515" s="17"/>
      <c r="BI1515" s="17"/>
      <c r="BJ1515" s="17"/>
      <c r="BK1515" s="17"/>
      <c r="BL1515" s="17"/>
      <c r="BM1515" s="17"/>
      <c r="BN1515" s="17"/>
      <c r="BO1515" s="17"/>
      <c r="BP1515" s="17"/>
    </row>
    <row r="1516" spans="3:68">
      <c r="C1516" s="17"/>
      <c r="D1516" s="17"/>
      <c r="E1516" s="17"/>
      <c r="F1516" s="17"/>
      <c r="G1516" s="17"/>
      <c r="H1516" s="17"/>
      <c r="I1516" s="17"/>
      <c r="J1516" s="17"/>
      <c r="K1516" s="17"/>
      <c r="L1516" s="17"/>
      <c r="M1516" s="17"/>
      <c r="N1516" s="17"/>
      <c r="O1516" s="17"/>
      <c r="P1516" s="17"/>
      <c r="Q1516" s="17"/>
      <c r="R1516" s="17"/>
      <c r="S1516" s="17"/>
      <c r="T1516" s="17"/>
      <c r="U1516" s="17"/>
      <c r="V1516" s="17"/>
      <c r="W1516" s="17"/>
      <c r="X1516" s="17"/>
      <c r="Y1516" s="17"/>
      <c r="Z1516" s="17"/>
      <c r="AA1516" s="17"/>
      <c r="AB1516" s="17"/>
      <c r="AC1516" s="17"/>
      <c r="AD1516" s="17"/>
      <c r="AE1516" s="17"/>
      <c r="AF1516" s="17"/>
      <c r="AG1516" s="17"/>
      <c r="AH1516" s="17"/>
      <c r="AI1516" s="17"/>
      <c r="AJ1516" s="17"/>
      <c r="AK1516" s="17"/>
      <c r="AL1516" s="17"/>
      <c r="AM1516" s="17"/>
      <c r="AN1516" s="17"/>
      <c r="AO1516" s="17"/>
      <c r="AP1516" s="17"/>
      <c r="AQ1516" s="17"/>
      <c r="AR1516" s="17"/>
      <c r="AS1516" s="17"/>
      <c r="AT1516" s="17"/>
      <c r="AU1516" s="17"/>
      <c r="AV1516" s="17"/>
      <c r="AW1516" s="17"/>
      <c r="AX1516" s="17"/>
      <c r="AY1516" s="17"/>
      <c r="AZ1516" s="17"/>
      <c r="BA1516" s="17"/>
      <c r="BB1516" s="17"/>
      <c r="BC1516" s="17"/>
      <c r="BD1516" s="17"/>
      <c r="BE1516" s="17"/>
      <c r="BF1516" s="17"/>
      <c r="BG1516" s="17"/>
      <c r="BH1516" s="17"/>
      <c r="BI1516" s="17"/>
      <c r="BJ1516" s="17"/>
      <c r="BK1516" s="17"/>
      <c r="BL1516" s="17"/>
      <c r="BM1516" s="17"/>
      <c r="BN1516" s="17"/>
      <c r="BO1516" s="17"/>
      <c r="BP1516" s="17"/>
    </row>
    <row r="1517" spans="3:68">
      <c r="C1517" s="17"/>
      <c r="D1517" s="17"/>
      <c r="E1517" s="17"/>
      <c r="F1517" s="17"/>
      <c r="G1517" s="17"/>
      <c r="H1517" s="17"/>
      <c r="I1517" s="17"/>
      <c r="J1517" s="17"/>
      <c r="K1517" s="17"/>
      <c r="L1517" s="17"/>
      <c r="M1517" s="17"/>
      <c r="N1517" s="17"/>
      <c r="O1517" s="17"/>
      <c r="P1517" s="17"/>
      <c r="Q1517" s="17"/>
      <c r="R1517" s="17"/>
      <c r="S1517" s="17"/>
      <c r="T1517" s="17"/>
      <c r="U1517" s="17"/>
      <c r="V1517" s="17"/>
      <c r="W1517" s="17"/>
      <c r="X1517" s="17"/>
      <c r="Y1517" s="17"/>
      <c r="Z1517" s="17"/>
      <c r="AA1517" s="17"/>
      <c r="AB1517" s="17"/>
      <c r="AC1517" s="17"/>
      <c r="AD1517" s="17"/>
      <c r="AE1517" s="17"/>
      <c r="AF1517" s="17"/>
      <c r="AG1517" s="17"/>
      <c r="AH1517" s="17"/>
      <c r="AI1517" s="17"/>
      <c r="AJ1517" s="17"/>
      <c r="AK1517" s="17"/>
      <c r="AL1517" s="17"/>
      <c r="AM1517" s="17"/>
      <c r="AN1517" s="17"/>
      <c r="AO1517" s="17"/>
      <c r="AP1517" s="17"/>
      <c r="AQ1517" s="17"/>
      <c r="AR1517" s="17"/>
      <c r="AS1517" s="17"/>
      <c r="AT1517" s="17"/>
      <c r="AU1517" s="17"/>
      <c r="AV1517" s="17"/>
      <c r="AW1517" s="17"/>
      <c r="AX1517" s="17"/>
      <c r="AY1517" s="17"/>
      <c r="AZ1517" s="17"/>
      <c r="BA1517" s="17"/>
      <c r="BB1517" s="17"/>
      <c r="BC1517" s="17"/>
      <c r="BD1517" s="17"/>
      <c r="BE1517" s="17"/>
      <c r="BF1517" s="17"/>
      <c r="BG1517" s="17"/>
      <c r="BH1517" s="17"/>
      <c r="BI1517" s="17"/>
      <c r="BJ1517" s="17"/>
      <c r="BK1517" s="17"/>
      <c r="BL1517" s="17"/>
      <c r="BM1517" s="17"/>
      <c r="BN1517" s="17"/>
      <c r="BO1517" s="17"/>
      <c r="BP1517" s="17"/>
    </row>
    <row r="1518" spans="3:68">
      <c r="C1518" s="17"/>
      <c r="D1518" s="17"/>
      <c r="E1518" s="17"/>
      <c r="F1518" s="17"/>
      <c r="G1518" s="17"/>
      <c r="H1518" s="17"/>
      <c r="I1518" s="17"/>
      <c r="J1518" s="17"/>
      <c r="K1518" s="17"/>
      <c r="L1518" s="17"/>
      <c r="M1518" s="17"/>
      <c r="N1518" s="17"/>
      <c r="O1518" s="17"/>
      <c r="P1518" s="17"/>
      <c r="Q1518" s="17"/>
      <c r="R1518" s="17"/>
      <c r="S1518" s="17"/>
      <c r="T1518" s="17"/>
      <c r="U1518" s="17"/>
      <c r="V1518" s="17"/>
      <c r="W1518" s="17"/>
      <c r="X1518" s="17"/>
      <c r="Y1518" s="17"/>
      <c r="Z1518" s="17"/>
      <c r="AA1518" s="17"/>
      <c r="AB1518" s="17"/>
      <c r="AC1518" s="17"/>
      <c r="AD1518" s="17"/>
      <c r="AE1518" s="17"/>
      <c r="AF1518" s="17"/>
      <c r="AG1518" s="17"/>
      <c r="AH1518" s="17"/>
      <c r="AI1518" s="17"/>
      <c r="AJ1518" s="17"/>
      <c r="AK1518" s="17"/>
      <c r="AL1518" s="17"/>
      <c r="AM1518" s="17"/>
      <c r="AN1518" s="17"/>
      <c r="AO1518" s="17"/>
      <c r="AP1518" s="17"/>
      <c r="AQ1518" s="17"/>
      <c r="AR1518" s="17"/>
      <c r="AS1518" s="17"/>
      <c r="AT1518" s="17"/>
      <c r="AU1518" s="17"/>
      <c r="AV1518" s="17"/>
      <c r="AW1518" s="17"/>
      <c r="AX1518" s="17"/>
      <c r="AY1518" s="17"/>
      <c r="AZ1518" s="17"/>
      <c r="BA1518" s="17"/>
      <c r="BB1518" s="17"/>
      <c r="BC1518" s="17"/>
      <c r="BD1518" s="17"/>
      <c r="BE1518" s="17"/>
      <c r="BF1518" s="17"/>
      <c r="BG1518" s="17"/>
      <c r="BH1518" s="17"/>
      <c r="BI1518" s="17"/>
      <c r="BJ1518" s="17"/>
      <c r="BK1518" s="17"/>
      <c r="BL1518" s="17"/>
      <c r="BM1518" s="17"/>
      <c r="BN1518" s="17"/>
      <c r="BO1518" s="17"/>
      <c r="BP1518" s="17"/>
    </row>
    <row r="1519" spans="3:68">
      <c r="C1519" s="17"/>
      <c r="D1519" s="17"/>
      <c r="E1519" s="17"/>
      <c r="F1519" s="17"/>
      <c r="G1519" s="17"/>
      <c r="H1519" s="17"/>
      <c r="I1519" s="17"/>
      <c r="J1519" s="17"/>
      <c r="K1519" s="17"/>
      <c r="L1519" s="17"/>
      <c r="M1519" s="17"/>
      <c r="N1519" s="17"/>
      <c r="O1519" s="17"/>
      <c r="P1519" s="17"/>
      <c r="Q1519" s="17"/>
      <c r="R1519" s="17"/>
      <c r="S1519" s="17"/>
      <c r="T1519" s="17"/>
      <c r="U1519" s="17"/>
      <c r="V1519" s="17"/>
      <c r="W1519" s="17"/>
      <c r="X1519" s="17"/>
      <c r="Y1519" s="17"/>
      <c r="Z1519" s="17"/>
      <c r="AA1519" s="17"/>
      <c r="AB1519" s="17"/>
      <c r="AC1519" s="17"/>
      <c r="AD1519" s="17"/>
      <c r="AE1519" s="17"/>
      <c r="AF1519" s="17"/>
      <c r="AG1519" s="17"/>
      <c r="AH1519" s="17"/>
      <c r="AI1519" s="17"/>
      <c r="AJ1519" s="17"/>
      <c r="AK1519" s="17"/>
      <c r="AL1519" s="17"/>
      <c r="AM1519" s="17"/>
      <c r="AN1519" s="17"/>
      <c r="AO1519" s="17"/>
      <c r="AP1519" s="17"/>
      <c r="AQ1519" s="17"/>
      <c r="AR1519" s="17"/>
      <c r="AS1519" s="17"/>
      <c r="AT1519" s="17"/>
      <c r="AU1519" s="17"/>
      <c r="AV1519" s="17"/>
      <c r="AW1519" s="17"/>
      <c r="AX1519" s="17"/>
      <c r="AY1519" s="17"/>
      <c r="AZ1519" s="17"/>
      <c r="BA1519" s="17"/>
      <c r="BB1519" s="17"/>
      <c r="BC1519" s="17"/>
      <c r="BD1519" s="17"/>
      <c r="BE1519" s="17"/>
      <c r="BF1519" s="17"/>
      <c r="BG1519" s="17"/>
      <c r="BH1519" s="17"/>
      <c r="BI1519" s="17"/>
      <c r="BJ1519" s="17"/>
      <c r="BK1519" s="17"/>
      <c r="BL1519" s="17"/>
      <c r="BM1519" s="17"/>
      <c r="BN1519" s="17"/>
      <c r="BO1519" s="17"/>
      <c r="BP1519" s="17"/>
    </row>
    <row r="1520" spans="3:68">
      <c r="C1520" s="17"/>
      <c r="D1520" s="17"/>
      <c r="E1520" s="17"/>
      <c r="F1520" s="17"/>
      <c r="G1520" s="17"/>
      <c r="H1520" s="17"/>
      <c r="I1520" s="17"/>
      <c r="J1520" s="17"/>
      <c r="K1520" s="17"/>
      <c r="L1520" s="17"/>
      <c r="M1520" s="17"/>
      <c r="N1520" s="17"/>
      <c r="O1520" s="17"/>
      <c r="P1520" s="17"/>
      <c r="Q1520" s="17"/>
      <c r="R1520" s="17"/>
      <c r="S1520" s="17"/>
      <c r="T1520" s="17"/>
      <c r="U1520" s="17"/>
      <c r="V1520" s="17"/>
      <c r="W1520" s="17"/>
      <c r="X1520" s="17"/>
      <c r="Y1520" s="17"/>
      <c r="Z1520" s="17"/>
      <c r="AA1520" s="17"/>
      <c r="AB1520" s="17"/>
      <c r="AC1520" s="17"/>
      <c r="AD1520" s="17"/>
      <c r="AE1520" s="17"/>
      <c r="AF1520" s="17"/>
      <c r="AG1520" s="17"/>
      <c r="AH1520" s="17"/>
      <c r="AI1520" s="17"/>
      <c r="AJ1520" s="17"/>
      <c r="AK1520" s="17"/>
      <c r="AL1520" s="17"/>
      <c r="AM1520" s="17"/>
      <c r="AN1520" s="17"/>
      <c r="AO1520" s="17"/>
      <c r="AP1520" s="17"/>
      <c r="AQ1520" s="17"/>
      <c r="AR1520" s="17"/>
      <c r="AS1520" s="17"/>
      <c r="AT1520" s="17"/>
      <c r="AU1520" s="17"/>
      <c r="AV1520" s="17"/>
      <c r="AW1520" s="17"/>
      <c r="AX1520" s="17"/>
      <c r="AY1520" s="17"/>
      <c r="AZ1520" s="17"/>
      <c r="BA1520" s="17"/>
      <c r="BB1520" s="17"/>
      <c r="BC1520" s="17"/>
      <c r="BD1520" s="17"/>
      <c r="BE1520" s="17"/>
      <c r="BF1520" s="17"/>
      <c r="BG1520" s="17"/>
      <c r="BH1520" s="17"/>
      <c r="BI1520" s="17"/>
      <c r="BJ1520" s="17"/>
      <c r="BK1520" s="17"/>
      <c r="BL1520" s="17"/>
      <c r="BM1520" s="17"/>
      <c r="BN1520" s="17"/>
      <c r="BO1520" s="17"/>
      <c r="BP1520" s="17"/>
    </row>
    <row r="1521" spans="3:68">
      <c r="C1521" s="17"/>
      <c r="D1521" s="17"/>
      <c r="E1521" s="17"/>
      <c r="F1521" s="17"/>
      <c r="G1521" s="17"/>
      <c r="H1521" s="17"/>
      <c r="I1521" s="17"/>
      <c r="J1521" s="17"/>
      <c r="K1521" s="17"/>
      <c r="L1521" s="17"/>
      <c r="M1521" s="17"/>
      <c r="N1521" s="17"/>
      <c r="O1521" s="17"/>
      <c r="P1521" s="17"/>
      <c r="Q1521" s="17"/>
      <c r="R1521" s="17"/>
      <c r="S1521" s="17"/>
      <c r="T1521" s="17"/>
      <c r="U1521" s="17"/>
      <c r="V1521" s="17"/>
      <c r="W1521" s="17"/>
      <c r="X1521" s="17"/>
      <c r="Y1521" s="17"/>
      <c r="Z1521" s="17"/>
      <c r="AA1521" s="17"/>
      <c r="AB1521" s="17"/>
      <c r="AC1521" s="17"/>
      <c r="AD1521" s="17"/>
      <c r="AE1521" s="17"/>
      <c r="AF1521" s="17"/>
      <c r="AG1521" s="17"/>
      <c r="AH1521" s="17"/>
      <c r="AI1521" s="17"/>
      <c r="AJ1521" s="17"/>
      <c r="AK1521" s="17"/>
      <c r="AL1521" s="17"/>
      <c r="AM1521" s="17"/>
      <c r="AN1521" s="17"/>
      <c r="AO1521" s="17"/>
      <c r="AP1521" s="17"/>
      <c r="AQ1521" s="17"/>
      <c r="AR1521" s="17"/>
      <c r="AS1521" s="17"/>
      <c r="AT1521" s="17"/>
      <c r="AU1521" s="17"/>
      <c r="AV1521" s="17"/>
      <c r="AW1521" s="17"/>
      <c r="AX1521" s="17"/>
      <c r="AY1521" s="17"/>
      <c r="AZ1521" s="17"/>
      <c r="BA1521" s="17"/>
      <c r="BB1521" s="17"/>
      <c r="BC1521" s="17"/>
      <c r="BD1521" s="17"/>
      <c r="BE1521" s="17"/>
      <c r="BF1521" s="17"/>
      <c r="BG1521" s="17"/>
      <c r="BH1521" s="17"/>
      <c r="BI1521" s="17"/>
      <c r="BJ1521" s="17"/>
      <c r="BK1521" s="17"/>
      <c r="BL1521" s="17"/>
      <c r="BM1521" s="17"/>
      <c r="BN1521" s="17"/>
      <c r="BO1521" s="17"/>
      <c r="BP1521" s="17"/>
    </row>
    <row r="1522" spans="3:68">
      <c r="C1522" s="17"/>
      <c r="D1522" s="17"/>
      <c r="E1522" s="17"/>
      <c r="F1522" s="17"/>
      <c r="G1522" s="17"/>
      <c r="H1522" s="17"/>
      <c r="I1522" s="17"/>
      <c r="J1522" s="17"/>
      <c r="K1522" s="17"/>
      <c r="L1522" s="17"/>
      <c r="M1522" s="17"/>
      <c r="N1522" s="17"/>
      <c r="O1522" s="17"/>
      <c r="P1522" s="17"/>
      <c r="Q1522" s="17"/>
      <c r="R1522" s="17"/>
      <c r="S1522" s="17"/>
      <c r="T1522" s="17"/>
      <c r="U1522" s="17"/>
      <c r="V1522" s="17"/>
      <c r="W1522" s="17"/>
      <c r="X1522" s="17"/>
      <c r="Y1522" s="17"/>
      <c r="Z1522" s="17"/>
      <c r="AA1522" s="17"/>
      <c r="AB1522" s="17"/>
      <c r="AC1522" s="17"/>
      <c r="AD1522" s="17"/>
      <c r="AE1522" s="17"/>
      <c r="AF1522" s="17"/>
      <c r="AG1522" s="17"/>
      <c r="AH1522" s="17"/>
      <c r="AI1522" s="17"/>
      <c r="AJ1522" s="17"/>
      <c r="AK1522" s="17"/>
      <c r="AL1522" s="17"/>
      <c r="AM1522" s="17"/>
      <c r="AN1522" s="17"/>
      <c r="AO1522" s="17"/>
      <c r="AP1522" s="17"/>
      <c r="AQ1522" s="17"/>
      <c r="AR1522" s="17"/>
      <c r="AS1522" s="17"/>
      <c r="AT1522" s="17"/>
      <c r="AU1522" s="17"/>
      <c r="AV1522" s="17"/>
      <c r="AW1522" s="17"/>
      <c r="AX1522" s="17"/>
      <c r="AY1522" s="17"/>
      <c r="AZ1522" s="17"/>
      <c r="BA1522" s="17"/>
      <c r="BB1522" s="17"/>
      <c r="BC1522" s="17"/>
      <c r="BD1522" s="17"/>
      <c r="BE1522" s="17"/>
      <c r="BF1522" s="17"/>
      <c r="BG1522" s="17"/>
      <c r="BH1522" s="17"/>
      <c r="BI1522" s="17"/>
      <c r="BJ1522" s="17"/>
      <c r="BK1522" s="17"/>
      <c r="BL1522" s="17"/>
      <c r="BM1522" s="17"/>
      <c r="BN1522" s="17"/>
      <c r="BO1522" s="17"/>
      <c r="BP1522" s="17"/>
    </row>
    <row r="1523" spans="3:68">
      <c r="C1523" s="17"/>
      <c r="D1523" s="17"/>
      <c r="E1523" s="17"/>
      <c r="F1523" s="17"/>
      <c r="G1523" s="17"/>
      <c r="H1523" s="17"/>
      <c r="I1523" s="17"/>
      <c r="J1523" s="17"/>
      <c r="K1523" s="17"/>
      <c r="L1523" s="17"/>
      <c r="M1523" s="17"/>
      <c r="N1523" s="17"/>
      <c r="O1523" s="17"/>
      <c r="P1523" s="17"/>
      <c r="Q1523" s="17"/>
      <c r="R1523" s="17"/>
      <c r="S1523" s="17"/>
      <c r="T1523" s="17"/>
      <c r="U1523" s="17"/>
      <c r="V1523" s="17"/>
      <c r="W1523" s="17"/>
      <c r="X1523" s="17"/>
      <c r="Y1523" s="17"/>
      <c r="Z1523" s="17"/>
      <c r="AA1523" s="17"/>
      <c r="AB1523" s="17"/>
      <c r="AC1523" s="17"/>
      <c r="AD1523" s="17"/>
      <c r="AE1523" s="17"/>
      <c r="AF1523" s="17"/>
      <c r="AG1523" s="17"/>
      <c r="AH1523" s="17"/>
      <c r="AI1523" s="17"/>
      <c r="AJ1523" s="17"/>
      <c r="AK1523" s="17"/>
      <c r="AL1523" s="17"/>
      <c r="AM1523" s="17"/>
      <c r="AN1523" s="17"/>
      <c r="AO1523" s="17"/>
      <c r="AP1523" s="17"/>
      <c r="AQ1523" s="17"/>
      <c r="AR1523" s="17"/>
      <c r="AS1523" s="17"/>
      <c r="AT1523" s="17"/>
      <c r="AU1523" s="17"/>
      <c r="AV1523" s="17"/>
      <c r="AW1523" s="17"/>
      <c r="AX1523" s="17"/>
      <c r="AY1523" s="17"/>
      <c r="AZ1523" s="17"/>
      <c r="BA1523" s="17"/>
      <c r="BB1523" s="17"/>
      <c r="BC1523" s="17"/>
      <c r="BD1523" s="17"/>
      <c r="BE1523" s="17"/>
      <c r="BF1523" s="17"/>
      <c r="BG1523" s="17"/>
      <c r="BH1523" s="17"/>
      <c r="BI1523" s="17"/>
      <c r="BJ1523" s="17"/>
      <c r="BK1523" s="17"/>
      <c r="BL1523" s="17"/>
      <c r="BM1523" s="17"/>
      <c r="BN1523" s="17"/>
      <c r="BO1523" s="17"/>
      <c r="BP1523" s="17"/>
    </row>
    <row r="1524" spans="3:68">
      <c r="C1524" s="17"/>
      <c r="D1524" s="17"/>
      <c r="E1524" s="17"/>
      <c r="F1524" s="17"/>
      <c r="G1524" s="17"/>
      <c r="H1524" s="17"/>
      <c r="I1524" s="17"/>
      <c r="J1524" s="17"/>
      <c r="K1524" s="17"/>
      <c r="L1524" s="17"/>
      <c r="M1524" s="17"/>
      <c r="N1524" s="17"/>
      <c r="O1524" s="17"/>
      <c r="P1524" s="17"/>
      <c r="Q1524" s="17"/>
      <c r="R1524" s="17"/>
      <c r="S1524" s="17"/>
      <c r="T1524" s="17"/>
      <c r="U1524" s="17"/>
      <c r="V1524" s="17"/>
      <c r="W1524" s="17"/>
      <c r="X1524" s="17"/>
      <c r="Y1524" s="17"/>
      <c r="Z1524" s="17"/>
      <c r="AA1524" s="17"/>
      <c r="AB1524" s="17"/>
      <c r="AC1524" s="17"/>
      <c r="AD1524" s="17"/>
      <c r="AE1524" s="17"/>
      <c r="AF1524" s="17"/>
      <c r="AG1524" s="17"/>
      <c r="AH1524" s="17"/>
      <c r="AI1524" s="17"/>
      <c r="AJ1524" s="17"/>
      <c r="AK1524" s="17"/>
      <c r="AL1524" s="17"/>
      <c r="AM1524" s="17"/>
      <c r="AN1524" s="17"/>
      <c r="AO1524" s="17"/>
      <c r="AP1524" s="17"/>
      <c r="AQ1524" s="17"/>
      <c r="AR1524" s="17"/>
      <c r="AS1524" s="17"/>
      <c r="AT1524" s="17"/>
      <c r="AU1524" s="17"/>
      <c r="AV1524" s="17"/>
      <c r="AW1524" s="17"/>
      <c r="AX1524" s="17"/>
      <c r="AY1524" s="17"/>
      <c r="AZ1524" s="17"/>
      <c r="BA1524" s="17"/>
      <c r="BB1524" s="17"/>
      <c r="BC1524" s="17"/>
      <c r="BD1524" s="17"/>
      <c r="BE1524" s="17"/>
      <c r="BF1524" s="17"/>
      <c r="BG1524" s="17"/>
      <c r="BH1524" s="17"/>
      <c r="BI1524" s="17"/>
      <c r="BJ1524" s="17"/>
      <c r="BK1524" s="17"/>
      <c r="BL1524" s="17"/>
      <c r="BM1524" s="17"/>
      <c r="BN1524" s="17"/>
      <c r="BO1524" s="17"/>
      <c r="BP1524" s="17"/>
    </row>
    <row r="1525" spans="3:68">
      <c r="C1525" s="17"/>
      <c r="D1525" s="17"/>
      <c r="E1525" s="17"/>
      <c r="F1525" s="17"/>
      <c r="G1525" s="17"/>
      <c r="H1525" s="17"/>
      <c r="I1525" s="17"/>
      <c r="J1525" s="17"/>
      <c r="K1525" s="17"/>
      <c r="L1525" s="17"/>
      <c r="M1525" s="17"/>
      <c r="N1525" s="17"/>
      <c r="O1525" s="17"/>
      <c r="P1525" s="17"/>
      <c r="Q1525" s="17"/>
      <c r="R1525" s="17"/>
      <c r="S1525" s="17"/>
      <c r="T1525" s="17"/>
      <c r="U1525" s="17"/>
      <c r="V1525" s="17"/>
      <c r="W1525" s="17"/>
      <c r="X1525" s="17"/>
      <c r="Y1525" s="17"/>
      <c r="Z1525" s="17"/>
      <c r="AA1525" s="17"/>
      <c r="AB1525" s="17"/>
      <c r="AC1525" s="17"/>
      <c r="AD1525" s="17"/>
      <c r="AE1525" s="17"/>
      <c r="AF1525" s="17"/>
      <c r="AG1525" s="17"/>
      <c r="AH1525" s="17"/>
      <c r="AI1525" s="17"/>
      <c r="AJ1525" s="17"/>
      <c r="AK1525" s="17"/>
      <c r="AL1525" s="17"/>
      <c r="AM1525" s="17"/>
      <c r="AN1525" s="17"/>
      <c r="AO1525" s="17"/>
      <c r="AP1525" s="17"/>
      <c r="AQ1525" s="17"/>
      <c r="AR1525" s="17"/>
      <c r="AS1525" s="17"/>
      <c r="AT1525" s="17"/>
      <c r="AU1525" s="17"/>
      <c r="AV1525" s="17"/>
      <c r="AW1525" s="17"/>
      <c r="AX1525" s="17"/>
      <c r="AY1525" s="17"/>
      <c r="AZ1525" s="17"/>
      <c r="BA1525" s="17"/>
      <c r="BB1525" s="17"/>
      <c r="BC1525" s="17"/>
      <c r="BD1525" s="17"/>
      <c r="BE1525" s="17"/>
      <c r="BF1525" s="17"/>
      <c r="BG1525" s="17"/>
      <c r="BH1525" s="17"/>
      <c r="BI1525" s="17"/>
      <c r="BJ1525" s="17"/>
      <c r="BK1525" s="17"/>
      <c r="BL1525" s="17"/>
      <c r="BM1525" s="17"/>
      <c r="BN1525" s="17"/>
      <c r="BO1525" s="17"/>
      <c r="BP1525" s="17"/>
    </row>
    <row r="1526" spans="3:68">
      <c r="C1526" s="17"/>
      <c r="D1526" s="17"/>
      <c r="E1526" s="17"/>
      <c r="F1526" s="17"/>
      <c r="G1526" s="17"/>
      <c r="H1526" s="17"/>
      <c r="I1526" s="17"/>
      <c r="J1526" s="17"/>
      <c r="K1526" s="17"/>
      <c r="L1526" s="17"/>
      <c r="M1526" s="17"/>
      <c r="N1526" s="17"/>
      <c r="O1526" s="17"/>
      <c r="P1526" s="17"/>
      <c r="Q1526" s="17"/>
      <c r="R1526" s="17"/>
      <c r="S1526" s="17"/>
      <c r="T1526" s="17"/>
      <c r="U1526" s="17"/>
      <c r="V1526" s="17"/>
      <c r="W1526" s="17"/>
      <c r="X1526" s="17"/>
      <c r="Y1526" s="17"/>
      <c r="Z1526" s="17"/>
      <c r="AA1526" s="17"/>
      <c r="AB1526" s="17"/>
      <c r="AC1526" s="17"/>
      <c r="AD1526" s="17"/>
      <c r="AE1526" s="17"/>
      <c r="AF1526" s="17"/>
      <c r="AG1526" s="17"/>
      <c r="AH1526" s="17"/>
      <c r="AI1526" s="17"/>
      <c r="AJ1526" s="17"/>
      <c r="AK1526" s="17"/>
      <c r="AL1526" s="17"/>
      <c r="AM1526" s="17"/>
      <c r="AN1526" s="17"/>
      <c r="AO1526" s="17"/>
      <c r="AP1526" s="17"/>
      <c r="AQ1526" s="17"/>
      <c r="AR1526" s="17"/>
      <c r="AS1526" s="17"/>
      <c r="AT1526" s="17"/>
      <c r="AU1526" s="17"/>
      <c r="AV1526" s="17"/>
      <c r="AW1526" s="17"/>
      <c r="AX1526" s="17"/>
      <c r="AY1526" s="17"/>
      <c r="AZ1526" s="17"/>
      <c r="BA1526" s="17"/>
      <c r="BB1526" s="17"/>
      <c r="BC1526" s="17"/>
      <c r="BD1526" s="17"/>
      <c r="BE1526" s="17"/>
      <c r="BF1526" s="17"/>
      <c r="BG1526" s="17"/>
      <c r="BH1526" s="17"/>
      <c r="BI1526" s="17"/>
      <c r="BJ1526" s="17"/>
      <c r="BK1526" s="17"/>
      <c r="BL1526" s="17"/>
      <c r="BM1526" s="17"/>
      <c r="BN1526" s="17"/>
      <c r="BO1526" s="17"/>
      <c r="BP1526" s="17"/>
    </row>
    <row r="1527" spans="3:68">
      <c r="C1527" s="17"/>
      <c r="D1527" s="17"/>
      <c r="E1527" s="17"/>
      <c r="F1527" s="17"/>
      <c r="G1527" s="17"/>
      <c r="H1527" s="17"/>
      <c r="I1527" s="17"/>
      <c r="J1527" s="17"/>
      <c r="K1527" s="17"/>
      <c r="L1527" s="17"/>
      <c r="M1527" s="17"/>
      <c r="N1527" s="17"/>
      <c r="O1527" s="17"/>
      <c r="P1527" s="17"/>
      <c r="Q1527" s="17"/>
      <c r="R1527" s="17"/>
      <c r="S1527" s="17"/>
      <c r="T1527" s="17"/>
      <c r="U1527" s="17"/>
      <c r="V1527" s="17"/>
      <c r="W1527" s="17"/>
      <c r="X1527" s="17"/>
      <c r="Y1527" s="17"/>
      <c r="Z1527" s="17"/>
      <c r="AA1527" s="17"/>
      <c r="AB1527" s="17"/>
      <c r="AC1527" s="17"/>
      <c r="AD1527" s="17"/>
      <c r="AE1527" s="17"/>
      <c r="AF1527" s="17"/>
      <c r="AG1527" s="17"/>
      <c r="AH1527" s="17"/>
      <c r="AI1527" s="17"/>
      <c r="AJ1527" s="17"/>
      <c r="AK1527" s="17"/>
      <c r="AL1527" s="17"/>
      <c r="AM1527" s="17"/>
      <c r="AN1527" s="17"/>
      <c r="AO1527" s="17"/>
      <c r="AP1527" s="17"/>
      <c r="AQ1527" s="17"/>
      <c r="AR1527" s="17"/>
      <c r="AS1527" s="17"/>
      <c r="AT1527" s="17"/>
      <c r="AU1527" s="17"/>
      <c r="AV1527" s="17"/>
      <c r="AW1527" s="17"/>
      <c r="AX1527" s="17"/>
      <c r="AY1527" s="17"/>
      <c r="AZ1527" s="17"/>
      <c r="BA1527" s="17"/>
      <c r="BB1527" s="17"/>
      <c r="BC1527" s="17"/>
      <c r="BD1527" s="17"/>
      <c r="BE1527" s="17"/>
      <c r="BF1527" s="17"/>
      <c r="BG1527" s="17"/>
      <c r="BH1527" s="17"/>
      <c r="BI1527" s="17"/>
      <c r="BJ1527" s="17"/>
      <c r="BK1527" s="17"/>
      <c r="BL1527" s="17"/>
      <c r="BM1527" s="17"/>
      <c r="BN1527" s="17"/>
      <c r="BO1527" s="17"/>
      <c r="BP1527" s="17"/>
    </row>
    <row r="1528" spans="3:68">
      <c r="C1528" s="17"/>
      <c r="D1528" s="17"/>
      <c r="E1528" s="17"/>
      <c r="F1528" s="17"/>
      <c r="G1528" s="17"/>
      <c r="H1528" s="17"/>
      <c r="I1528" s="17"/>
      <c r="J1528" s="17"/>
      <c r="K1528" s="17"/>
      <c r="L1528" s="17"/>
      <c r="M1528" s="17"/>
      <c r="N1528" s="17"/>
      <c r="O1528" s="17"/>
      <c r="P1528" s="17"/>
      <c r="Q1528" s="17"/>
      <c r="R1528" s="17"/>
      <c r="S1528" s="17"/>
      <c r="T1528" s="17"/>
      <c r="U1528" s="17"/>
      <c r="V1528" s="17"/>
      <c r="W1528" s="17"/>
      <c r="X1528" s="17"/>
      <c r="Y1528" s="17"/>
      <c r="Z1528" s="17"/>
      <c r="AA1528" s="17"/>
      <c r="AB1528" s="17"/>
      <c r="AC1528" s="17"/>
      <c r="AD1528" s="17"/>
      <c r="AE1528" s="17"/>
      <c r="AF1528" s="17"/>
      <c r="AG1528" s="17"/>
      <c r="AH1528" s="17"/>
      <c r="AI1528" s="17"/>
      <c r="AJ1528" s="17"/>
      <c r="AK1528" s="17"/>
      <c r="AL1528" s="17"/>
      <c r="AM1528" s="17"/>
      <c r="AN1528" s="17"/>
      <c r="AO1528" s="17"/>
      <c r="AP1528" s="17"/>
      <c r="AQ1528" s="17"/>
      <c r="AR1528" s="17"/>
      <c r="AS1528" s="17"/>
      <c r="AT1528" s="17"/>
      <c r="AU1528" s="17"/>
      <c r="AV1528" s="17"/>
      <c r="AW1528" s="17"/>
      <c r="AX1528" s="17"/>
      <c r="AY1528" s="17"/>
      <c r="AZ1528" s="17"/>
      <c r="BA1528" s="17"/>
      <c r="BB1528" s="17"/>
      <c r="BC1528" s="17"/>
      <c r="BD1528" s="17"/>
      <c r="BE1528" s="17"/>
      <c r="BF1528" s="17"/>
      <c r="BG1528" s="17"/>
      <c r="BH1528" s="17"/>
      <c r="BI1528" s="17"/>
      <c r="BJ1528" s="17"/>
      <c r="BK1528" s="17"/>
      <c r="BL1528" s="17"/>
      <c r="BM1528" s="17"/>
      <c r="BN1528" s="17"/>
      <c r="BO1528" s="17"/>
      <c r="BP1528" s="17"/>
    </row>
    <row r="1529" spans="3:68">
      <c r="C1529" s="17"/>
      <c r="D1529" s="17"/>
      <c r="E1529" s="17"/>
      <c r="F1529" s="17"/>
      <c r="G1529" s="17"/>
      <c r="H1529" s="17"/>
      <c r="I1529" s="17"/>
      <c r="J1529" s="17"/>
      <c r="K1529" s="17"/>
      <c r="L1529" s="17"/>
      <c r="M1529" s="17"/>
      <c r="N1529" s="17"/>
      <c r="O1529" s="17"/>
      <c r="P1529" s="17"/>
      <c r="Q1529" s="17"/>
      <c r="R1529" s="17"/>
      <c r="S1529" s="17"/>
      <c r="T1529" s="17"/>
      <c r="U1529" s="17"/>
      <c r="V1529" s="17"/>
      <c r="W1529" s="17"/>
      <c r="X1529" s="17"/>
      <c r="Y1529" s="17"/>
      <c r="Z1529" s="17"/>
      <c r="AA1529" s="17"/>
      <c r="AB1529" s="17"/>
      <c r="AC1529" s="17"/>
      <c r="AD1529" s="17"/>
      <c r="AE1529" s="17"/>
      <c r="AF1529" s="17"/>
      <c r="AG1529" s="17"/>
      <c r="AH1529" s="17"/>
      <c r="AI1529" s="17"/>
      <c r="AJ1529" s="17"/>
      <c r="AK1529" s="17"/>
      <c r="AL1529" s="17"/>
      <c r="AM1529" s="17"/>
      <c r="AN1529" s="17"/>
      <c r="AO1529" s="17"/>
      <c r="AP1529" s="17"/>
      <c r="AQ1529" s="17"/>
      <c r="AR1529" s="17"/>
      <c r="AS1529" s="17"/>
      <c r="AT1529" s="17"/>
      <c r="AU1529" s="17"/>
      <c r="AV1529" s="17"/>
      <c r="AW1529" s="17"/>
      <c r="AX1529" s="17"/>
      <c r="AY1529" s="17"/>
      <c r="AZ1529" s="17"/>
      <c r="BA1529" s="17"/>
      <c r="BB1529" s="17"/>
      <c r="BC1529" s="17"/>
      <c r="BD1529" s="17"/>
      <c r="BE1529" s="17"/>
      <c r="BF1529" s="17"/>
      <c r="BG1529" s="17"/>
      <c r="BH1529" s="17"/>
      <c r="BI1529" s="17"/>
      <c r="BJ1529" s="17"/>
      <c r="BK1529" s="17"/>
      <c r="BL1529" s="17"/>
      <c r="BM1529" s="17"/>
      <c r="BN1529" s="17"/>
      <c r="BO1529" s="17"/>
      <c r="BP1529" s="17"/>
    </row>
    <row r="1530" spans="3:68">
      <c r="C1530" s="17"/>
      <c r="D1530" s="17"/>
      <c r="E1530" s="17"/>
      <c r="F1530" s="17"/>
      <c r="G1530" s="17"/>
      <c r="H1530" s="17"/>
      <c r="I1530" s="17"/>
      <c r="J1530" s="17"/>
      <c r="K1530" s="17"/>
      <c r="L1530" s="17"/>
      <c r="M1530" s="17"/>
      <c r="N1530" s="17"/>
      <c r="O1530" s="17"/>
      <c r="P1530" s="17"/>
      <c r="Q1530" s="17"/>
      <c r="R1530" s="17"/>
      <c r="S1530" s="17"/>
      <c r="T1530" s="17"/>
      <c r="U1530" s="17"/>
      <c r="V1530" s="17"/>
      <c r="W1530" s="17"/>
      <c r="X1530" s="17"/>
      <c r="Y1530" s="17"/>
      <c r="Z1530" s="17"/>
      <c r="AA1530" s="17"/>
      <c r="AB1530" s="17"/>
      <c r="AC1530" s="17"/>
      <c r="AD1530" s="17"/>
      <c r="AE1530" s="17"/>
      <c r="AF1530" s="17"/>
      <c r="AG1530" s="17"/>
      <c r="AH1530" s="17"/>
      <c r="AI1530" s="17"/>
      <c r="AJ1530" s="17"/>
      <c r="AK1530" s="17"/>
      <c r="AL1530" s="17"/>
      <c r="AM1530" s="17"/>
      <c r="AN1530" s="17"/>
      <c r="AO1530" s="17"/>
      <c r="AP1530" s="17"/>
      <c r="AQ1530" s="17"/>
      <c r="AR1530" s="17"/>
      <c r="AS1530" s="17"/>
      <c r="AT1530" s="17"/>
      <c r="AU1530" s="17"/>
      <c r="AV1530" s="17"/>
      <c r="AW1530" s="17"/>
      <c r="AX1530" s="17"/>
      <c r="AY1530" s="17"/>
      <c r="AZ1530" s="17"/>
      <c r="BA1530" s="17"/>
      <c r="BB1530" s="17"/>
      <c r="BC1530" s="17"/>
      <c r="BD1530" s="17"/>
      <c r="BE1530" s="17"/>
      <c r="BF1530" s="17"/>
      <c r="BG1530" s="17"/>
      <c r="BH1530" s="17"/>
      <c r="BI1530" s="17"/>
      <c r="BJ1530" s="17"/>
      <c r="BK1530" s="17"/>
      <c r="BL1530" s="17"/>
      <c r="BM1530" s="17"/>
      <c r="BN1530" s="17"/>
      <c r="BO1530" s="17"/>
      <c r="BP1530" s="17"/>
    </row>
    <row r="1531" spans="3:68">
      <c r="C1531" s="17"/>
      <c r="D1531" s="17"/>
      <c r="E1531" s="17"/>
      <c r="F1531" s="17"/>
      <c r="G1531" s="17"/>
      <c r="H1531" s="17"/>
      <c r="I1531" s="17"/>
      <c r="J1531" s="17"/>
      <c r="K1531" s="17"/>
      <c r="L1531" s="17"/>
      <c r="M1531" s="17"/>
      <c r="N1531" s="17"/>
      <c r="O1531" s="17"/>
      <c r="P1531" s="17"/>
      <c r="Q1531" s="17"/>
      <c r="R1531" s="17"/>
      <c r="S1531" s="17"/>
      <c r="T1531" s="17"/>
      <c r="U1531" s="17"/>
      <c r="V1531" s="17"/>
      <c r="W1531" s="17"/>
      <c r="X1531" s="17"/>
      <c r="Y1531" s="17"/>
      <c r="Z1531" s="17"/>
      <c r="AA1531" s="17"/>
      <c r="AB1531" s="17"/>
      <c r="AC1531" s="17"/>
      <c r="AD1531" s="17"/>
      <c r="AE1531" s="17"/>
      <c r="AF1531" s="17"/>
      <c r="AG1531" s="17"/>
      <c r="AH1531" s="17"/>
      <c r="AI1531" s="17"/>
      <c r="AJ1531" s="17"/>
      <c r="AK1531" s="17"/>
      <c r="AL1531" s="17"/>
      <c r="AM1531" s="17"/>
      <c r="AN1531" s="17"/>
      <c r="AO1531" s="17"/>
      <c r="AP1531" s="17"/>
      <c r="AQ1531" s="17"/>
      <c r="AR1531" s="17"/>
      <c r="AS1531" s="17"/>
      <c r="AT1531" s="17"/>
      <c r="AU1531" s="17"/>
      <c r="AV1531" s="17"/>
      <c r="AW1531" s="17"/>
      <c r="AX1531" s="17"/>
      <c r="AY1531" s="17"/>
      <c r="AZ1531" s="17"/>
      <c r="BA1531" s="17"/>
      <c r="BB1531" s="17"/>
      <c r="BC1531" s="17"/>
      <c r="BD1531" s="17"/>
      <c r="BE1531" s="17"/>
      <c r="BF1531" s="17"/>
      <c r="BG1531" s="17"/>
      <c r="BH1531" s="17"/>
      <c r="BI1531" s="17"/>
      <c r="BJ1531" s="17"/>
      <c r="BK1531" s="17"/>
      <c r="BL1531" s="17"/>
      <c r="BM1531" s="17"/>
      <c r="BN1531" s="17"/>
      <c r="BO1531" s="17"/>
      <c r="BP1531" s="17"/>
    </row>
    <row r="1532" spans="3:68">
      <c r="C1532" s="17"/>
      <c r="D1532" s="17"/>
      <c r="E1532" s="17"/>
      <c r="F1532" s="17"/>
      <c r="G1532" s="17"/>
      <c r="H1532" s="17"/>
      <c r="I1532" s="17"/>
      <c r="J1532" s="17"/>
      <c r="K1532" s="17"/>
      <c r="L1532" s="17"/>
      <c r="M1532" s="17"/>
      <c r="N1532" s="17"/>
      <c r="O1532" s="17"/>
      <c r="P1532" s="17"/>
      <c r="Q1532" s="17"/>
      <c r="R1532" s="17"/>
      <c r="S1532" s="17"/>
      <c r="T1532" s="17"/>
      <c r="U1532" s="17"/>
      <c r="V1532" s="17"/>
      <c r="W1532" s="17"/>
      <c r="X1532" s="17"/>
      <c r="Y1532" s="17"/>
      <c r="Z1532" s="17"/>
      <c r="AA1532" s="17"/>
      <c r="AB1532" s="17"/>
      <c r="AC1532" s="17"/>
      <c r="AD1532" s="17"/>
      <c r="AE1532" s="17"/>
      <c r="AF1532" s="17"/>
      <c r="AG1532" s="17"/>
      <c r="AH1532" s="17"/>
      <c r="AI1532" s="17"/>
      <c r="AJ1532" s="17"/>
      <c r="AK1532" s="17"/>
      <c r="AL1532" s="17"/>
      <c r="AM1532" s="17"/>
      <c r="AN1532" s="17"/>
      <c r="AO1532" s="17"/>
      <c r="AP1532" s="17"/>
      <c r="AQ1532" s="17"/>
      <c r="AR1532" s="17"/>
      <c r="AS1532" s="17"/>
      <c r="AT1532" s="17"/>
      <c r="AU1532" s="17"/>
      <c r="AV1532" s="17"/>
      <c r="AW1532" s="17"/>
      <c r="AX1532" s="17"/>
      <c r="AY1532" s="17"/>
      <c r="AZ1532" s="17"/>
      <c r="BA1532" s="17"/>
      <c r="BB1532" s="17"/>
      <c r="BC1532" s="17"/>
      <c r="BD1532" s="17"/>
      <c r="BE1532" s="17"/>
      <c r="BF1532" s="17"/>
      <c r="BG1532" s="17"/>
      <c r="BH1532" s="17"/>
      <c r="BI1532" s="17"/>
      <c r="BJ1532" s="17"/>
      <c r="BK1532" s="17"/>
      <c r="BL1532" s="17"/>
      <c r="BM1532" s="17"/>
      <c r="BN1532" s="17"/>
      <c r="BO1532" s="17"/>
      <c r="BP1532" s="17"/>
    </row>
    <row r="1533" spans="3:68">
      <c r="C1533" s="17"/>
      <c r="D1533" s="17"/>
      <c r="E1533" s="17"/>
      <c r="F1533" s="17"/>
      <c r="G1533" s="17"/>
      <c r="H1533" s="17"/>
      <c r="I1533" s="17"/>
      <c r="J1533" s="17"/>
      <c r="K1533" s="17"/>
      <c r="L1533" s="17"/>
      <c r="M1533" s="17"/>
      <c r="N1533" s="17"/>
      <c r="O1533" s="17"/>
      <c r="P1533" s="17"/>
      <c r="Q1533" s="17"/>
      <c r="R1533" s="17"/>
      <c r="S1533" s="17"/>
      <c r="T1533" s="17"/>
      <c r="U1533" s="17"/>
      <c r="V1533" s="17"/>
      <c r="W1533" s="17"/>
      <c r="X1533" s="17"/>
      <c r="Y1533" s="17"/>
      <c r="Z1533" s="17"/>
      <c r="AA1533" s="17"/>
      <c r="AB1533" s="17"/>
      <c r="AC1533" s="17"/>
      <c r="AD1533" s="17"/>
      <c r="AE1533" s="17"/>
      <c r="AF1533" s="17"/>
      <c r="AG1533" s="17"/>
      <c r="AH1533" s="17"/>
      <c r="AI1533" s="17"/>
      <c r="AJ1533" s="17"/>
      <c r="AK1533" s="17"/>
      <c r="AL1533" s="17"/>
      <c r="AM1533" s="17"/>
      <c r="AN1533" s="17"/>
      <c r="AO1533" s="17"/>
      <c r="AP1533" s="17"/>
      <c r="AQ1533" s="17"/>
      <c r="AR1533" s="17"/>
      <c r="AS1533" s="17"/>
      <c r="AT1533" s="17"/>
      <c r="AU1533" s="17"/>
      <c r="AV1533" s="17"/>
      <c r="AW1533" s="17"/>
      <c r="AX1533" s="17"/>
      <c r="AY1533" s="17"/>
      <c r="AZ1533" s="17"/>
      <c r="BA1533" s="17"/>
      <c r="BB1533" s="17"/>
      <c r="BC1533" s="17"/>
      <c r="BD1533" s="17"/>
      <c r="BE1533" s="17"/>
      <c r="BF1533" s="17"/>
      <c r="BG1533" s="17"/>
      <c r="BH1533" s="17"/>
      <c r="BI1533" s="17"/>
      <c r="BJ1533" s="17"/>
      <c r="BK1533" s="17"/>
      <c r="BL1533" s="17"/>
      <c r="BM1533" s="17"/>
      <c r="BN1533" s="17"/>
      <c r="BO1533" s="17"/>
      <c r="BP1533" s="17"/>
    </row>
    <row r="1534" spans="3:68">
      <c r="C1534" s="17"/>
      <c r="D1534" s="17"/>
      <c r="E1534" s="17"/>
      <c r="F1534" s="17"/>
      <c r="G1534" s="17"/>
      <c r="H1534" s="17"/>
      <c r="I1534" s="17"/>
      <c r="J1534" s="17"/>
      <c r="K1534" s="17"/>
      <c r="L1534" s="17"/>
      <c r="M1534" s="17"/>
      <c r="N1534" s="17"/>
      <c r="O1534" s="17"/>
      <c r="P1534" s="17"/>
      <c r="Q1534" s="17"/>
      <c r="R1534" s="17"/>
      <c r="S1534" s="17"/>
      <c r="T1534" s="17"/>
      <c r="U1534" s="17"/>
      <c r="V1534" s="17"/>
      <c r="W1534" s="17"/>
      <c r="X1534" s="17"/>
      <c r="Y1534" s="17"/>
      <c r="Z1534" s="17"/>
      <c r="AA1534" s="17"/>
      <c r="AB1534" s="17"/>
      <c r="AC1534" s="17"/>
      <c r="AD1534" s="17"/>
      <c r="AE1534" s="17"/>
      <c r="AF1534" s="17"/>
      <c r="AG1534" s="17"/>
      <c r="AH1534" s="17"/>
      <c r="AI1534" s="17"/>
      <c r="AJ1534" s="17"/>
      <c r="AK1534" s="17"/>
      <c r="AL1534" s="17"/>
      <c r="AM1534" s="17"/>
      <c r="AN1534" s="17"/>
      <c r="AO1534" s="17"/>
      <c r="AP1534" s="17"/>
      <c r="AQ1534" s="17"/>
      <c r="AR1534" s="17"/>
      <c r="AS1534" s="17"/>
      <c r="AT1534" s="17"/>
      <c r="AU1534" s="17"/>
      <c r="AV1534" s="17"/>
      <c r="AW1534" s="17"/>
      <c r="AX1534" s="17"/>
      <c r="AY1534" s="17"/>
      <c r="AZ1534" s="17"/>
      <c r="BA1534" s="17"/>
      <c r="BB1534" s="17"/>
      <c r="BC1534" s="17"/>
      <c r="BD1534" s="17"/>
      <c r="BE1534" s="17"/>
      <c r="BF1534" s="17"/>
      <c r="BG1534" s="17"/>
      <c r="BH1534" s="17"/>
      <c r="BI1534" s="17"/>
      <c r="BJ1534" s="17"/>
      <c r="BK1534" s="17"/>
      <c r="BL1534" s="17"/>
      <c r="BM1534" s="17"/>
      <c r="BN1534" s="17"/>
      <c r="BO1534" s="17"/>
      <c r="BP1534" s="17"/>
    </row>
    <row r="1535" spans="3:68">
      <c r="C1535" s="17"/>
      <c r="D1535" s="17"/>
      <c r="E1535" s="17"/>
      <c r="F1535" s="17"/>
      <c r="G1535" s="17"/>
      <c r="H1535" s="17"/>
      <c r="I1535" s="17"/>
      <c r="J1535" s="17"/>
      <c r="K1535" s="17"/>
      <c r="L1535" s="17"/>
      <c r="M1535" s="17"/>
      <c r="N1535" s="17"/>
      <c r="O1535" s="17"/>
      <c r="P1535" s="17"/>
      <c r="Q1535" s="17"/>
      <c r="R1535" s="17"/>
      <c r="S1535" s="17"/>
      <c r="T1535" s="17"/>
      <c r="U1535" s="17"/>
      <c r="V1535" s="17"/>
      <c r="W1535" s="17"/>
      <c r="X1535" s="17"/>
      <c r="Y1535" s="17"/>
      <c r="Z1535" s="17"/>
      <c r="AA1535" s="17"/>
      <c r="AB1535" s="17"/>
      <c r="AC1535" s="17"/>
      <c r="AD1535" s="17"/>
      <c r="AE1535" s="17"/>
      <c r="AF1535" s="17"/>
      <c r="AG1535" s="17"/>
      <c r="AH1535" s="17"/>
      <c r="AI1535" s="17"/>
      <c r="AJ1535" s="17"/>
      <c r="AK1535" s="17"/>
      <c r="AL1535" s="17"/>
      <c r="AM1535" s="17"/>
      <c r="AN1535" s="17"/>
      <c r="AO1535" s="17"/>
      <c r="AP1535" s="17"/>
      <c r="AQ1535" s="17"/>
      <c r="AR1535" s="17"/>
      <c r="AS1535" s="17"/>
      <c r="AT1535" s="17"/>
      <c r="AU1535" s="17"/>
      <c r="AV1535" s="17"/>
      <c r="AW1535" s="17"/>
      <c r="AX1535" s="17"/>
      <c r="AY1535" s="17"/>
      <c r="AZ1535" s="17"/>
      <c r="BA1535" s="17"/>
      <c r="BB1535" s="17"/>
      <c r="BC1535" s="17"/>
      <c r="BD1535" s="17"/>
      <c r="BE1535" s="17"/>
      <c r="BF1535" s="17"/>
      <c r="BG1535" s="17"/>
      <c r="BH1535" s="17"/>
      <c r="BI1535" s="17"/>
      <c r="BJ1535" s="17"/>
      <c r="BK1535" s="17"/>
      <c r="BL1535" s="17"/>
      <c r="BM1535" s="17"/>
      <c r="BN1535" s="17"/>
      <c r="BO1535" s="17"/>
      <c r="BP1535" s="17"/>
    </row>
    <row r="1536" spans="3:68">
      <c r="C1536" s="17"/>
      <c r="D1536" s="17"/>
      <c r="E1536" s="17"/>
      <c r="F1536" s="17"/>
      <c r="G1536" s="17"/>
      <c r="H1536" s="17"/>
      <c r="I1536" s="17"/>
      <c r="J1536" s="17"/>
      <c r="K1536" s="17"/>
      <c r="L1536" s="17"/>
      <c r="M1536" s="17"/>
      <c r="N1536" s="17"/>
      <c r="O1536" s="17"/>
      <c r="P1536" s="17"/>
      <c r="Q1536" s="17"/>
      <c r="R1536" s="17"/>
      <c r="S1536" s="17"/>
      <c r="T1536" s="17"/>
      <c r="U1536" s="17"/>
      <c r="V1536" s="17"/>
      <c r="W1536" s="17"/>
      <c r="X1536" s="17"/>
      <c r="Y1536" s="17"/>
      <c r="Z1536" s="17"/>
      <c r="AA1536" s="17"/>
      <c r="AB1536" s="17"/>
      <c r="AC1536" s="17"/>
      <c r="AD1536" s="17"/>
      <c r="AE1536" s="17"/>
      <c r="AF1536" s="17"/>
      <c r="AG1536" s="17"/>
      <c r="AH1536" s="17"/>
      <c r="AI1536" s="17"/>
      <c r="AJ1536" s="17"/>
      <c r="AK1536" s="17"/>
      <c r="AL1536" s="17"/>
      <c r="AM1536" s="17"/>
      <c r="AN1536" s="17"/>
      <c r="AO1536" s="17"/>
      <c r="AP1536" s="17"/>
      <c r="AQ1536" s="17"/>
      <c r="AR1536" s="17"/>
      <c r="AS1536" s="17"/>
      <c r="AT1536" s="17"/>
      <c r="AU1536" s="17"/>
      <c r="AV1536" s="17"/>
      <c r="AW1536" s="17"/>
      <c r="AX1536" s="17"/>
      <c r="AY1536" s="17"/>
      <c r="AZ1536" s="17"/>
      <c r="BA1536" s="17"/>
      <c r="BB1536" s="17"/>
      <c r="BC1536" s="17"/>
      <c r="BD1536" s="17"/>
      <c r="BE1536" s="17"/>
      <c r="BF1536" s="17"/>
      <c r="BG1536" s="17"/>
      <c r="BH1536" s="17"/>
      <c r="BI1536" s="17"/>
      <c r="BJ1536" s="17"/>
      <c r="BK1536" s="17"/>
      <c r="BL1536" s="17"/>
      <c r="BM1536" s="17"/>
      <c r="BN1536" s="17"/>
      <c r="BO1536" s="17"/>
      <c r="BP1536" s="17"/>
    </row>
    <row r="1537" spans="3:68">
      <c r="C1537" s="17"/>
      <c r="D1537" s="17"/>
      <c r="E1537" s="17"/>
      <c r="F1537" s="17"/>
      <c r="G1537" s="17"/>
      <c r="H1537" s="17"/>
      <c r="I1537" s="17"/>
      <c r="J1537" s="17"/>
      <c r="K1537" s="17"/>
      <c r="L1537" s="17"/>
      <c r="M1537" s="17"/>
      <c r="N1537" s="17"/>
      <c r="O1537" s="17"/>
      <c r="P1537" s="17"/>
      <c r="Q1537" s="17"/>
      <c r="R1537" s="17"/>
      <c r="S1537" s="17"/>
      <c r="T1537" s="17"/>
      <c r="U1537" s="17"/>
      <c r="V1537" s="17"/>
      <c r="W1537" s="17"/>
      <c r="X1537" s="17"/>
      <c r="Y1537" s="17"/>
      <c r="Z1537" s="17"/>
      <c r="AA1537" s="17"/>
      <c r="AB1537" s="17"/>
      <c r="AC1537" s="17"/>
      <c r="AD1537" s="17"/>
      <c r="AE1537" s="17"/>
      <c r="AF1537" s="17"/>
      <c r="AG1537" s="17"/>
      <c r="AH1537" s="17"/>
      <c r="AI1537" s="17"/>
      <c r="AJ1537" s="17"/>
      <c r="AK1537" s="17"/>
      <c r="AL1537" s="17"/>
      <c r="AM1537" s="17"/>
      <c r="AN1537" s="17"/>
      <c r="AO1537" s="17"/>
      <c r="AP1537" s="17"/>
      <c r="AQ1537" s="17"/>
      <c r="AR1537" s="17"/>
      <c r="AS1537" s="17"/>
      <c r="AT1537" s="17"/>
      <c r="AU1537" s="17"/>
      <c r="AV1537" s="17"/>
      <c r="AW1537" s="17"/>
      <c r="AX1537" s="17"/>
      <c r="AY1537" s="17"/>
      <c r="AZ1537" s="17"/>
      <c r="BA1537" s="17"/>
      <c r="BB1537" s="17"/>
      <c r="BC1537" s="17"/>
      <c r="BD1537" s="17"/>
      <c r="BE1537" s="17"/>
      <c r="BF1537" s="17"/>
      <c r="BG1537" s="17"/>
      <c r="BH1537" s="17"/>
      <c r="BI1537" s="17"/>
      <c r="BJ1537" s="17"/>
      <c r="BK1537" s="17"/>
      <c r="BL1537" s="17"/>
      <c r="BM1537" s="17"/>
      <c r="BN1537" s="17"/>
      <c r="BO1537" s="17"/>
      <c r="BP1537" s="17"/>
    </row>
    <row r="1538" spans="3:68">
      <c r="C1538" s="17"/>
      <c r="D1538" s="17"/>
      <c r="E1538" s="17"/>
      <c r="F1538" s="17"/>
      <c r="G1538" s="17"/>
      <c r="H1538" s="17"/>
      <c r="I1538" s="17"/>
      <c r="J1538" s="17"/>
      <c r="K1538" s="17"/>
      <c r="L1538" s="17"/>
      <c r="M1538" s="17"/>
      <c r="N1538" s="17"/>
      <c r="O1538" s="17"/>
      <c r="P1538" s="17"/>
      <c r="Q1538" s="17"/>
      <c r="R1538" s="17"/>
      <c r="S1538" s="17"/>
      <c r="T1538" s="17"/>
      <c r="U1538" s="17"/>
      <c r="V1538" s="17"/>
      <c r="W1538" s="17"/>
      <c r="X1538" s="17"/>
      <c r="Y1538" s="17"/>
      <c r="Z1538" s="17"/>
      <c r="AA1538" s="17"/>
      <c r="AB1538" s="17"/>
      <c r="AC1538" s="17"/>
      <c r="AD1538" s="17"/>
      <c r="AE1538" s="17"/>
      <c r="AF1538" s="17"/>
      <c r="AG1538" s="17"/>
      <c r="AH1538" s="17"/>
      <c r="AI1538" s="17"/>
      <c r="AJ1538" s="17"/>
      <c r="AK1538" s="17"/>
      <c r="AL1538" s="17"/>
      <c r="AM1538" s="17"/>
      <c r="AN1538" s="17"/>
      <c r="AO1538" s="17"/>
      <c r="AP1538" s="17"/>
      <c r="AQ1538" s="17"/>
      <c r="AR1538" s="17"/>
      <c r="AS1538" s="17"/>
      <c r="AT1538" s="17"/>
      <c r="AU1538" s="17"/>
      <c r="AV1538" s="17"/>
      <c r="AW1538" s="17"/>
      <c r="AX1538" s="17"/>
      <c r="AY1538" s="17"/>
      <c r="AZ1538" s="17"/>
      <c r="BA1538" s="17"/>
      <c r="BB1538" s="17"/>
      <c r="BC1538" s="17"/>
      <c r="BD1538" s="17"/>
      <c r="BE1538" s="17"/>
      <c r="BF1538" s="17"/>
      <c r="BG1538" s="17"/>
      <c r="BH1538" s="17"/>
      <c r="BI1538" s="17"/>
      <c r="BJ1538" s="17"/>
      <c r="BK1538" s="17"/>
      <c r="BL1538" s="17"/>
      <c r="BM1538" s="17"/>
      <c r="BN1538" s="17"/>
      <c r="BO1538" s="17"/>
      <c r="BP1538" s="17"/>
    </row>
    <row r="1539" spans="3:68">
      <c r="C1539" s="17"/>
      <c r="D1539" s="17"/>
      <c r="E1539" s="17"/>
      <c r="F1539" s="17"/>
      <c r="G1539" s="17"/>
      <c r="H1539" s="17"/>
      <c r="I1539" s="17"/>
      <c r="J1539" s="17"/>
      <c r="K1539" s="17"/>
      <c r="L1539" s="17"/>
      <c r="M1539" s="17"/>
      <c r="N1539" s="17"/>
      <c r="O1539" s="17"/>
      <c r="P1539" s="17"/>
      <c r="Q1539" s="17"/>
      <c r="R1539" s="17"/>
      <c r="S1539" s="17"/>
      <c r="T1539" s="17"/>
      <c r="U1539" s="17"/>
      <c r="V1539" s="17"/>
      <c r="W1539" s="17"/>
      <c r="X1539" s="17"/>
      <c r="Y1539" s="17"/>
      <c r="Z1539" s="17"/>
      <c r="AA1539" s="17"/>
      <c r="AB1539" s="17"/>
      <c r="AC1539" s="17"/>
      <c r="AD1539" s="17"/>
      <c r="AE1539" s="17"/>
      <c r="AF1539" s="17"/>
      <c r="AG1539" s="17"/>
      <c r="AH1539" s="17"/>
      <c r="AI1539" s="17"/>
      <c r="AJ1539" s="17"/>
      <c r="AK1539" s="17"/>
      <c r="AL1539" s="17"/>
      <c r="AM1539" s="17"/>
      <c r="AN1539" s="17"/>
      <c r="AO1539" s="17"/>
      <c r="AP1539" s="17"/>
      <c r="AQ1539" s="17"/>
      <c r="AR1539" s="17"/>
      <c r="AS1539" s="17"/>
      <c r="AT1539" s="17"/>
      <c r="AU1539" s="17"/>
      <c r="AV1539" s="17"/>
      <c r="AW1539" s="17"/>
      <c r="AX1539" s="17"/>
      <c r="AY1539" s="17"/>
      <c r="AZ1539" s="17"/>
      <c r="BA1539" s="17"/>
      <c r="BB1539" s="17"/>
      <c r="BC1539" s="17"/>
      <c r="BD1539" s="17"/>
      <c r="BE1539" s="17"/>
      <c r="BF1539" s="17"/>
      <c r="BG1539" s="17"/>
      <c r="BH1539" s="17"/>
      <c r="BI1539" s="17"/>
      <c r="BJ1539" s="17"/>
      <c r="BK1539" s="17"/>
      <c r="BL1539" s="17"/>
      <c r="BM1539" s="17"/>
      <c r="BN1539" s="17"/>
      <c r="BO1539" s="17"/>
      <c r="BP1539" s="17"/>
    </row>
    <row r="1540" spans="3:68">
      <c r="C1540" s="17"/>
      <c r="D1540" s="17"/>
      <c r="E1540" s="17"/>
      <c r="F1540" s="17"/>
      <c r="G1540" s="17"/>
      <c r="H1540" s="17"/>
      <c r="I1540" s="17"/>
      <c r="J1540" s="17"/>
      <c r="K1540" s="17"/>
      <c r="L1540" s="17"/>
      <c r="M1540" s="17"/>
      <c r="N1540" s="17"/>
      <c r="O1540" s="17"/>
      <c r="P1540" s="17"/>
      <c r="Q1540" s="17"/>
      <c r="R1540" s="17"/>
      <c r="S1540" s="17"/>
      <c r="T1540" s="17"/>
      <c r="U1540" s="17"/>
      <c r="V1540" s="17"/>
      <c r="W1540" s="17"/>
      <c r="X1540" s="17"/>
      <c r="Y1540" s="17"/>
      <c r="Z1540" s="17"/>
      <c r="AA1540" s="17"/>
      <c r="AB1540" s="17"/>
      <c r="AC1540" s="17"/>
      <c r="AD1540" s="17"/>
      <c r="AE1540" s="17"/>
      <c r="AF1540" s="17"/>
      <c r="AG1540" s="17"/>
      <c r="AH1540" s="17"/>
      <c r="AI1540" s="17"/>
      <c r="AJ1540" s="17"/>
      <c r="AK1540" s="17"/>
      <c r="AL1540" s="17"/>
      <c r="AM1540" s="17"/>
      <c r="AN1540" s="17"/>
      <c r="AO1540" s="17"/>
      <c r="AP1540" s="17"/>
      <c r="AQ1540" s="17"/>
      <c r="AR1540" s="17"/>
      <c r="AS1540" s="17"/>
      <c r="AT1540" s="17"/>
      <c r="AU1540" s="17"/>
      <c r="AV1540" s="17"/>
      <c r="AW1540" s="17"/>
      <c r="AX1540" s="17"/>
      <c r="AY1540" s="17"/>
      <c r="AZ1540" s="17"/>
      <c r="BA1540" s="17"/>
      <c r="BB1540" s="17"/>
      <c r="BC1540" s="17"/>
      <c r="BD1540" s="17"/>
      <c r="BE1540" s="17"/>
      <c r="BF1540" s="17"/>
      <c r="BG1540" s="17"/>
      <c r="BH1540" s="17"/>
      <c r="BI1540" s="17"/>
      <c r="BJ1540" s="17"/>
      <c r="BK1540" s="17"/>
      <c r="BL1540" s="17"/>
      <c r="BM1540" s="17"/>
      <c r="BN1540" s="17"/>
      <c r="BO1540" s="17"/>
      <c r="BP1540" s="17"/>
    </row>
    <row r="1541" spans="3:68">
      <c r="C1541" s="17"/>
      <c r="D1541" s="17"/>
      <c r="E1541" s="17"/>
      <c r="F1541" s="17"/>
      <c r="G1541" s="17"/>
      <c r="H1541" s="17"/>
      <c r="I1541" s="17"/>
      <c r="J1541" s="17"/>
      <c r="K1541" s="17"/>
      <c r="L1541" s="17"/>
      <c r="M1541" s="17"/>
      <c r="N1541" s="17"/>
      <c r="O1541" s="17"/>
      <c r="P1541" s="17"/>
      <c r="Q1541" s="17"/>
      <c r="R1541" s="17"/>
      <c r="S1541" s="17"/>
      <c r="T1541" s="17"/>
      <c r="U1541" s="17"/>
      <c r="V1541" s="17"/>
      <c r="W1541" s="17"/>
      <c r="X1541" s="17"/>
      <c r="Y1541" s="17"/>
      <c r="Z1541" s="17"/>
      <c r="AA1541" s="17"/>
      <c r="AB1541" s="17"/>
      <c r="AC1541" s="17"/>
      <c r="AD1541" s="17"/>
      <c r="AE1541" s="17"/>
      <c r="AF1541" s="17"/>
      <c r="AG1541" s="17"/>
      <c r="AH1541" s="17"/>
      <c r="AI1541" s="17"/>
      <c r="AJ1541" s="17"/>
      <c r="AK1541" s="17"/>
      <c r="AL1541" s="17"/>
      <c r="AM1541" s="17"/>
      <c r="AN1541" s="17"/>
      <c r="AO1541" s="17"/>
      <c r="AP1541" s="17"/>
      <c r="AQ1541" s="17"/>
      <c r="AR1541" s="17"/>
      <c r="AS1541" s="17"/>
      <c r="AT1541" s="17"/>
      <c r="AU1541" s="17"/>
      <c r="AV1541" s="17"/>
      <c r="AW1541" s="17"/>
      <c r="AX1541" s="17"/>
      <c r="AY1541" s="17"/>
      <c r="AZ1541" s="17"/>
      <c r="BA1541" s="17"/>
      <c r="BB1541" s="17"/>
      <c r="BC1541" s="17"/>
      <c r="BD1541" s="17"/>
      <c r="BE1541" s="17"/>
      <c r="BF1541" s="17"/>
      <c r="BG1541" s="17"/>
      <c r="BH1541" s="17"/>
      <c r="BI1541" s="17"/>
      <c r="BJ1541" s="17"/>
      <c r="BK1541" s="17"/>
      <c r="BL1541" s="17"/>
      <c r="BM1541" s="17"/>
      <c r="BN1541" s="17"/>
      <c r="BO1541" s="17"/>
      <c r="BP1541" s="17"/>
    </row>
    <row r="1542" spans="3:68">
      <c r="C1542" s="17"/>
      <c r="D1542" s="17"/>
      <c r="E1542" s="17"/>
      <c r="F1542" s="17"/>
      <c r="G1542" s="17"/>
      <c r="H1542" s="17"/>
      <c r="I1542" s="17"/>
      <c r="J1542" s="17"/>
      <c r="K1542" s="17"/>
      <c r="L1542" s="17"/>
      <c r="M1542" s="17"/>
      <c r="N1542" s="17"/>
      <c r="O1542" s="17"/>
      <c r="P1542" s="17"/>
      <c r="Q1542" s="17"/>
      <c r="R1542" s="17"/>
      <c r="S1542" s="17"/>
      <c r="T1542" s="17"/>
      <c r="U1542" s="17"/>
      <c r="V1542" s="17"/>
      <c r="W1542" s="17"/>
      <c r="X1542" s="17"/>
      <c r="Y1542" s="17"/>
      <c r="Z1542" s="17"/>
      <c r="AA1542" s="17"/>
      <c r="AB1542" s="17"/>
      <c r="AC1542" s="17"/>
      <c r="AD1542" s="17"/>
      <c r="AE1542" s="17"/>
      <c r="AF1542" s="17"/>
      <c r="AG1542" s="17"/>
      <c r="AH1542" s="17"/>
      <c r="AI1542" s="17"/>
      <c r="AJ1542" s="17"/>
      <c r="AK1542" s="17"/>
      <c r="AL1542" s="17"/>
      <c r="AM1542" s="17"/>
      <c r="AN1542" s="17"/>
      <c r="AO1542" s="17"/>
      <c r="AP1542" s="17"/>
      <c r="AQ1542" s="17"/>
      <c r="AR1542" s="17"/>
      <c r="AS1542" s="17"/>
      <c r="AT1542" s="17"/>
      <c r="AU1542" s="17"/>
      <c r="AV1542" s="17"/>
      <c r="AW1542" s="17"/>
      <c r="AX1542" s="17"/>
      <c r="AY1542" s="17"/>
      <c r="AZ1542" s="17"/>
      <c r="BA1542" s="17"/>
      <c r="BB1542" s="17"/>
      <c r="BC1542" s="17"/>
      <c r="BD1542" s="17"/>
      <c r="BE1542" s="17"/>
      <c r="BF1542" s="17"/>
      <c r="BG1542" s="17"/>
      <c r="BH1542" s="17"/>
      <c r="BI1542" s="17"/>
      <c r="BJ1542" s="17"/>
      <c r="BK1542" s="17"/>
      <c r="BL1542" s="17"/>
      <c r="BM1542" s="17"/>
      <c r="BN1542" s="17"/>
      <c r="BO1542" s="17"/>
      <c r="BP1542" s="17"/>
    </row>
    <row r="1543" spans="3:68">
      <c r="C1543" s="17"/>
      <c r="D1543" s="17"/>
      <c r="E1543" s="17"/>
      <c r="F1543" s="17"/>
      <c r="G1543" s="17"/>
      <c r="H1543" s="17"/>
      <c r="I1543" s="17"/>
      <c r="J1543" s="17"/>
      <c r="K1543" s="17"/>
      <c r="L1543" s="17"/>
      <c r="M1543" s="17"/>
      <c r="N1543" s="17"/>
      <c r="O1543" s="17"/>
      <c r="P1543" s="17"/>
      <c r="Q1543" s="17"/>
      <c r="R1543" s="17"/>
      <c r="S1543" s="17"/>
      <c r="T1543" s="17"/>
      <c r="U1543" s="17"/>
      <c r="V1543" s="17"/>
      <c r="W1543" s="17"/>
      <c r="X1543" s="17"/>
      <c r="Y1543" s="17"/>
      <c r="Z1543" s="17"/>
      <c r="AA1543" s="17"/>
      <c r="AB1543" s="17"/>
      <c r="AC1543" s="17"/>
      <c r="AD1543" s="17"/>
      <c r="AE1543" s="17"/>
      <c r="AF1543" s="17"/>
      <c r="AG1543" s="17"/>
      <c r="AH1543" s="17"/>
      <c r="AI1543" s="17"/>
      <c r="AJ1543" s="17"/>
      <c r="AK1543" s="17"/>
      <c r="AL1543" s="17"/>
      <c r="AM1543" s="17"/>
      <c r="AN1543" s="17"/>
      <c r="AO1543" s="17"/>
      <c r="AP1543" s="17"/>
      <c r="AQ1543" s="17"/>
      <c r="AR1543" s="17"/>
      <c r="AS1543" s="17"/>
      <c r="AT1543" s="17"/>
      <c r="AU1543" s="17"/>
      <c r="AV1543" s="17"/>
      <c r="AW1543" s="17"/>
      <c r="AX1543" s="17"/>
      <c r="AY1543" s="17"/>
      <c r="AZ1543" s="17"/>
      <c r="BA1543" s="17"/>
      <c r="BB1543" s="17"/>
      <c r="BC1543" s="17"/>
      <c r="BD1543" s="17"/>
      <c r="BE1543" s="17"/>
      <c r="BF1543" s="17"/>
      <c r="BG1543" s="17"/>
      <c r="BH1543" s="17"/>
      <c r="BI1543" s="17"/>
      <c r="BJ1543" s="17"/>
      <c r="BK1543" s="17"/>
      <c r="BL1543" s="17"/>
      <c r="BM1543" s="17"/>
      <c r="BN1543" s="17"/>
      <c r="BO1543" s="17"/>
      <c r="BP1543" s="17"/>
    </row>
    <row r="1544" spans="3:68">
      <c r="C1544" s="17"/>
      <c r="D1544" s="17"/>
      <c r="E1544" s="17"/>
      <c r="F1544" s="17"/>
      <c r="G1544" s="17"/>
      <c r="H1544" s="17"/>
      <c r="I1544" s="17"/>
      <c r="J1544" s="17"/>
      <c r="K1544" s="17"/>
      <c r="L1544" s="17"/>
      <c r="M1544" s="17"/>
      <c r="N1544" s="17"/>
      <c r="O1544" s="17"/>
      <c r="P1544" s="17"/>
      <c r="Q1544" s="17"/>
      <c r="R1544" s="17"/>
      <c r="S1544" s="17"/>
      <c r="T1544" s="17"/>
      <c r="U1544" s="17"/>
      <c r="V1544" s="17"/>
      <c r="W1544" s="17"/>
      <c r="X1544" s="17"/>
      <c r="Y1544" s="17"/>
      <c r="Z1544" s="17"/>
      <c r="AA1544" s="17"/>
      <c r="AB1544" s="17"/>
      <c r="AC1544" s="17"/>
      <c r="AD1544" s="17"/>
      <c r="AE1544" s="17"/>
      <c r="AF1544" s="17"/>
      <c r="AG1544" s="17"/>
      <c r="AH1544" s="17"/>
      <c r="AI1544" s="17"/>
      <c r="AJ1544" s="17"/>
      <c r="AK1544" s="17"/>
      <c r="AL1544" s="17"/>
      <c r="AM1544" s="17"/>
      <c r="AN1544" s="17"/>
      <c r="AO1544" s="17"/>
      <c r="AP1544" s="17"/>
      <c r="AQ1544" s="17"/>
      <c r="AR1544" s="17"/>
      <c r="AS1544" s="17"/>
      <c r="AT1544" s="17"/>
      <c r="AU1544" s="17"/>
      <c r="AV1544" s="17"/>
      <c r="AW1544" s="17"/>
      <c r="AX1544" s="17"/>
      <c r="AY1544" s="17"/>
      <c r="AZ1544" s="17"/>
      <c r="BA1544" s="17"/>
      <c r="BB1544" s="17"/>
      <c r="BC1544" s="17"/>
      <c r="BD1544" s="17"/>
      <c r="BE1544" s="17"/>
      <c r="BF1544" s="17"/>
      <c r="BG1544" s="17"/>
      <c r="BH1544" s="17"/>
      <c r="BI1544" s="17"/>
      <c r="BJ1544" s="17"/>
      <c r="BK1544" s="17"/>
      <c r="BL1544" s="17"/>
      <c r="BM1544" s="17"/>
      <c r="BN1544" s="17"/>
      <c r="BO1544" s="17"/>
      <c r="BP1544" s="17"/>
    </row>
    <row r="1545" spans="3:68">
      <c r="C1545" s="17"/>
      <c r="D1545" s="17"/>
      <c r="E1545" s="17"/>
      <c r="F1545" s="17"/>
      <c r="G1545" s="17"/>
      <c r="H1545" s="17"/>
      <c r="I1545" s="17"/>
      <c r="J1545" s="17"/>
      <c r="K1545" s="17"/>
      <c r="L1545" s="17"/>
      <c r="M1545" s="17"/>
      <c r="N1545" s="17"/>
      <c r="O1545" s="17"/>
      <c r="P1545" s="17"/>
      <c r="Q1545" s="17"/>
      <c r="R1545" s="17"/>
      <c r="S1545" s="17"/>
      <c r="T1545" s="17"/>
      <c r="U1545" s="17"/>
      <c r="V1545" s="17"/>
      <c r="W1545" s="17"/>
      <c r="X1545" s="17"/>
      <c r="Y1545" s="17"/>
      <c r="Z1545" s="17"/>
      <c r="AA1545" s="17"/>
      <c r="AB1545" s="17"/>
      <c r="AC1545" s="17"/>
      <c r="AD1545" s="17"/>
      <c r="AE1545" s="17"/>
      <c r="AF1545" s="17"/>
      <c r="AG1545" s="17"/>
      <c r="AH1545" s="17"/>
      <c r="AI1545" s="17"/>
      <c r="AJ1545" s="17"/>
      <c r="AK1545" s="17"/>
      <c r="AL1545" s="17"/>
      <c r="AM1545" s="17"/>
      <c r="AN1545" s="17"/>
      <c r="AO1545" s="17"/>
      <c r="AP1545" s="17"/>
      <c r="AQ1545" s="17"/>
      <c r="AR1545" s="17"/>
      <c r="AS1545" s="17"/>
      <c r="AT1545" s="17"/>
      <c r="AU1545" s="17"/>
      <c r="AV1545" s="17"/>
      <c r="AW1545" s="17"/>
      <c r="AX1545" s="17"/>
      <c r="AY1545" s="17"/>
      <c r="AZ1545" s="17"/>
      <c r="BA1545" s="17"/>
      <c r="BB1545" s="17"/>
      <c r="BC1545" s="17"/>
      <c r="BD1545" s="17"/>
      <c r="BE1545" s="17"/>
      <c r="BF1545" s="17"/>
      <c r="BG1545" s="17"/>
      <c r="BH1545" s="17"/>
      <c r="BI1545" s="17"/>
      <c r="BJ1545" s="17"/>
      <c r="BK1545" s="17"/>
      <c r="BL1545" s="17"/>
      <c r="BM1545" s="17"/>
      <c r="BN1545" s="17"/>
      <c r="BO1545" s="17"/>
      <c r="BP1545" s="17"/>
    </row>
    <row r="1546" spans="3:68">
      <c r="C1546" s="17"/>
      <c r="D1546" s="17"/>
      <c r="E1546" s="17"/>
      <c r="F1546" s="17"/>
      <c r="G1546" s="17"/>
      <c r="H1546" s="17"/>
      <c r="I1546" s="17"/>
      <c r="J1546" s="17"/>
      <c r="K1546" s="17"/>
      <c r="L1546" s="17"/>
      <c r="M1546" s="17"/>
      <c r="N1546" s="17"/>
      <c r="O1546" s="17"/>
      <c r="P1546" s="17"/>
      <c r="Q1546" s="17"/>
      <c r="R1546" s="17"/>
      <c r="S1546" s="17"/>
      <c r="T1546" s="17"/>
      <c r="U1546" s="17"/>
      <c r="V1546" s="17"/>
      <c r="W1546" s="17"/>
      <c r="X1546" s="17"/>
      <c r="Y1546" s="17"/>
      <c r="Z1546" s="17"/>
      <c r="AA1546" s="17"/>
      <c r="AB1546" s="17"/>
      <c r="AC1546" s="17"/>
      <c r="AD1546" s="17"/>
      <c r="AE1546" s="17"/>
      <c r="AF1546" s="17"/>
      <c r="AG1546" s="17"/>
      <c r="AH1546" s="17"/>
      <c r="AI1546" s="17"/>
      <c r="AJ1546" s="17"/>
      <c r="AK1546" s="17"/>
      <c r="AL1546" s="17"/>
      <c r="AM1546" s="17"/>
      <c r="AN1546" s="17"/>
      <c r="AO1546" s="17"/>
      <c r="AP1546" s="17"/>
      <c r="AQ1546" s="17"/>
      <c r="AR1546" s="17"/>
      <c r="AS1546" s="17"/>
      <c r="AT1546" s="17"/>
      <c r="AU1546" s="17"/>
      <c r="AV1546" s="17"/>
      <c r="AW1546" s="17"/>
      <c r="AX1546" s="17"/>
      <c r="AY1546" s="17"/>
      <c r="AZ1546" s="17"/>
      <c r="BA1546" s="17"/>
      <c r="BB1546" s="17"/>
      <c r="BC1546" s="17"/>
      <c r="BD1546" s="17"/>
      <c r="BE1546" s="17"/>
      <c r="BF1546" s="17"/>
      <c r="BG1546" s="17"/>
      <c r="BH1546" s="17"/>
      <c r="BI1546" s="17"/>
      <c r="BJ1546" s="17"/>
      <c r="BK1546" s="17"/>
      <c r="BL1546" s="17"/>
      <c r="BM1546" s="17"/>
      <c r="BN1546" s="17"/>
      <c r="BO1546" s="17"/>
      <c r="BP1546" s="17"/>
    </row>
    <row r="1547" spans="3:68">
      <c r="C1547" s="17"/>
      <c r="D1547" s="17"/>
      <c r="E1547" s="17"/>
      <c r="F1547" s="17"/>
      <c r="G1547" s="17"/>
      <c r="H1547" s="17"/>
      <c r="I1547" s="17"/>
      <c r="J1547" s="17"/>
      <c r="K1547" s="17"/>
      <c r="L1547" s="17"/>
      <c r="M1547" s="17"/>
      <c r="N1547" s="17"/>
      <c r="O1547" s="17"/>
      <c r="P1547" s="17"/>
      <c r="Q1547" s="17"/>
      <c r="R1547" s="17"/>
      <c r="S1547" s="17"/>
      <c r="T1547" s="17"/>
      <c r="U1547" s="17"/>
      <c r="V1547" s="17"/>
      <c r="W1547" s="17"/>
      <c r="X1547" s="17"/>
      <c r="Y1547" s="17"/>
      <c r="Z1547" s="17"/>
      <c r="AA1547" s="17"/>
      <c r="AB1547" s="17"/>
      <c r="AC1547" s="17"/>
      <c r="AD1547" s="17"/>
      <c r="AE1547" s="17"/>
      <c r="AF1547" s="17"/>
      <c r="AG1547" s="17"/>
      <c r="AH1547" s="17"/>
      <c r="AI1547" s="17"/>
      <c r="AJ1547" s="17"/>
      <c r="AK1547" s="17"/>
      <c r="AL1547" s="17"/>
      <c r="AM1547" s="17"/>
      <c r="AN1547" s="17"/>
      <c r="AO1547" s="17"/>
      <c r="AP1547" s="17"/>
      <c r="AQ1547" s="17"/>
      <c r="AR1547" s="17"/>
      <c r="AS1547" s="17"/>
      <c r="AT1547" s="17"/>
      <c r="AU1547" s="17"/>
      <c r="AV1547" s="17"/>
      <c r="AW1547" s="17"/>
      <c r="AX1547" s="17"/>
      <c r="AY1547" s="17"/>
      <c r="AZ1547" s="17"/>
      <c r="BA1547" s="17"/>
      <c r="BB1547" s="17"/>
      <c r="BC1547" s="17"/>
      <c r="BD1547" s="17"/>
      <c r="BE1547" s="17"/>
      <c r="BF1547" s="17"/>
      <c r="BG1547" s="17"/>
      <c r="BH1547" s="17"/>
      <c r="BI1547" s="17"/>
      <c r="BJ1547" s="17"/>
      <c r="BK1547" s="17"/>
      <c r="BL1547" s="17"/>
      <c r="BM1547" s="17"/>
      <c r="BN1547" s="17"/>
      <c r="BO1547" s="17"/>
      <c r="BP1547" s="17"/>
    </row>
    <row r="1548" spans="3:68">
      <c r="C1548" s="17"/>
      <c r="D1548" s="17"/>
      <c r="E1548" s="17"/>
      <c r="F1548" s="17"/>
      <c r="G1548" s="17"/>
      <c r="H1548" s="17"/>
      <c r="I1548" s="17"/>
      <c r="J1548" s="17"/>
      <c r="K1548" s="17"/>
      <c r="L1548" s="17"/>
      <c r="M1548" s="17"/>
      <c r="N1548" s="17"/>
      <c r="O1548" s="17"/>
      <c r="P1548" s="17"/>
      <c r="Q1548" s="17"/>
      <c r="R1548" s="17"/>
      <c r="S1548" s="17"/>
      <c r="T1548" s="17"/>
      <c r="U1548" s="17"/>
      <c r="V1548" s="17"/>
      <c r="W1548" s="17"/>
      <c r="X1548" s="17"/>
      <c r="Y1548" s="17"/>
      <c r="Z1548" s="17"/>
      <c r="AA1548" s="17"/>
      <c r="AB1548" s="17"/>
      <c r="AC1548" s="17"/>
      <c r="AD1548" s="17"/>
      <c r="AE1548" s="17"/>
      <c r="AF1548" s="17"/>
      <c r="AG1548" s="17"/>
      <c r="AH1548" s="17"/>
      <c r="AI1548" s="17"/>
      <c r="AJ1548" s="17"/>
      <c r="AK1548" s="17"/>
      <c r="AL1548" s="17"/>
      <c r="AM1548" s="17"/>
      <c r="AN1548" s="17"/>
      <c r="AO1548" s="17"/>
      <c r="AP1548" s="17"/>
      <c r="AQ1548" s="17"/>
      <c r="AR1548" s="17"/>
      <c r="AS1548" s="17"/>
      <c r="AT1548" s="17"/>
      <c r="AU1548" s="17"/>
      <c r="AV1548" s="17"/>
      <c r="AW1548" s="17"/>
      <c r="AX1548" s="17"/>
      <c r="AY1548" s="17"/>
      <c r="AZ1548" s="17"/>
      <c r="BA1548" s="17"/>
      <c r="BB1548" s="17"/>
      <c r="BC1548" s="17"/>
      <c r="BD1548" s="17"/>
      <c r="BE1548" s="17"/>
      <c r="BF1548" s="17"/>
      <c r="BG1548" s="17"/>
      <c r="BH1548" s="17"/>
      <c r="BI1548" s="17"/>
      <c r="BJ1548" s="17"/>
      <c r="BK1548" s="17"/>
      <c r="BL1548" s="17"/>
      <c r="BM1548" s="17"/>
      <c r="BN1548" s="17"/>
      <c r="BO1548" s="17"/>
      <c r="BP1548" s="17"/>
    </row>
    <row r="1549" spans="3:68">
      <c r="C1549" s="17"/>
      <c r="D1549" s="17"/>
      <c r="E1549" s="17"/>
      <c r="F1549" s="17"/>
      <c r="G1549" s="17"/>
      <c r="H1549" s="17"/>
      <c r="I1549" s="17"/>
      <c r="J1549" s="17"/>
      <c r="K1549" s="17"/>
      <c r="L1549" s="17"/>
      <c r="M1549" s="17"/>
      <c r="N1549" s="17"/>
      <c r="O1549" s="17"/>
      <c r="P1549" s="17"/>
      <c r="Q1549" s="17"/>
      <c r="R1549" s="17"/>
      <c r="S1549" s="17"/>
      <c r="T1549" s="17"/>
      <c r="U1549" s="17"/>
      <c r="V1549" s="17"/>
      <c r="W1549" s="17"/>
      <c r="X1549" s="17"/>
      <c r="Y1549" s="17"/>
      <c r="Z1549" s="17"/>
      <c r="AA1549" s="17"/>
      <c r="AB1549" s="17"/>
      <c r="AC1549" s="17"/>
      <c r="AD1549" s="17"/>
      <c r="AE1549" s="17"/>
      <c r="AF1549" s="17"/>
      <c r="AG1549" s="17"/>
      <c r="AH1549" s="17"/>
      <c r="AI1549" s="17"/>
      <c r="AJ1549" s="17"/>
      <c r="AK1549" s="17"/>
      <c r="AL1549" s="17"/>
      <c r="AM1549" s="17"/>
      <c r="AN1549" s="17"/>
      <c r="AO1549" s="17"/>
      <c r="AP1549" s="17"/>
      <c r="AQ1549" s="17"/>
      <c r="AR1549" s="17"/>
      <c r="AS1549" s="17"/>
      <c r="AT1549" s="17"/>
      <c r="AU1549" s="17"/>
      <c r="AV1549" s="17"/>
      <c r="AW1549" s="17"/>
      <c r="AX1549" s="17"/>
      <c r="AY1549" s="17"/>
      <c r="AZ1549" s="17"/>
      <c r="BA1549" s="17"/>
      <c r="BB1549" s="17"/>
      <c r="BC1549" s="17"/>
      <c r="BD1549" s="17"/>
      <c r="BE1549" s="17"/>
      <c r="BF1549" s="17"/>
      <c r="BG1549" s="17"/>
      <c r="BH1549" s="17"/>
      <c r="BI1549" s="17"/>
      <c r="BJ1549" s="17"/>
      <c r="BK1549" s="17"/>
      <c r="BL1549" s="17"/>
      <c r="BM1549" s="17"/>
      <c r="BN1549" s="17"/>
      <c r="BO1549" s="17"/>
      <c r="BP1549" s="17"/>
    </row>
    <row r="1550" spans="3:68">
      <c r="C1550" s="17"/>
      <c r="D1550" s="17"/>
      <c r="E1550" s="17"/>
      <c r="F1550" s="17"/>
      <c r="G1550" s="17"/>
      <c r="H1550" s="17"/>
      <c r="I1550" s="17"/>
      <c r="J1550" s="17"/>
      <c r="K1550" s="17"/>
      <c r="L1550" s="17"/>
      <c r="M1550" s="17"/>
      <c r="N1550" s="17"/>
      <c r="O1550" s="17"/>
      <c r="P1550" s="17"/>
      <c r="Q1550" s="17"/>
      <c r="R1550" s="17"/>
      <c r="S1550" s="17"/>
      <c r="T1550" s="17"/>
      <c r="U1550" s="17"/>
      <c r="V1550" s="17"/>
      <c r="W1550" s="17"/>
      <c r="X1550" s="17"/>
      <c r="Y1550" s="17"/>
      <c r="Z1550" s="17"/>
      <c r="AA1550" s="17"/>
      <c r="AB1550" s="17"/>
      <c r="AC1550" s="17"/>
      <c r="AD1550" s="17"/>
      <c r="AE1550" s="17"/>
      <c r="AF1550" s="17"/>
      <c r="AG1550" s="17"/>
      <c r="AH1550" s="17"/>
      <c r="AI1550" s="17"/>
      <c r="AJ1550" s="17"/>
      <c r="AK1550" s="17"/>
      <c r="AL1550" s="17"/>
      <c r="AM1550" s="17"/>
      <c r="AN1550" s="17"/>
      <c r="AO1550" s="17"/>
      <c r="AP1550" s="17"/>
      <c r="AQ1550" s="17"/>
      <c r="AR1550" s="17"/>
      <c r="AS1550" s="17"/>
      <c r="AT1550" s="17"/>
      <c r="AU1550" s="17"/>
      <c r="AV1550" s="17"/>
      <c r="AW1550" s="17"/>
      <c r="AX1550" s="17"/>
      <c r="AY1550" s="17"/>
      <c r="AZ1550" s="17"/>
      <c r="BA1550" s="17"/>
      <c r="BB1550" s="17"/>
      <c r="BC1550" s="17"/>
      <c r="BD1550" s="17"/>
      <c r="BE1550" s="17"/>
      <c r="BF1550" s="17"/>
      <c r="BG1550" s="17"/>
      <c r="BH1550" s="17"/>
      <c r="BI1550" s="17"/>
      <c r="BJ1550" s="17"/>
      <c r="BK1550" s="17"/>
      <c r="BL1550" s="17"/>
      <c r="BM1550" s="17"/>
      <c r="BN1550" s="17"/>
      <c r="BO1550" s="17"/>
      <c r="BP1550" s="17"/>
    </row>
    <row r="1551" spans="3:68">
      <c r="C1551" s="17"/>
      <c r="D1551" s="17"/>
      <c r="E1551" s="17"/>
      <c r="F1551" s="17"/>
      <c r="G1551" s="17"/>
      <c r="H1551" s="17"/>
      <c r="I1551" s="17"/>
      <c r="J1551" s="17"/>
      <c r="K1551" s="17"/>
      <c r="L1551" s="17"/>
      <c r="M1551" s="17"/>
      <c r="N1551" s="17"/>
      <c r="O1551" s="17"/>
      <c r="P1551" s="17"/>
      <c r="Q1551" s="17"/>
      <c r="R1551" s="17"/>
      <c r="S1551" s="17"/>
      <c r="T1551" s="17"/>
      <c r="U1551" s="17"/>
      <c r="V1551" s="17"/>
      <c r="W1551" s="17"/>
      <c r="X1551" s="17"/>
      <c r="Y1551" s="17"/>
      <c r="Z1551" s="17"/>
      <c r="AA1551" s="17"/>
      <c r="AB1551" s="17"/>
      <c r="AC1551" s="17"/>
      <c r="AD1551" s="17"/>
      <c r="AE1551" s="17"/>
      <c r="AF1551" s="17"/>
      <c r="AG1551" s="17"/>
      <c r="AH1551" s="17"/>
      <c r="AI1551" s="17"/>
      <c r="AJ1551" s="17"/>
      <c r="AK1551" s="17"/>
      <c r="AL1551" s="17"/>
      <c r="AM1551" s="17"/>
      <c r="AN1551" s="17"/>
      <c r="AO1551" s="17"/>
      <c r="AP1551" s="17"/>
      <c r="AQ1551" s="17"/>
      <c r="AR1551" s="17"/>
      <c r="AS1551" s="17"/>
      <c r="AT1551" s="17"/>
      <c r="AU1551" s="17"/>
      <c r="AV1551" s="17"/>
      <c r="AW1551" s="17"/>
      <c r="AX1551" s="17"/>
      <c r="AY1551" s="17"/>
      <c r="AZ1551" s="17"/>
      <c r="BA1551" s="17"/>
      <c r="BB1551" s="17"/>
      <c r="BC1551" s="17"/>
      <c r="BD1551" s="17"/>
      <c r="BE1551" s="17"/>
      <c r="BF1551" s="17"/>
      <c r="BG1551" s="17"/>
      <c r="BH1551" s="17"/>
      <c r="BI1551" s="17"/>
      <c r="BJ1551" s="17"/>
      <c r="BK1551" s="17"/>
      <c r="BL1551" s="17"/>
      <c r="BM1551" s="17"/>
      <c r="BN1551" s="17"/>
      <c r="BO1551" s="17"/>
      <c r="BP1551" s="17"/>
    </row>
    <row r="1552" spans="3:68">
      <c r="C1552" s="17"/>
      <c r="D1552" s="17"/>
      <c r="E1552" s="17"/>
      <c r="F1552" s="17"/>
      <c r="G1552" s="17"/>
      <c r="H1552" s="17"/>
      <c r="I1552" s="17"/>
      <c r="J1552" s="17"/>
      <c r="K1552" s="17"/>
      <c r="L1552" s="17"/>
      <c r="M1552" s="17"/>
      <c r="N1552" s="17"/>
      <c r="O1552" s="17"/>
      <c r="P1552" s="17"/>
      <c r="Q1552" s="17"/>
      <c r="R1552" s="17"/>
      <c r="S1552" s="17"/>
      <c r="T1552" s="17"/>
      <c r="U1552" s="17"/>
      <c r="V1552" s="17"/>
      <c r="W1552" s="17"/>
      <c r="X1552" s="17"/>
      <c r="Y1552" s="17"/>
      <c r="Z1552" s="17"/>
      <c r="AA1552" s="17"/>
      <c r="AB1552" s="17"/>
      <c r="AC1552" s="17"/>
      <c r="AD1552" s="17"/>
      <c r="AE1552" s="17"/>
      <c r="AF1552" s="17"/>
      <c r="AG1552" s="17"/>
      <c r="AH1552" s="17"/>
      <c r="AI1552" s="17"/>
      <c r="AJ1552" s="17"/>
      <c r="AK1552" s="17"/>
      <c r="AL1552" s="17"/>
      <c r="AM1552" s="17"/>
      <c r="AN1552" s="17"/>
      <c r="AO1552" s="17"/>
      <c r="AP1552" s="17"/>
      <c r="AQ1552" s="17"/>
      <c r="AR1552" s="17"/>
      <c r="AS1552" s="17"/>
      <c r="AT1552" s="17"/>
      <c r="AU1552" s="17"/>
      <c r="AV1552" s="17"/>
      <c r="AW1552" s="17"/>
      <c r="AX1552" s="17"/>
      <c r="AY1552" s="17"/>
      <c r="AZ1552" s="17"/>
      <c r="BA1552" s="17"/>
      <c r="BB1552" s="17"/>
      <c r="BC1552" s="17"/>
      <c r="BD1552" s="17"/>
      <c r="BE1552" s="17"/>
      <c r="BF1552" s="17"/>
      <c r="BG1552" s="17"/>
      <c r="BH1552" s="17"/>
      <c r="BI1552" s="17"/>
      <c r="BJ1552" s="17"/>
      <c r="BK1552" s="17"/>
      <c r="BL1552" s="17"/>
      <c r="BM1552" s="17"/>
      <c r="BN1552" s="17"/>
      <c r="BO1552" s="17"/>
      <c r="BP1552" s="17"/>
    </row>
    <row r="1553" spans="3:68">
      <c r="C1553" s="17"/>
      <c r="D1553" s="17"/>
      <c r="E1553" s="17"/>
      <c r="F1553" s="17"/>
      <c r="G1553" s="17"/>
      <c r="H1553" s="17"/>
      <c r="I1553" s="17"/>
      <c r="J1553" s="17"/>
      <c r="K1553" s="17"/>
      <c r="L1553" s="17"/>
      <c r="M1553" s="17"/>
      <c r="N1553" s="17"/>
      <c r="O1553" s="17"/>
      <c r="P1553" s="17"/>
      <c r="Q1553" s="17"/>
      <c r="R1553" s="17"/>
      <c r="S1553" s="17"/>
      <c r="T1553" s="17"/>
      <c r="U1553" s="17"/>
      <c r="V1553" s="17"/>
      <c r="W1553" s="17"/>
      <c r="X1553" s="17"/>
      <c r="Y1553" s="17"/>
      <c r="Z1553" s="17"/>
      <c r="AA1553" s="17"/>
      <c r="AB1553" s="17"/>
      <c r="AC1553" s="17"/>
      <c r="AD1553" s="17"/>
      <c r="AE1553" s="17"/>
      <c r="AF1553" s="17"/>
      <c r="AG1553" s="17"/>
      <c r="AH1553" s="17"/>
      <c r="AI1553" s="17"/>
      <c r="AJ1553" s="17"/>
      <c r="AK1553" s="17"/>
      <c r="AL1553" s="17"/>
      <c r="AM1553" s="17"/>
      <c r="AN1553" s="17"/>
      <c r="AO1553" s="17"/>
      <c r="AP1553" s="17"/>
      <c r="AQ1553" s="17"/>
      <c r="AR1553" s="17"/>
      <c r="AS1553" s="17"/>
      <c r="AT1553" s="17"/>
      <c r="AU1553" s="17"/>
      <c r="AV1553" s="17"/>
      <c r="AW1553" s="17"/>
      <c r="AX1553" s="17"/>
      <c r="AY1553" s="17"/>
      <c r="AZ1553" s="17"/>
      <c r="BA1553" s="17"/>
      <c r="BB1553" s="17"/>
      <c r="BC1553" s="17"/>
      <c r="BD1553" s="17"/>
      <c r="BE1553" s="17"/>
      <c r="BF1553" s="17"/>
      <c r="BG1553" s="17"/>
      <c r="BH1553" s="17"/>
      <c r="BI1553" s="17"/>
      <c r="BJ1553" s="17"/>
      <c r="BK1553" s="17"/>
      <c r="BL1553" s="17"/>
      <c r="BM1553" s="17"/>
      <c r="BN1553" s="17"/>
      <c r="BO1553" s="17"/>
      <c r="BP1553" s="17"/>
    </row>
    <row r="1554" spans="3:68">
      <c r="C1554" s="17"/>
      <c r="D1554" s="17"/>
      <c r="E1554" s="17"/>
      <c r="F1554" s="17"/>
      <c r="G1554" s="17"/>
      <c r="H1554" s="17"/>
      <c r="I1554" s="17"/>
      <c r="J1554" s="17"/>
      <c r="K1554" s="17"/>
      <c r="L1554" s="17"/>
      <c r="M1554" s="17"/>
      <c r="N1554" s="17"/>
      <c r="O1554" s="17"/>
      <c r="P1554" s="17"/>
      <c r="Q1554" s="17"/>
      <c r="R1554" s="17"/>
      <c r="S1554" s="17"/>
      <c r="T1554" s="17"/>
      <c r="U1554" s="17"/>
      <c r="V1554" s="17"/>
      <c r="W1554" s="17"/>
      <c r="X1554" s="17"/>
      <c r="Y1554" s="17"/>
      <c r="Z1554" s="17"/>
      <c r="AA1554" s="17"/>
      <c r="AB1554" s="17"/>
      <c r="AC1554" s="17"/>
      <c r="AD1554" s="17"/>
      <c r="AE1554" s="17"/>
      <c r="AF1554" s="17"/>
      <c r="AG1554" s="17"/>
      <c r="AH1554" s="17"/>
      <c r="AI1554" s="17"/>
      <c r="AJ1554" s="17"/>
      <c r="AK1554" s="17"/>
      <c r="AL1554" s="17"/>
      <c r="AM1554" s="17"/>
      <c r="AN1554" s="17"/>
      <c r="AO1554" s="17"/>
      <c r="AP1554" s="17"/>
      <c r="AQ1554" s="17"/>
      <c r="AR1554" s="17"/>
      <c r="AS1554" s="17"/>
      <c r="AT1554" s="17"/>
      <c r="AU1554" s="17"/>
      <c r="AV1554" s="17"/>
      <c r="AW1554" s="17"/>
      <c r="AX1554" s="17"/>
      <c r="AY1554" s="17"/>
      <c r="AZ1554" s="17"/>
      <c r="BA1554" s="17"/>
      <c r="BB1554" s="17"/>
      <c r="BC1554" s="17"/>
      <c r="BD1554" s="17"/>
      <c r="BE1554" s="17"/>
      <c r="BF1554" s="17"/>
      <c r="BG1554" s="17"/>
      <c r="BH1554" s="17"/>
      <c r="BI1554" s="17"/>
      <c r="BJ1554" s="17"/>
      <c r="BK1554" s="17"/>
      <c r="BL1554" s="17"/>
      <c r="BM1554" s="17"/>
      <c r="BN1554" s="17"/>
      <c r="BO1554" s="17"/>
      <c r="BP1554" s="17"/>
    </row>
    <row r="1555" spans="3:68">
      <c r="C1555" s="17"/>
      <c r="D1555" s="17"/>
      <c r="E1555" s="17"/>
      <c r="F1555" s="17"/>
      <c r="G1555" s="17"/>
      <c r="H1555" s="17"/>
      <c r="I1555" s="17"/>
      <c r="J1555" s="17"/>
      <c r="K1555" s="17"/>
      <c r="L1555" s="17"/>
      <c r="M1555" s="17"/>
      <c r="N1555" s="17"/>
      <c r="O1555" s="17"/>
      <c r="P1555" s="17"/>
      <c r="Q1555" s="17"/>
      <c r="R1555" s="17"/>
      <c r="S1555" s="17"/>
      <c r="T1555" s="17"/>
      <c r="U1555" s="17"/>
      <c r="V1555" s="17"/>
      <c r="W1555" s="17"/>
      <c r="X1555" s="17"/>
      <c r="Y1555" s="17"/>
      <c r="Z1555" s="17"/>
      <c r="AA1555" s="17"/>
      <c r="AB1555" s="17"/>
      <c r="AC1555" s="17"/>
      <c r="AD1555" s="17"/>
      <c r="AE1555" s="17"/>
      <c r="AF1555" s="17"/>
      <c r="AG1555" s="17"/>
      <c r="AH1555" s="17"/>
      <c r="AI1555" s="17"/>
      <c r="AJ1555" s="17"/>
      <c r="AK1555" s="17"/>
      <c r="AL1555" s="17"/>
      <c r="AM1555" s="17"/>
      <c r="AN1555" s="17"/>
      <c r="AO1555" s="17"/>
      <c r="AP1555" s="17"/>
      <c r="AQ1555" s="17"/>
      <c r="AR1555" s="17"/>
      <c r="AS1555" s="17"/>
      <c r="AT1555" s="17"/>
      <c r="AU1555" s="17"/>
      <c r="AV1555" s="17"/>
      <c r="AW1555" s="17"/>
      <c r="AX1555" s="17"/>
      <c r="AY1555" s="17"/>
      <c r="AZ1555" s="17"/>
      <c r="BA1555" s="17"/>
      <c r="BB1555" s="17"/>
      <c r="BC1555" s="17"/>
      <c r="BD1555" s="17"/>
      <c r="BE1555" s="17"/>
      <c r="BF1555" s="17"/>
      <c r="BG1555" s="17"/>
      <c r="BH1555" s="17"/>
      <c r="BI1555" s="17"/>
      <c r="BJ1555" s="17"/>
      <c r="BK1555" s="17"/>
      <c r="BL1555" s="17"/>
      <c r="BM1555" s="17"/>
      <c r="BN1555" s="17"/>
      <c r="BO1555" s="17"/>
      <c r="BP1555" s="17"/>
    </row>
    <row r="1556" spans="3:68">
      <c r="C1556" s="17"/>
      <c r="D1556" s="17"/>
      <c r="E1556" s="17"/>
      <c r="F1556" s="17"/>
      <c r="G1556" s="17"/>
      <c r="H1556" s="17"/>
      <c r="I1556" s="17"/>
      <c r="J1556" s="17"/>
      <c r="K1556" s="17"/>
      <c r="L1556" s="17"/>
      <c r="M1556" s="17"/>
      <c r="N1556" s="17"/>
      <c r="O1556" s="17"/>
      <c r="P1556" s="17"/>
      <c r="Q1556" s="17"/>
      <c r="R1556" s="17"/>
      <c r="S1556" s="17"/>
      <c r="T1556" s="17"/>
      <c r="U1556" s="17"/>
      <c r="V1556" s="17"/>
      <c r="W1556" s="17"/>
      <c r="X1556" s="17"/>
      <c r="Y1556" s="17"/>
      <c r="Z1556" s="17"/>
      <c r="AA1556" s="17"/>
      <c r="AB1556" s="17"/>
      <c r="AC1556" s="17"/>
      <c r="AD1556" s="17"/>
      <c r="AE1556" s="17"/>
      <c r="AF1556" s="17"/>
      <c r="AG1556" s="17"/>
      <c r="AH1556" s="17"/>
      <c r="AI1556" s="17"/>
      <c r="AJ1556" s="17"/>
      <c r="AK1556" s="17"/>
      <c r="AL1556" s="17"/>
      <c r="AM1556" s="17"/>
      <c r="AN1556" s="17"/>
      <c r="AO1556" s="17"/>
      <c r="AP1556" s="17"/>
      <c r="AQ1556" s="17"/>
      <c r="AR1556" s="17"/>
      <c r="AS1556" s="17"/>
      <c r="AT1556" s="17"/>
      <c r="AU1556" s="17"/>
      <c r="AV1556" s="17"/>
      <c r="AW1556" s="17"/>
      <c r="AX1556" s="17"/>
      <c r="AY1556" s="17"/>
      <c r="AZ1556" s="17"/>
      <c r="BA1556" s="17"/>
      <c r="BB1556" s="17"/>
      <c r="BC1556" s="17"/>
      <c r="BD1556" s="17"/>
      <c r="BE1556" s="17"/>
      <c r="BF1556" s="17"/>
      <c r="BG1556" s="17"/>
      <c r="BH1556" s="17"/>
      <c r="BI1556" s="17"/>
      <c r="BJ1556" s="17"/>
      <c r="BK1556" s="17"/>
      <c r="BL1556" s="17"/>
      <c r="BM1556" s="17"/>
      <c r="BN1556" s="17"/>
      <c r="BO1556" s="17"/>
      <c r="BP1556" s="17"/>
    </row>
    <row r="1557" spans="3:68">
      <c r="C1557" s="17"/>
      <c r="D1557" s="17"/>
      <c r="E1557" s="17"/>
      <c r="F1557" s="17"/>
      <c r="G1557" s="17"/>
      <c r="H1557" s="17"/>
      <c r="I1557" s="17"/>
      <c r="J1557" s="17"/>
      <c r="K1557" s="17"/>
      <c r="L1557" s="17"/>
      <c r="M1557" s="17"/>
      <c r="N1557" s="17"/>
      <c r="O1557" s="17"/>
      <c r="P1557" s="17"/>
      <c r="Q1557" s="17"/>
      <c r="R1557" s="17"/>
      <c r="S1557" s="17"/>
      <c r="T1557" s="17"/>
      <c r="U1557" s="17"/>
      <c r="V1557" s="17"/>
      <c r="W1557" s="17"/>
      <c r="X1557" s="17"/>
      <c r="Y1557" s="17"/>
      <c r="Z1557" s="17"/>
      <c r="AA1557" s="17"/>
      <c r="AB1557" s="17"/>
      <c r="AC1557" s="17"/>
      <c r="AD1557" s="17"/>
      <c r="AE1557" s="17"/>
      <c r="AF1557" s="17"/>
      <c r="AG1557" s="17"/>
      <c r="AH1557" s="17"/>
      <c r="AI1557" s="17"/>
      <c r="AJ1557" s="17"/>
      <c r="AK1557" s="17"/>
      <c r="AL1557" s="17"/>
      <c r="AM1557" s="17"/>
      <c r="AN1557" s="17"/>
      <c r="AO1557" s="17"/>
      <c r="AP1557" s="17"/>
      <c r="AQ1557" s="17"/>
      <c r="AR1557" s="17"/>
      <c r="AS1557" s="17"/>
      <c r="AT1557" s="17"/>
      <c r="AU1557" s="17"/>
      <c r="AV1557" s="17"/>
      <c r="AW1557" s="17"/>
      <c r="AX1557" s="17"/>
      <c r="AY1557" s="17"/>
      <c r="AZ1557" s="17"/>
      <c r="BA1557" s="17"/>
      <c r="BB1557" s="17"/>
      <c r="BC1557" s="17"/>
      <c r="BD1557" s="17"/>
      <c r="BE1557" s="17"/>
      <c r="BF1557" s="17"/>
      <c r="BG1557" s="17"/>
      <c r="BH1557" s="17"/>
      <c r="BI1557" s="17"/>
      <c r="BJ1557" s="17"/>
      <c r="BK1557" s="17"/>
      <c r="BL1557" s="17"/>
      <c r="BM1557" s="17"/>
      <c r="BN1557" s="17"/>
      <c r="BO1557" s="17"/>
      <c r="BP1557" s="17"/>
    </row>
    <row r="1558" spans="3:68">
      <c r="C1558" s="17"/>
      <c r="D1558" s="17"/>
      <c r="E1558" s="17"/>
      <c r="F1558" s="17"/>
      <c r="G1558" s="17"/>
      <c r="H1558" s="17"/>
      <c r="I1558" s="17"/>
      <c r="J1558" s="17"/>
      <c r="K1558" s="17"/>
      <c r="L1558" s="17"/>
      <c r="M1558" s="17"/>
      <c r="N1558" s="17"/>
      <c r="O1558" s="17"/>
      <c r="P1558" s="17"/>
      <c r="Q1558" s="17"/>
      <c r="R1558" s="17"/>
      <c r="S1558" s="17"/>
      <c r="T1558" s="17"/>
      <c r="U1558" s="17"/>
      <c r="V1558" s="17"/>
      <c r="W1558" s="17"/>
      <c r="X1558" s="17"/>
      <c r="Y1558" s="17"/>
      <c r="Z1558" s="17"/>
      <c r="AA1558" s="17"/>
      <c r="AB1558" s="17"/>
      <c r="AC1558" s="17"/>
      <c r="AD1558" s="17"/>
      <c r="AE1558" s="17"/>
      <c r="AF1558" s="17"/>
      <c r="AG1558" s="17"/>
      <c r="AH1558" s="17"/>
      <c r="AI1558" s="17"/>
      <c r="AJ1558" s="17"/>
      <c r="AK1558" s="17"/>
      <c r="AL1558" s="17"/>
      <c r="AM1558" s="17"/>
      <c r="AN1558" s="17"/>
      <c r="AO1558" s="17"/>
      <c r="AP1558" s="17"/>
      <c r="AQ1558" s="17"/>
      <c r="AR1558" s="17"/>
      <c r="AS1558" s="17"/>
      <c r="AT1558" s="17"/>
      <c r="AU1558" s="17"/>
      <c r="AV1558" s="17"/>
      <c r="AW1558" s="17"/>
      <c r="AX1558" s="17"/>
      <c r="AY1558" s="17"/>
      <c r="AZ1558" s="17"/>
      <c r="BA1558" s="17"/>
      <c r="BB1558" s="17"/>
      <c r="BC1558" s="17"/>
      <c r="BD1558" s="17"/>
      <c r="BE1558" s="17"/>
      <c r="BF1558" s="17"/>
      <c r="BG1558" s="17"/>
      <c r="BH1558" s="17"/>
      <c r="BI1558" s="17"/>
      <c r="BJ1558" s="17"/>
      <c r="BK1558" s="17"/>
      <c r="BL1558" s="17"/>
      <c r="BM1558" s="17"/>
      <c r="BN1558" s="17"/>
      <c r="BO1558" s="17"/>
      <c r="BP1558" s="17"/>
    </row>
    <row r="1559" spans="3:68">
      <c r="C1559" s="17"/>
      <c r="D1559" s="17"/>
      <c r="E1559" s="17"/>
      <c r="F1559" s="17"/>
      <c r="G1559" s="17"/>
      <c r="H1559" s="17"/>
      <c r="I1559" s="17"/>
      <c r="J1559" s="17"/>
      <c r="K1559" s="17"/>
      <c r="L1559" s="17"/>
      <c r="M1559" s="17"/>
      <c r="N1559" s="17"/>
      <c r="O1559" s="17"/>
      <c r="P1559" s="17"/>
      <c r="Q1559" s="17"/>
      <c r="R1559" s="17"/>
      <c r="S1559" s="17"/>
      <c r="T1559" s="17"/>
      <c r="U1559" s="17"/>
      <c r="V1559" s="17"/>
      <c r="W1559" s="17"/>
      <c r="X1559" s="17"/>
      <c r="Y1559" s="17"/>
      <c r="Z1559" s="17"/>
      <c r="AA1559" s="17"/>
      <c r="AB1559" s="17"/>
      <c r="AC1559" s="17"/>
      <c r="AD1559" s="17"/>
      <c r="AE1559" s="17"/>
      <c r="AF1559" s="17"/>
      <c r="AG1559" s="17"/>
      <c r="AH1559" s="17"/>
      <c r="AI1559" s="17"/>
      <c r="AJ1559" s="17"/>
      <c r="AK1559" s="17"/>
      <c r="AL1559" s="17"/>
      <c r="AM1559" s="17"/>
      <c r="AN1559" s="17"/>
      <c r="AO1559" s="17"/>
      <c r="AP1559" s="17"/>
      <c r="AQ1559" s="17"/>
      <c r="AR1559" s="17"/>
      <c r="AS1559" s="17"/>
      <c r="AT1559" s="17"/>
      <c r="AU1559" s="17"/>
      <c r="AV1559" s="17"/>
      <c r="AW1559" s="17"/>
      <c r="AX1559" s="17"/>
      <c r="AY1559" s="17"/>
      <c r="AZ1559" s="17"/>
      <c r="BA1559" s="17"/>
      <c r="BB1559" s="17"/>
      <c r="BC1559" s="17"/>
      <c r="BD1559" s="17"/>
      <c r="BE1559" s="17"/>
      <c r="BF1559" s="17"/>
      <c r="BG1559" s="17"/>
      <c r="BH1559" s="17"/>
      <c r="BI1559" s="17"/>
      <c r="BJ1559" s="17"/>
      <c r="BK1559" s="17"/>
      <c r="BL1559" s="17"/>
      <c r="BM1559" s="17"/>
      <c r="BN1559" s="17"/>
      <c r="BO1559" s="17"/>
      <c r="BP1559" s="17"/>
    </row>
    <row r="1560" spans="3:68">
      <c r="C1560" s="17"/>
      <c r="D1560" s="17"/>
      <c r="E1560" s="17"/>
      <c r="F1560" s="17"/>
      <c r="G1560" s="17"/>
      <c r="H1560" s="17"/>
      <c r="I1560" s="17"/>
      <c r="J1560" s="17"/>
      <c r="K1560" s="17"/>
      <c r="L1560" s="17"/>
      <c r="M1560" s="17"/>
      <c r="N1560" s="17"/>
      <c r="O1560" s="17"/>
      <c r="P1560" s="17"/>
      <c r="Q1560" s="17"/>
      <c r="R1560" s="17"/>
      <c r="S1560" s="17"/>
      <c r="T1560" s="17"/>
      <c r="U1560" s="17"/>
      <c r="V1560" s="17"/>
      <c r="W1560" s="17"/>
      <c r="X1560" s="17"/>
      <c r="Y1560" s="17"/>
      <c r="Z1560" s="17"/>
      <c r="AA1560" s="17"/>
      <c r="AB1560" s="17"/>
      <c r="AC1560" s="17"/>
      <c r="AD1560" s="17"/>
      <c r="AE1560" s="17"/>
      <c r="AF1560" s="17"/>
      <c r="AG1560" s="17"/>
      <c r="AH1560" s="17"/>
      <c r="AI1560" s="17"/>
      <c r="AJ1560" s="17"/>
      <c r="AK1560" s="17"/>
      <c r="AL1560" s="17"/>
      <c r="AM1560" s="17"/>
      <c r="AN1560" s="17"/>
      <c r="AO1560" s="17"/>
      <c r="AP1560" s="17"/>
      <c r="AQ1560" s="17"/>
      <c r="AR1560" s="17"/>
      <c r="AS1560" s="17"/>
      <c r="AT1560" s="17"/>
      <c r="AU1560" s="17"/>
      <c r="AV1560" s="17"/>
      <c r="AW1560" s="17"/>
      <c r="AX1560" s="17"/>
      <c r="AY1560" s="17"/>
      <c r="AZ1560" s="17"/>
      <c r="BA1560" s="17"/>
      <c r="BB1560" s="17"/>
      <c r="BC1560" s="17"/>
      <c r="BD1560" s="17"/>
      <c r="BE1560" s="17"/>
      <c r="BF1560" s="17"/>
      <c r="BG1560" s="17"/>
      <c r="BH1560" s="17"/>
      <c r="BI1560" s="17"/>
      <c r="BJ1560" s="17"/>
      <c r="BK1560" s="17"/>
      <c r="BL1560" s="17"/>
      <c r="BM1560" s="17"/>
      <c r="BN1560" s="17"/>
      <c r="BO1560" s="17"/>
      <c r="BP1560" s="17"/>
    </row>
    <row r="1561" spans="3:68">
      <c r="C1561" s="17"/>
      <c r="D1561" s="17"/>
      <c r="E1561" s="17"/>
      <c r="F1561" s="17"/>
      <c r="G1561" s="17"/>
      <c r="H1561" s="17"/>
      <c r="I1561" s="17"/>
      <c r="J1561" s="17"/>
      <c r="K1561" s="17"/>
      <c r="L1561" s="17"/>
      <c r="M1561" s="17"/>
      <c r="N1561" s="17"/>
      <c r="O1561" s="17"/>
      <c r="P1561" s="17"/>
      <c r="Q1561" s="17"/>
      <c r="R1561" s="17"/>
      <c r="S1561" s="17"/>
      <c r="T1561" s="17"/>
      <c r="U1561" s="17"/>
      <c r="V1561" s="17"/>
      <c r="W1561" s="17"/>
      <c r="X1561" s="17"/>
      <c r="Y1561" s="17"/>
      <c r="Z1561" s="17"/>
      <c r="AA1561" s="17"/>
      <c r="AB1561" s="17"/>
      <c r="AC1561" s="17"/>
      <c r="AD1561" s="17"/>
      <c r="AE1561" s="17"/>
      <c r="AF1561" s="17"/>
      <c r="AG1561" s="17"/>
      <c r="AH1561" s="17"/>
      <c r="AI1561" s="17"/>
      <c r="AJ1561" s="17"/>
      <c r="AK1561" s="17"/>
      <c r="AL1561" s="17"/>
      <c r="AM1561" s="17"/>
      <c r="AN1561" s="17"/>
      <c r="AO1561" s="17"/>
      <c r="AP1561" s="17"/>
      <c r="AQ1561" s="17"/>
      <c r="AR1561" s="17"/>
      <c r="AS1561" s="17"/>
      <c r="AT1561" s="17"/>
      <c r="AU1561" s="17"/>
      <c r="AV1561" s="17"/>
      <c r="AW1561" s="17"/>
      <c r="AX1561" s="17"/>
      <c r="AY1561" s="17"/>
      <c r="AZ1561" s="17"/>
      <c r="BA1561" s="17"/>
      <c r="BB1561" s="17"/>
      <c r="BC1561" s="17"/>
      <c r="BD1561" s="17"/>
      <c r="BE1561" s="17"/>
      <c r="BF1561" s="17"/>
      <c r="BG1561" s="17"/>
      <c r="BH1561" s="17"/>
      <c r="BI1561" s="17"/>
      <c r="BJ1561" s="17"/>
      <c r="BK1561" s="17"/>
      <c r="BL1561" s="17"/>
      <c r="BM1561" s="17"/>
      <c r="BN1561" s="17"/>
      <c r="BO1561" s="17"/>
      <c r="BP1561" s="17"/>
    </row>
    <row r="1562" spans="3:68">
      <c r="C1562" s="17"/>
      <c r="D1562" s="17"/>
      <c r="E1562" s="17"/>
      <c r="F1562" s="17"/>
      <c r="G1562" s="17"/>
      <c r="H1562" s="17"/>
      <c r="I1562" s="17"/>
      <c r="J1562" s="17"/>
      <c r="K1562" s="17"/>
      <c r="L1562" s="17"/>
      <c r="M1562" s="17"/>
      <c r="N1562" s="17"/>
      <c r="O1562" s="17"/>
      <c r="P1562" s="17"/>
      <c r="Q1562" s="17"/>
      <c r="R1562" s="17"/>
      <c r="S1562" s="17"/>
      <c r="T1562" s="17"/>
      <c r="U1562" s="17"/>
      <c r="V1562" s="17"/>
      <c r="W1562" s="17"/>
      <c r="X1562" s="17"/>
      <c r="Y1562" s="17"/>
      <c r="Z1562" s="17"/>
      <c r="AA1562" s="17"/>
      <c r="AB1562" s="17"/>
      <c r="AC1562" s="17"/>
      <c r="AD1562" s="17"/>
      <c r="AE1562" s="17"/>
      <c r="AF1562" s="17"/>
      <c r="AG1562" s="17"/>
      <c r="AH1562" s="17"/>
      <c r="AI1562" s="17"/>
      <c r="AJ1562" s="17"/>
      <c r="AK1562" s="17"/>
      <c r="AL1562" s="17"/>
      <c r="AM1562" s="17"/>
      <c r="AN1562" s="17"/>
      <c r="AO1562" s="17"/>
      <c r="AP1562" s="17"/>
      <c r="AQ1562" s="17"/>
      <c r="AR1562" s="17"/>
      <c r="AS1562" s="17"/>
      <c r="AT1562" s="17"/>
      <c r="AU1562" s="17"/>
      <c r="AV1562" s="17"/>
      <c r="AW1562" s="17"/>
      <c r="AX1562" s="17"/>
      <c r="AY1562" s="17"/>
      <c r="AZ1562" s="17"/>
      <c r="BA1562" s="17"/>
      <c r="BB1562" s="17"/>
      <c r="BC1562" s="17"/>
      <c r="BD1562" s="17"/>
      <c r="BE1562" s="17"/>
      <c r="BF1562" s="17"/>
      <c r="BG1562" s="17"/>
      <c r="BH1562" s="17"/>
      <c r="BI1562" s="17"/>
      <c r="BJ1562" s="17"/>
      <c r="BK1562" s="17"/>
      <c r="BL1562" s="17"/>
      <c r="BM1562" s="17"/>
      <c r="BN1562" s="17"/>
      <c r="BO1562" s="17"/>
      <c r="BP1562" s="17"/>
    </row>
    <row r="1563" spans="3:68">
      <c r="C1563" s="17"/>
      <c r="D1563" s="17"/>
      <c r="E1563" s="17"/>
      <c r="F1563" s="17"/>
      <c r="G1563" s="17"/>
      <c r="H1563" s="17"/>
      <c r="I1563" s="17"/>
      <c r="J1563" s="17"/>
      <c r="K1563" s="17"/>
      <c r="L1563" s="17"/>
      <c r="M1563" s="17"/>
      <c r="N1563" s="17"/>
      <c r="O1563" s="17"/>
      <c r="P1563" s="17"/>
      <c r="Q1563" s="17"/>
      <c r="R1563" s="17"/>
      <c r="S1563" s="17"/>
      <c r="T1563" s="17"/>
      <c r="U1563" s="17"/>
      <c r="V1563" s="17"/>
      <c r="W1563" s="17"/>
      <c r="X1563" s="17"/>
      <c r="Y1563" s="17"/>
      <c r="Z1563" s="17"/>
      <c r="AA1563" s="17"/>
      <c r="AB1563" s="17"/>
      <c r="AC1563" s="17"/>
      <c r="AD1563" s="17"/>
      <c r="AE1563" s="17"/>
      <c r="AF1563" s="17"/>
      <c r="AG1563" s="17"/>
      <c r="AH1563" s="17"/>
      <c r="AI1563" s="17"/>
      <c r="AJ1563" s="17"/>
      <c r="AK1563" s="17"/>
      <c r="AL1563" s="17"/>
      <c r="AM1563" s="17"/>
      <c r="AN1563" s="17"/>
      <c r="AO1563" s="17"/>
      <c r="AP1563" s="17"/>
      <c r="AQ1563" s="17"/>
      <c r="AR1563" s="17"/>
      <c r="AS1563" s="17"/>
      <c r="AT1563" s="17"/>
      <c r="AU1563" s="17"/>
      <c r="AV1563" s="17"/>
      <c r="AW1563" s="17"/>
      <c r="AX1563" s="17"/>
      <c r="AY1563" s="17"/>
      <c r="AZ1563" s="17"/>
      <c r="BA1563" s="17"/>
      <c r="BB1563" s="17"/>
      <c r="BC1563" s="17"/>
      <c r="BD1563" s="17"/>
      <c r="BE1563" s="17"/>
      <c r="BF1563" s="17"/>
      <c r="BG1563" s="17"/>
      <c r="BH1563" s="17"/>
      <c r="BI1563" s="17"/>
      <c r="BJ1563" s="17"/>
      <c r="BK1563" s="17"/>
      <c r="BL1563" s="17"/>
      <c r="BM1563" s="17"/>
      <c r="BN1563" s="17"/>
      <c r="BO1563" s="17"/>
      <c r="BP1563" s="17"/>
    </row>
    <row r="1564" spans="3:68">
      <c r="C1564" s="17"/>
      <c r="D1564" s="17"/>
      <c r="E1564" s="17"/>
      <c r="F1564" s="17"/>
      <c r="G1564" s="17"/>
      <c r="H1564" s="17"/>
      <c r="I1564" s="17"/>
      <c r="J1564" s="17"/>
      <c r="K1564" s="17"/>
      <c r="L1564" s="17"/>
      <c r="M1564" s="17"/>
      <c r="N1564" s="17"/>
      <c r="O1564" s="17"/>
      <c r="P1564" s="17"/>
      <c r="Q1564" s="17"/>
      <c r="R1564" s="17"/>
      <c r="S1564" s="17"/>
      <c r="T1564" s="17"/>
      <c r="U1564" s="17"/>
      <c r="V1564" s="17"/>
      <c r="W1564" s="17"/>
      <c r="X1564" s="17"/>
      <c r="Y1564" s="17"/>
      <c r="Z1564" s="17"/>
      <c r="AA1564" s="17"/>
      <c r="AB1564" s="17"/>
      <c r="AC1564" s="17"/>
      <c r="AD1564" s="17"/>
      <c r="AE1564" s="17"/>
      <c r="AF1564" s="17"/>
      <c r="AG1564" s="17"/>
      <c r="AH1564" s="17"/>
      <c r="AI1564" s="17"/>
      <c r="AJ1564" s="17"/>
      <c r="AK1564" s="17"/>
      <c r="AL1564" s="17"/>
      <c r="AM1564" s="17"/>
      <c r="AN1564" s="17"/>
      <c r="AO1564" s="17"/>
      <c r="AP1564" s="17"/>
      <c r="AQ1564" s="17"/>
      <c r="AR1564" s="17"/>
      <c r="AS1564" s="17"/>
      <c r="AT1564" s="17"/>
      <c r="AU1564" s="17"/>
      <c r="AV1564" s="17"/>
      <c r="AW1564" s="17"/>
      <c r="AX1564" s="17"/>
      <c r="AY1564" s="17"/>
      <c r="AZ1564" s="17"/>
      <c r="BA1564" s="17"/>
      <c r="BB1564" s="17"/>
      <c r="BC1564" s="17"/>
      <c r="BD1564" s="17"/>
      <c r="BE1564" s="17"/>
      <c r="BF1564" s="17"/>
      <c r="BG1564" s="17"/>
      <c r="BH1564" s="17"/>
      <c r="BI1564" s="17"/>
      <c r="BJ1564" s="17"/>
      <c r="BK1564" s="17"/>
      <c r="BL1564" s="17"/>
      <c r="BM1564" s="17"/>
      <c r="BN1564" s="17"/>
      <c r="BO1564" s="17"/>
      <c r="BP1564" s="17"/>
    </row>
    <row r="1565" spans="3:68">
      <c r="C1565" s="17"/>
      <c r="D1565" s="17"/>
      <c r="E1565" s="17"/>
      <c r="F1565" s="17"/>
      <c r="G1565" s="17"/>
      <c r="H1565" s="17"/>
      <c r="I1565" s="17"/>
      <c r="J1565" s="17"/>
      <c r="K1565" s="17"/>
      <c r="L1565" s="17"/>
      <c r="M1565" s="17"/>
      <c r="N1565" s="17"/>
      <c r="O1565" s="17"/>
      <c r="P1565" s="17"/>
      <c r="Q1565" s="17"/>
      <c r="R1565" s="17"/>
      <c r="S1565" s="17"/>
      <c r="T1565" s="17"/>
      <c r="U1565" s="17"/>
      <c r="V1565" s="17"/>
      <c r="W1565" s="17"/>
      <c r="X1565" s="17"/>
      <c r="Y1565" s="17"/>
      <c r="Z1565" s="17"/>
      <c r="AA1565" s="17"/>
      <c r="AB1565" s="17"/>
      <c r="AC1565" s="17"/>
      <c r="AD1565" s="17"/>
      <c r="AE1565" s="17"/>
      <c r="AF1565" s="17"/>
      <c r="AG1565" s="17"/>
      <c r="AH1565" s="17"/>
      <c r="AI1565" s="17"/>
      <c r="AJ1565" s="17"/>
      <c r="AK1565" s="17"/>
      <c r="AL1565" s="17"/>
      <c r="AM1565" s="17"/>
      <c r="AN1565" s="17"/>
      <c r="AO1565" s="17"/>
      <c r="AP1565" s="17"/>
      <c r="AQ1565" s="17"/>
      <c r="AR1565" s="17"/>
      <c r="AS1565" s="17"/>
      <c r="AT1565" s="17"/>
      <c r="AU1565" s="17"/>
      <c r="AV1565" s="17"/>
      <c r="AW1565" s="17"/>
      <c r="AX1565" s="17"/>
      <c r="AY1565" s="17"/>
      <c r="AZ1565" s="17"/>
      <c r="BA1565" s="17"/>
      <c r="BB1565" s="17"/>
      <c r="BC1565" s="17"/>
      <c r="BD1565" s="17"/>
      <c r="BE1565" s="17"/>
      <c r="BF1565" s="17"/>
      <c r="BG1565" s="17"/>
      <c r="BH1565" s="17"/>
      <c r="BI1565" s="17"/>
      <c r="BJ1565" s="17"/>
      <c r="BK1565" s="17"/>
      <c r="BL1565" s="17"/>
      <c r="BM1565" s="17"/>
      <c r="BN1565" s="17"/>
      <c r="BO1565" s="17"/>
      <c r="BP1565" s="17"/>
    </row>
    <row r="1566" spans="3:68">
      <c r="C1566" s="17"/>
      <c r="D1566" s="17"/>
      <c r="E1566" s="17"/>
      <c r="F1566" s="17"/>
      <c r="G1566" s="17"/>
      <c r="H1566" s="17"/>
      <c r="I1566" s="17"/>
      <c r="J1566" s="17"/>
      <c r="K1566" s="17"/>
      <c r="L1566" s="17"/>
      <c r="M1566" s="17"/>
      <c r="N1566" s="17"/>
      <c r="O1566" s="17"/>
      <c r="P1566" s="17"/>
      <c r="Q1566" s="17"/>
      <c r="R1566" s="17"/>
      <c r="S1566" s="17"/>
      <c r="T1566" s="17"/>
      <c r="U1566" s="17"/>
      <c r="V1566" s="17"/>
      <c r="W1566" s="17"/>
      <c r="X1566" s="17"/>
      <c r="Y1566" s="17"/>
      <c r="Z1566" s="17"/>
      <c r="AA1566" s="17"/>
      <c r="AB1566" s="17"/>
      <c r="AC1566" s="17"/>
      <c r="AD1566" s="17"/>
      <c r="AE1566" s="17"/>
      <c r="AF1566" s="17"/>
      <c r="AG1566" s="17"/>
      <c r="AH1566" s="17"/>
      <c r="AI1566" s="17"/>
      <c r="AJ1566" s="17"/>
      <c r="AK1566" s="17"/>
      <c r="AL1566" s="17"/>
      <c r="AM1566" s="17"/>
      <c r="AN1566" s="17"/>
      <c r="AO1566" s="17"/>
      <c r="AP1566" s="17"/>
      <c r="AQ1566" s="17"/>
      <c r="AR1566" s="17"/>
      <c r="AS1566" s="17"/>
      <c r="AT1566" s="17"/>
      <c r="AU1566" s="17"/>
      <c r="AV1566" s="17"/>
      <c r="AW1566" s="17"/>
      <c r="AX1566" s="17"/>
      <c r="AY1566" s="17"/>
      <c r="AZ1566" s="17"/>
      <c r="BA1566" s="17"/>
      <c r="BB1566" s="17"/>
      <c r="BC1566" s="17"/>
      <c r="BD1566" s="17"/>
      <c r="BE1566" s="17"/>
      <c r="BF1566" s="17"/>
      <c r="BG1566" s="17"/>
      <c r="BH1566" s="17"/>
      <c r="BI1566" s="17"/>
      <c r="BJ1566" s="17"/>
      <c r="BK1566" s="17"/>
      <c r="BL1566" s="17"/>
      <c r="BM1566" s="17"/>
      <c r="BN1566" s="17"/>
      <c r="BO1566" s="17"/>
      <c r="BP1566" s="17"/>
    </row>
    <row r="1567" spans="3:68">
      <c r="C1567" s="17"/>
      <c r="D1567" s="17"/>
      <c r="E1567" s="17"/>
      <c r="F1567" s="17"/>
      <c r="G1567" s="17"/>
      <c r="H1567" s="17"/>
      <c r="I1567" s="17"/>
      <c r="J1567" s="17"/>
      <c r="K1567" s="17"/>
      <c r="L1567" s="17"/>
      <c r="M1567" s="17"/>
      <c r="N1567" s="17"/>
      <c r="O1567" s="17"/>
      <c r="P1567" s="17"/>
      <c r="Q1567" s="17"/>
      <c r="R1567" s="17"/>
      <c r="S1567" s="17"/>
      <c r="T1567" s="17"/>
      <c r="U1567" s="17"/>
      <c r="V1567" s="17"/>
      <c r="W1567" s="17"/>
      <c r="X1567" s="17"/>
      <c r="Y1567" s="17"/>
      <c r="Z1567" s="17"/>
      <c r="AA1567" s="17"/>
      <c r="AB1567" s="17"/>
      <c r="AC1567" s="17"/>
      <c r="AD1567" s="17"/>
      <c r="AE1567" s="17"/>
      <c r="AF1567" s="17"/>
      <c r="AG1567" s="17"/>
      <c r="AH1567" s="17"/>
      <c r="AI1567" s="17"/>
      <c r="AJ1567" s="17"/>
      <c r="AK1567" s="17"/>
      <c r="AL1567" s="17"/>
      <c r="AM1567" s="17"/>
      <c r="AN1567" s="17"/>
      <c r="AO1567" s="17"/>
      <c r="AP1567" s="17"/>
      <c r="AQ1567" s="17"/>
      <c r="AR1567" s="17"/>
      <c r="AS1567" s="17"/>
      <c r="AT1567" s="17"/>
      <c r="AU1567" s="17"/>
      <c r="AV1567" s="17"/>
      <c r="AW1567" s="17"/>
      <c r="AX1567" s="17"/>
      <c r="AY1567" s="17"/>
      <c r="AZ1567" s="17"/>
      <c r="BA1567" s="17"/>
      <c r="BB1567" s="17"/>
      <c r="BC1567" s="17"/>
      <c r="BD1567" s="17"/>
      <c r="BE1567" s="17"/>
      <c r="BF1567" s="17"/>
      <c r="BG1567" s="17"/>
      <c r="BH1567" s="17"/>
      <c r="BI1567" s="17"/>
      <c r="BJ1567" s="17"/>
      <c r="BK1567" s="17"/>
      <c r="BL1567" s="17"/>
      <c r="BM1567" s="17"/>
      <c r="BN1567" s="17"/>
      <c r="BO1567" s="17"/>
      <c r="BP1567" s="17"/>
    </row>
    <row r="1568" spans="3:68">
      <c r="C1568" s="17"/>
      <c r="D1568" s="17"/>
      <c r="E1568" s="17"/>
      <c r="F1568" s="17"/>
      <c r="G1568" s="17"/>
      <c r="H1568" s="17"/>
      <c r="I1568" s="17"/>
      <c r="J1568" s="17"/>
      <c r="K1568" s="17"/>
      <c r="L1568" s="17"/>
      <c r="M1568" s="17"/>
      <c r="N1568" s="17"/>
      <c r="O1568" s="17"/>
      <c r="P1568" s="17"/>
      <c r="Q1568" s="17"/>
      <c r="R1568" s="17"/>
      <c r="S1568" s="17"/>
      <c r="T1568" s="17"/>
      <c r="U1568" s="17"/>
      <c r="V1568" s="17"/>
      <c r="W1568" s="17"/>
      <c r="X1568" s="17"/>
      <c r="Y1568" s="17"/>
      <c r="Z1568" s="17"/>
      <c r="AA1568" s="17"/>
      <c r="AB1568" s="17"/>
      <c r="AC1568" s="17"/>
      <c r="AD1568" s="17"/>
      <c r="AE1568" s="17"/>
      <c r="AF1568" s="17"/>
      <c r="AG1568" s="17"/>
      <c r="AH1568" s="17"/>
      <c r="AI1568" s="17"/>
      <c r="AJ1568" s="17"/>
      <c r="AK1568" s="17"/>
      <c r="AL1568" s="17"/>
      <c r="AM1568" s="17"/>
      <c r="AN1568" s="17"/>
      <c r="AO1568" s="17"/>
      <c r="AP1568" s="17"/>
      <c r="AQ1568" s="17"/>
      <c r="AR1568" s="17"/>
      <c r="AS1568" s="17"/>
      <c r="AT1568" s="17"/>
      <c r="AU1568" s="17"/>
      <c r="AV1568" s="17"/>
      <c r="AW1568" s="17"/>
      <c r="AX1568" s="17"/>
      <c r="AY1568" s="17"/>
      <c r="AZ1568" s="17"/>
      <c r="BA1568" s="17"/>
      <c r="BB1568" s="17"/>
      <c r="BC1568" s="17"/>
      <c r="BD1568" s="17"/>
      <c r="BE1568" s="17"/>
      <c r="BF1568" s="17"/>
      <c r="BG1568" s="17"/>
      <c r="BH1568" s="17"/>
      <c r="BI1568" s="17"/>
      <c r="BJ1568" s="17"/>
      <c r="BK1568" s="17"/>
      <c r="BL1568" s="17"/>
      <c r="BM1568" s="17"/>
      <c r="BN1568" s="17"/>
      <c r="BO1568" s="17"/>
      <c r="BP1568" s="17"/>
    </row>
    <row r="1569" spans="3:68">
      <c r="C1569" s="17"/>
      <c r="D1569" s="17"/>
      <c r="E1569" s="17"/>
      <c r="F1569" s="17"/>
      <c r="G1569" s="17"/>
      <c r="H1569" s="17"/>
      <c r="I1569" s="17"/>
      <c r="J1569" s="17"/>
      <c r="K1569" s="17"/>
      <c r="L1569" s="17"/>
      <c r="M1569" s="17"/>
      <c r="N1569" s="17"/>
      <c r="O1569" s="17"/>
      <c r="P1569" s="17"/>
      <c r="Q1569" s="17"/>
      <c r="R1569" s="17"/>
      <c r="S1569" s="17"/>
      <c r="T1569" s="17"/>
      <c r="U1569" s="17"/>
      <c r="V1569" s="17"/>
      <c r="W1569" s="17"/>
      <c r="X1569" s="17"/>
      <c r="Y1569" s="17"/>
      <c r="Z1569" s="17"/>
      <c r="AA1569" s="17"/>
      <c r="AB1569" s="17"/>
      <c r="AC1569" s="17"/>
      <c r="AD1569" s="17"/>
      <c r="AE1569" s="17"/>
      <c r="AF1569" s="17"/>
      <c r="AG1569" s="17"/>
      <c r="AH1569" s="17"/>
      <c r="AI1569" s="17"/>
      <c r="AJ1569" s="17"/>
      <c r="AK1569" s="17"/>
      <c r="AL1569" s="17"/>
      <c r="AM1569" s="17"/>
      <c r="AN1569" s="17"/>
      <c r="AO1569" s="17"/>
      <c r="AP1569" s="17"/>
      <c r="AQ1569" s="17"/>
      <c r="AR1569" s="17"/>
      <c r="AS1569" s="17"/>
      <c r="AT1569" s="17"/>
      <c r="AU1569" s="17"/>
      <c r="AV1569" s="17"/>
      <c r="AW1569" s="17"/>
      <c r="AX1569" s="17"/>
      <c r="AY1569" s="17"/>
      <c r="AZ1569" s="17"/>
      <c r="BA1569" s="17"/>
      <c r="BB1569" s="17"/>
      <c r="BC1569" s="17"/>
      <c r="BD1569" s="17"/>
      <c r="BE1569" s="17"/>
      <c r="BF1569" s="17"/>
      <c r="BG1569" s="17"/>
      <c r="BH1569" s="17"/>
      <c r="BI1569" s="17"/>
      <c r="BJ1569" s="17"/>
      <c r="BK1569" s="17"/>
      <c r="BL1569" s="17"/>
      <c r="BM1569" s="17"/>
      <c r="BN1569" s="17"/>
      <c r="BO1569" s="17"/>
      <c r="BP1569" s="17"/>
    </row>
    <row r="1570" spans="3:68">
      <c r="C1570" s="17"/>
      <c r="D1570" s="17"/>
      <c r="E1570" s="17"/>
      <c r="F1570" s="17"/>
      <c r="G1570" s="17"/>
      <c r="H1570" s="17"/>
      <c r="I1570" s="17"/>
      <c r="J1570" s="17"/>
      <c r="K1570" s="17"/>
      <c r="L1570" s="17"/>
      <c r="M1570" s="17"/>
      <c r="N1570" s="17"/>
      <c r="O1570" s="17"/>
      <c r="P1570" s="17"/>
      <c r="Q1570" s="17"/>
      <c r="R1570" s="17"/>
      <c r="S1570" s="17"/>
      <c r="T1570" s="17"/>
      <c r="U1570" s="17"/>
      <c r="V1570" s="17"/>
      <c r="W1570" s="17"/>
      <c r="X1570" s="17"/>
      <c r="Y1570" s="17"/>
      <c r="Z1570" s="17"/>
      <c r="AA1570" s="17"/>
      <c r="AB1570" s="17"/>
      <c r="AC1570" s="17"/>
      <c r="AD1570" s="17"/>
      <c r="AE1570" s="17"/>
      <c r="AF1570" s="17"/>
      <c r="AG1570" s="17"/>
      <c r="AH1570" s="17"/>
      <c r="AI1570" s="17"/>
      <c r="AJ1570" s="17"/>
      <c r="AK1570" s="17"/>
      <c r="AL1570" s="17"/>
      <c r="AM1570" s="17"/>
      <c r="AN1570" s="17"/>
      <c r="AO1570" s="17"/>
      <c r="AP1570" s="17"/>
      <c r="AQ1570" s="17"/>
      <c r="AR1570" s="17"/>
      <c r="AS1570" s="17"/>
      <c r="AT1570" s="17"/>
      <c r="AU1570" s="17"/>
      <c r="AV1570" s="17"/>
      <c r="AW1570" s="17"/>
      <c r="AX1570" s="17"/>
      <c r="AY1570" s="17"/>
      <c r="AZ1570" s="17"/>
      <c r="BA1570" s="17"/>
      <c r="BB1570" s="17"/>
      <c r="BC1570" s="17"/>
      <c r="BD1570" s="17"/>
      <c r="BE1570" s="17"/>
      <c r="BF1570" s="17"/>
      <c r="BG1570" s="17"/>
      <c r="BH1570" s="17"/>
      <c r="BI1570" s="17"/>
      <c r="BJ1570" s="17"/>
      <c r="BK1570" s="17"/>
      <c r="BL1570" s="17"/>
      <c r="BM1570" s="17"/>
      <c r="BN1570" s="17"/>
      <c r="BO1570" s="17"/>
      <c r="BP1570" s="17"/>
    </row>
    <row r="1571" spans="3:68">
      <c r="C1571" s="17"/>
      <c r="D1571" s="17"/>
      <c r="E1571" s="17"/>
      <c r="F1571" s="17"/>
      <c r="G1571" s="17"/>
      <c r="H1571" s="17"/>
      <c r="I1571" s="17"/>
      <c r="J1571" s="17"/>
      <c r="K1571" s="17"/>
      <c r="L1571" s="17"/>
      <c r="M1571" s="17"/>
      <c r="N1571" s="17"/>
      <c r="O1571" s="17"/>
      <c r="P1571" s="17"/>
      <c r="Q1571" s="17"/>
      <c r="R1571" s="17"/>
      <c r="S1571" s="17"/>
      <c r="T1571" s="17"/>
      <c r="U1571" s="17"/>
      <c r="V1571" s="17"/>
      <c r="W1571" s="17"/>
      <c r="X1571" s="17"/>
      <c r="Y1571" s="17"/>
      <c r="Z1571" s="17"/>
      <c r="AA1571" s="17"/>
      <c r="AB1571" s="17"/>
      <c r="AC1571" s="17"/>
      <c r="AD1571" s="17"/>
      <c r="AE1571" s="17"/>
      <c r="AF1571" s="17"/>
      <c r="AG1571" s="17"/>
      <c r="AH1571" s="17"/>
      <c r="AI1571" s="17"/>
      <c r="AJ1571" s="17"/>
      <c r="AK1571" s="17"/>
      <c r="AL1571" s="17"/>
      <c r="AM1571" s="17"/>
      <c r="AN1571" s="17"/>
      <c r="AO1571" s="17"/>
      <c r="AP1571" s="17"/>
      <c r="AQ1571" s="17"/>
      <c r="AR1571" s="17"/>
      <c r="AS1571" s="17"/>
      <c r="AT1571" s="17"/>
      <c r="AU1571" s="17"/>
      <c r="AV1571" s="17"/>
      <c r="AW1571" s="17"/>
      <c r="AX1571" s="17"/>
      <c r="AY1571" s="17"/>
      <c r="AZ1571" s="17"/>
      <c r="BA1571" s="17"/>
      <c r="BB1571" s="17"/>
      <c r="BC1571" s="17"/>
      <c r="BD1571" s="17"/>
      <c r="BE1571" s="17"/>
      <c r="BF1571" s="17"/>
      <c r="BG1571" s="17"/>
      <c r="BH1571" s="17"/>
      <c r="BI1571" s="17"/>
      <c r="BJ1571" s="17"/>
      <c r="BK1571" s="17"/>
      <c r="BL1571" s="17"/>
      <c r="BM1571" s="17"/>
      <c r="BN1571" s="17"/>
      <c r="BO1571" s="17"/>
      <c r="BP1571" s="17"/>
    </row>
    <row r="1572" spans="3:68">
      <c r="C1572" s="17"/>
      <c r="D1572" s="17"/>
      <c r="E1572" s="17"/>
      <c r="F1572" s="17"/>
      <c r="G1572" s="17"/>
      <c r="H1572" s="17"/>
      <c r="I1572" s="17"/>
      <c r="J1572" s="17"/>
      <c r="K1572" s="17"/>
      <c r="L1572" s="17"/>
      <c r="M1572" s="17"/>
      <c r="N1572" s="17"/>
      <c r="O1572" s="17"/>
      <c r="P1572" s="17"/>
      <c r="Q1572" s="17"/>
      <c r="R1572" s="17"/>
      <c r="S1572" s="17"/>
      <c r="T1572" s="17"/>
      <c r="U1572" s="17"/>
      <c r="V1572" s="17"/>
      <c r="W1572" s="17"/>
      <c r="X1572" s="17"/>
      <c r="Y1572" s="17"/>
      <c r="Z1572" s="17"/>
      <c r="AA1572" s="17"/>
      <c r="AB1572" s="17"/>
      <c r="AC1572" s="17"/>
      <c r="AD1572" s="17"/>
      <c r="AE1572" s="17"/>
      <c r="AF1572" s="17"/>
      <c r="AG1572" s="17"/>
      <c r="AH1572" s="17"/>
      <c r="AI1572" s="17"/>
      <c r="AJ1572" s="17"/>
      <c r="AK1572" s="17"/>
      <c r="AL1572" s="17"/>
      <c r="AM1572" s="17"/>
      <c r="AN1572" s="17"/>
      <c r="AO1572" s="17"/>
      <c r="AP1572" s="17"/>
      <c r="AQ1572" s="17"/>
      <c r="AR1572" s="17"/>
      <c r="AS1572" s="17"/>
      <c r="AT1572" s="17"/>
      <c r="AU1572" s="17"/>
      <c r="AV1572" s="17"/>
      <c r="AW1572" s="17"/>
      <c r="AX1572" s="17"/>
      <c r="AY1572" s="17"/>
      <c r="AZ1572" s="17"/>
      <c r="BA1572" s="17"/>
      <c r="BB1572" s="17"/>
      <c r="BC1572" s="17"/>
      <c r="BD1572" s="17"/>
      <c r="BE1572" s="17"/>
      <c r="BF1572" s="17"/>
      <c r="BG1572" s="17"/>
      <c r="BH1572" s="17"/>
      <c r="BI1572" s="17"/>
      <c r="BJ1572" s="17"/>
      <c r="BK1572" s="17"/>
      <c r="BL1572" s="17"/>
      <c r="BM1572" s="17"/>
      <c r="BN1572" s="17"/>
      <c r="BO1572" s="17"/>
      <c r="BP1572" s="17"/>
    </row>
    <row r="1573" spans="3:68">
      <c r="C1573" s="17"/>
      <c r="D1573" s="17"/>
      <c r="E1573" s="17"/>
      <c r="F1573" s="17"/>
      <c r="G1573" s="17"/>
      <c r="H1573" s="17"/>
      <c r="I1573" s="17"/>
      <c r="J1573" s="17"/>
      <c r="K1573" s="17"/>
      <c r="L1573" s="17"/>
      <c r="M1573" s="17"/>
      <c r="N1573" s="17"/>
      <c r="O1573" s="17"/>
      <c r="P1573" s="17"/>
      <c r="Q1573" s="17"/>
      <c r="R1573" s="17"/>
      <c r="S1573" s="17"/>
      <c r="T1573" s="17"/>
      <c r="U1573" s="17"/>
      <c r="V1573" s="17"/>
      <c r="W1573" s="17"/>
      <c r="X1573" s="17"/>
      <c r="Y1573" s="17"/>
      <c r="Z1573" s="17"/>
      <c r="AA1573" s="17"/>
      <c r="AB1573" s="17"/>
      <c r="AC1573" s="17"/>
      <c r="AD1573" s="17"/>
      <c r="AE1573" s="17"/>
      <c r="AF1573" s="17"/>
      <c r="AG1573" s="17"/>
      <c r="AH1573" s="17"/>
      <c r="AI1573" s="17"/>
      <c r="AJ1573" s="17"/>
      <c r="AK1573" s="17"/>
      <c r="AL1573" s="17"/>
      <c r="AM1573" s="17"/>
      <c r="AN1573" s="17"/>
      <c r="AO1573" s="17"/>
      <c r="AP1573" s="17"/>
      <c r="AQ1573" s="17"/>
      <c r="AR1573" s="17"/>
      <c r="AS1573" s="17"/>
      <c r="AT1573" s="17"/>
      <c r="AU1573" s="17"/>
      <c r="AV1573" s="17"/>
      <c r="AW1573" s="17"/>
      <c r="AX1573" s="17"/>
      <c r="AY1573" s="17"/>
      <c r="AZ1573" s="17"/>
      <c r="BA1573" s="17"/>
      <c r="BB1573" s="17"/>
      <c r="BC1573" s="17"/>
      <c r="BD1573" s="17"/>
      <c r="BE1573" s="17"/>
      <c r="BF1573" s="17"/>
      <c r="BG1573" s="17"/>
      <c r="BH1573" s="17"/>
      <c r="BI1573" s="17"/>
      <c r="BJ1573" s="17"/>
      <c r="BK1573" s="17"/>
      <c r="BL1573" s="17"/>
      <c r="BM1573" s="17"/>
      <c r="BN1573" s="17"/>
      <c r="BO1573" s="17"/>
      <c r="BP1573" s="17"/>
    </row>
    <row r="1574" spans="3:68">
      <c r="C1574" s="17"/>
      <c r="D1574" s="17"/>
      <c r="E1574" s="17"/>
      <c r="F1574" s="17"/>
      <c r="G1574" s="17"/>
      <c r="H1574" s="17"/>
      <c r="I1574" s="17"/>
      <c r="J1574" s="17"/>
      <c r="K1574" s="17"/>
      <c r="L1574" s="17"/>
      <c r="M1574" s="17"/>
      <c r="N1574" s="17"/>
      <c r="O1574" s="17"/>
      <c r="P1574" s="17"/>
      <c r="Q1574" s="17"/>
      <c r="R1574" s="17"/>
      <c r="S1574" s="17"/>
      <c r="T1574" s="17"/>
      <c r="U1574" s="17"/>
      <c r="V1574" s="17"/>
      <c r="W1574" s="17"/>
      <c r="X1574" s="17"/>
      <c r="Y1574" s="17"/>
      <c r="Z1574" s="17"/>
      <c r="AA1574" s="17"/>
      <c r="AB1574" s="17"/>
      <c r="AC1574" s="17"/>
      <c r="AD1574" s="17"/>
      <c r="AE1574" s="17"/>
      <c r="AF1574" s="17"/>
      <c r="AG1574" s="17"/>
      <c r="AH1574" s="17"/>
      <c r="AI1574" s="17"/>
      <c r="AJ1574" s="17"/>
      <c r="AK1574" s="17"/>
      <c r="AL1574" s="17"/>
      <c r="AM1574" s="17"/>
      <c r="AN1574" s="17"/>
      <c r="AO1574" s="17"/>
      <c r="AP1574" s="17"/>
      <c r="AQ1574" s="17"/>
      <c r="AR1574" s="17"/>
      <c r="AS1574" s="17"/>
      <c r="AT1574" s="17"/>
      <c r="AU1574" s="17"/>
      <c r="AV1574" s="17"/>
      <c r="AW1574" s="17"/>
      <c r="AX1574" s="17"/>
      <c r="AY1574" s="17"/>
      <c r="AZ1574" s="17"/>
      <c r="BA1574" s="17"/>
      <c r="BB1574" s="17"/>
      <c r="BC1574" s="17"/>
      <c r="BD1574" s="17"/>
      <c r="BE1574" s="17"/>
      <c r="BF1574" s="17"/>
      <c r="BG1574" s="17"/>
      <c r="BH1574" s="17"/>
      <c r="BI1574" s="17"/>
      <c r="BJ1574" s="17"/>
      <c r="BK1574" s="17"/>
      <c r="BL1574" s="17"/>
      <c r="BM1574" s="17"/>
      <c r="BN1574" s="17"/>
      <c r="BO1574" s="17"/>
      <c r="BP1574" s="17"/>
    </row>
    <row r="1575" spans="3:68">
      <c r="C1575" s="17"/>
      <c r="D1575" s="17"/>
      <c r="E1575" s="17"/>
      <c r="F1575" s="17"/>
      <c r="G1575" s="17"/>
      <c r="H1575" s="17"/>
      <c r="I1575" s="17"/>
      <c r="J1575" s="17"/>
      <c r="K1575" s="17"/>
      <c r="L1575" s="17"/>
      <c r="M1575" s="17"/>
      <c r="N1575" s="17"/>
      <c r="O1575" s="17"/>
      <c r="P1575" s="17"/>
      <c r="Q1575" s="17"/>
      <c r="R1575" s="17"/>
      <c r="S1575" s="17"/>
      <c r="T1575" s="17"/>
      <c r="U1575" s="17"/>
      <c r="V1575" s="17"/>
      <c r="W1575" s="17"/>
      <c r="X1575" s="17"/>
      <c r="Y1575" s="17"/>
      <c r="Z1575" s="17"/>
      <c r="AA1575" s="17"/>
      <c r="AB1575" s="17"/>
      <c r="AC1575" s="17"/>
      <c r="AD1575" s="17"/>
      <c r="AE1575" s="17"/>
      <c r="AF1575" s="17"/>
      <c r="AG1575" s="17"/>
      <c r="AH1575" s="17"/>
      <c r="AI1575" s="17"/>
      <c r="AJ1575" s="17"/>
      <c r="AK1575" s="17"/>
      <c r="AL1575" s="17"/>
      <c r="AM1575" s="17"/>
      <c r="AN1575" s="17"/>
      <c r="AO1575" s="17"/>
      <c r="AP1575" s="17"/>
      <c r="AQ1575" s="17"/>
      <c r="AR1575" s="17"/>
      <c r="AS1575" s="17"/>
      <c r="AT1575" s="17"/>
      <c r="AU1575" s="17"/>
      <c r="AV1575" s="17"/>
      <c r="AW1575" s="17"/>
      <c r="AX1575" s="17"/>
      <c r="AY1575" s="17"/>
      <c r="AZ1575" s="17"/>
      <c r="BA1575" s="17"/>
      <c r="BB1575" s="17"/>
      <c r="BC1575" s="17"/>
      <c r="BD1575" s="17"/>
      <c r="BE1575" s="17"/>
      <c r="BF1575" s="17"/>
      <c r="BG1575" s="17"/>
      <c r="BH1575" s="17"/>
      <c r="BI1575" s="17"/>
      <c r="BJ1575" s="17"/>
      <c r="BK1575" s="17"/>
      <c r="BL1575" s="17"/>
      <c r="BM1575" s="17"/>
      <c r="BN1575" s="17"/>
      <c r="BO1575" s="17"/>
      <c r="BP1575" s="17"/>
    </row>
    <row r="1576" spans="3:68">
      <c r="C1576" s="17"/>
      <c r="D1576" s="17"/>
      <c r="E1576" s="17"/>
      <c r="F1576" s="17"/>
      <c r="G1576" s="17"/>
      <c r="H1576" s="17"/>
      <c r="I1576" s="17"/>
      <c r="J1576" s="17"/>
      <c r="K1576" s="17"/>
      <c r="L1576" s="17"/>
      <c r="M1576" s="17"/>
      <c r="N1576" s="17"/>
      <c r="O1576" s="17"/>
      <c r="P1576" s="17"/>
      <c r="Q1576" s="17"/>
      <c r="R1576" s="17"/>
      <c r="S1576" s="17"/>
      <c r="T1576" s="17"/>
      <c r="U1576" s="17"/>
      <c r="V1576" s="17"/>
      <c r="W1576" s="17"/>
      <c r="X1576" s="17"/>
      <c r="Y1576" s="17"/>
      <c r="Z1576" s="17"/>
      <c r="AA1576" s="17"/>
      <c r="AB1576" s="17"/>
      <c r="AC1576" s="17"/>
      <c r="AD1576" s="17"/>
      <c r="AE1576" s="17"/>
      <c r="AF1576" s="17"/>
      <c r="AG1576" s="17"/>
      <c r="AH1576" s="17"/>
      <c r="AI1576" s="17"/>
      <c r="AJ1576" s="17"/>
      <c r="AK1576" s="17"/>
      <c r="AL1576" s="17"/>
      <c r="AM1576" s="17"/>
      <c r="AN1576" s="17"/>
      <c r="AO1576" s="17"/>
      <c r="AP1576" s="17"/>
      <c r="AQ1576" s="17"/>
      <c r="AR1576" s="17"/>
      <c r="AS1576" s="17"/>
      <c r="AT1576" s="17"/>
      <c r="AU1576" s="17"/>
      <c r="AV1576" s="17"/>
      <c r="AW1576" s="17"/>
      <c r="AX1576" s="17"/>
      <c r="AY1576" s="17"/>
      <c r="AZ1576" s="17"/>
      <c r="BA1576" s="17"/>
      <c r="BB1576" s="17"/>
      <c r="BC1576" s="17"/>
      <c r="BD1576" s="17"/>
      <c r="BE1576" s="17"/>
      <c r="BF1576" s="17"/>
      <c r="BG1576" s="17"/>
      <c r="BH1576" s="17"/>
      <c r="BI1576" s="17"/>
      <c r="BJ1576" s="17"/>
      <c r="BK1576" s="17"/>
      <c r="BL1576" s="17"/>
      <c r="BM1576" s="17"/>
      <c r="BN1576" s="17"/>
      <c r="BO1576" s="17"/>
      <c r="BP1576" s="17"/>
    </row>
    <row r="1577" spans="3:68">
      <c r="C1577" s="17"/>
      <c r="D1577" s="17"/>
      <c r="E1577" s="17"/>
      <c r="F1577" s="17"/>
      <c r="G1577" s="17"/>
      <c r="H1577" s="17"/>
      <c r="I1577" s="17"/>
      <c r="J1577" s="17"/>
      <c r="K1577" s="17"/>
      <c r="L1577" s="17"/>
      <c r="M1577" s="17"/>
      <c r="N1577" s="17"/>
      <c r="O1577" s="17"/>
      <c r="P1577" s="17"/>
      <c r="Q1577" s="17"/>
      <c r="R1577" s="17"/>
      <c r="S1577" s="17"/>
      <c r="T1577" s="17"/>
      <c r="U1577" s="17"/>
      <c r="V1577" s="17"/>
      <c r="W1577" s="17"/>
      <c r="X1577" s="17"/>
      <c r="Y1577" s="17"/>
      <c r="Z1577" s="17"/>
      <c r="AA1577" s="17"/>
      <c r="AB1577" s="17"/>
      <c r="AC1577" s="17"/>
      <c r="AD1577" s="17"/>
      <c r="AE1577" s="17"/>
      <c r="AF1577" s="17"/>
      <c r="AG1577" s="17"/>
      <c r="AH1577" s="17"/>
      <c r="AI1577" s="17"/>
      <c r="AJ1577" s="17"/>
      <c r="AK1577" s="17"/>
      <c r="AL1577" s="17"/>
      <c r="AM1577" s="17"/>
      <c r="AN1577" s="17"/>
      <c r="AO1577" s="17"/>
      <c r="AP1577" s="17"/>
      <c r="AQ1577" s="17"/>
      <c r="AR1577" s="17"/>
      <c r="AS1577" s="17"/>
      <c r="AT1577" s="17"/>
      <c r="AU1577" s="17"/>
      <c r="AV1577" s="17"/>
      <c r="AW1577" s="17"/>
      <c r="AX1577" s="17"/>
      <c r="AY1577" s="17"/>
      <c r="AZ1577" s="17"/>
      <c r="BA1577" s="17"/>
      <c r="BB1577" s="17"/>
      <c r="BC1577" s="17"/>
      <c r="BD1577" s="17"/>
      <c r="BE1577" s="17"/>
      <c r="BF1577" s="17"/>
      <c r="BG1577" s="17"/>
      <c r="BH1577" s="17"/>
      <c r="BI1577" s="17"/>
      <c r="BJ1577" s="17"/>
      <c r="BK1577" s="17"/>
      <c r="BL1577" s="17"/>
      <c r="BM1577" s="17"/>
      <c r="BN1577" s="17"/>
      <c r="BO1577" s="17"/>
      <c r="BP1577" s="17"/>
    </row>
    <row r="1578" spans="3:68">
      <c r="C1578" s="17"/>
      <c r="D1578" s="17"/>
      <c r="E1578" s="17"/>
      <c r="F1578" s="17"/>
      <c r="G1578" s="17"/>
      <c r="H1578" s="17"/>
      <c r="I1578" s="17"/>
      <c r="J1578" s="17"/>
      <c r="K1578" s="17"/>
      <c r="L1578" s="17"/>
      <c r="M1578" s="17"/>
      <c r="N1578" s="17"/>
      <c r="O1578" s="17"/>
      <c r="P1578" s="17"/>
      <c r="Q1578" s="17"/>
      <c r="R1578" s="17"/>
      <c r="S1578" s="17"/>
      <c r="T1578" s="17"/>
      <c r="U1578" s="17"/>
      <c r="V1578" s="17"/>
      <c r="W1578" s="17"/>
      <c r="X1578" s="17"/>
      <c r="Y1578" s="17"/>
      <c r="Z1578" s="17"/>
      <c r="AA1578" s="17"/>
      <c r="AB1578" s="17"/>
      <c r="AC1578" s="17"/>
      <c r="AD1578" s="17"/>
      <c r="AE1578" s="17"/>
      <c r="AF1578" s="17"/>
      <c r="AG1578" s="17"/>
      <c r="AH1578" s="17"/>
      <c r="AI1578" s="17"/>
      <c r="AJ1578" s="17"/>
      <c r="AK1578" s="17"/>
      <c r="AL1578" s="17"/>
      <c r="AM1578" s="17"/>
      <c r="AN1578" s="17"/>
      <c r="AO1578" s="17"/>
      <c r="AP1578" s="17"/>
      <c r="AQ1578" s="17"/>
      <c r="AR1578" s="17"/>
      <c r="AS1578" s="17"/>
      <c r="AT1578" s="17"/>
      <c r="AU1578" s="17"/>
      <c r="AV1578" s="17"/>
      <c r="AW1578" s="17"/>
      <c r="AX1578" s="17"/>
      <c r="AY1578" s="17"/>
      <c r="AZ1578" s="17"/>
      <c r="BA1578" s="17"/>
      <c r="BB1578" s="17"/>
      <c r="BC1578" s="17"/>
      <c r="BD1578" s="17"/>
      <c r="BE1578" s="17"/>
      <c r="BF1578" s="17"/>
      <c r="BG1578" s="17"/>
      <c r="BH1578" s="17"/>
      <c r="BI1578" s="17"/>
      <c r="BJ1578" s="17"/>
      <c r="BK1578" s="17"/>
      <c r="BL1578" s="17"/>
      <c r="BM1578" s="17"/>
      <c r="BN1578" s="17"/>
      <c r="BO1578" s="17"/>
      <c r="BP1578" s="17"/>
    </row>
    <row r="1579" spans="3:68">
      <c r="C1579" s="17"/>
      <c r="D1579" s="17"/>
      <c r="E1579" s="17"/>
      <c r="F1579" s="17"/>
      <c r="G1579" s="17"/>
      <c r="H1579" s="17"/>
      <c r="I1579" s="17"/>
      <c r="J1579" s="17"/>
      <c r="K1579" s="17"/>
      <c r="L1579" s="17"/>
      <c r="M1579" s="17"/>
      <c r="N1579" s="17"/>
      <c r="O1579" s="17"/>
      <c r="P1579" s="17"/>
      <c r="Q1579" s="17"/>
      <c r="R1579" s="17"/>
      <c r="S1579" s="17"/>
      <c r="T1579" s="17"/>
      <c r="U1579" s="17"/>
      <c r="V1579" s="17"/>
      <c r="W1579" s="17"/>
      <c r="X1579" s="17"/>
      <c r="Y1579" s="17"/>
      <c r="Z1579" s="17"/>
      <c r="AA1579" s="17"/>
      <c r="AB1579" s="17"/>
      <c r="AC1579" s="17"/>
      <c r="AD1579" s="17"/>
      <c r="AE1579" s="17"/>
      <c r="AF1579" s="17"/>
      <c r="AG1579" s="17"/>
      <c r="AH1579" s="17"/>
      <c r="AI1579" s="17"/>
      <c r="AJ1579" s="17"/>
      <c r="AK1579" s="17"/>
      <c r="AL1579" s="17"/>
      <c r="AM1579" s="17"/>
      <c r="AN1579" s="17"/>
      <c r="AO1579" s="17"/>
      <c r="AP1579" s="17"/>
      <c r="AQ1579" s="17"/>
      <c r="AR1579" s="17"/>
      <c r="AS1579" s="17"/>
      <c r="AT1579" s="17"/>
      <c r="AU1579" s="17"/>
      <c r="AV1579" s="17"/>
      <c r="AW1579" s="17"/>
      <c r="AX1579" s="17"/>
      <c r="AY1579" s="17"/>
      <c r="AZ1579" s="17"/>
      <c r="BA1579" s="17"/>
      <c r="BB1579" s="17"/>
      <c r="BC1579" s="17"/>
      <c r="BD1579" s="17"/>
      <c r="BE1579" s="17"/>
      <c r="BF1579" s="17"/>
      <c r="BG1579" s="17"/>
      <c r="BH1579" s="17"/>
      <c r="BI1579" s="17"/>
      <c r="BJ1579" s="17"/>
      <c r="BK1579" s="17"/>
      <c r="BL1579" s="17"/>
      <c r="BM1579" s="17"/>
      <c r="BN1579" s="17"/>
      <c r="BO1579" s="17"/>
      <c r="BP1579" s="17"/>
    </row>
    <row r="1580" spans="3:68">
      <c r="C1580" s="17"/>
      <c r="D1580" s="17"/>
      <c r="E1580" s="17"/>
      <c r="F1580" s="17"/>
      <c r="G1580" s="17"/>
      <c r="H1580" s="17"/>
      <c r="I1580" s="17"/>
      <c r="J1580" s="17"/>
      <c r="K1580" s="17"/>
      <c r="L1580" s="17"/>
      <c r="M1580" s="17"/>
      <c r="N1580" s="17"/>
      <c r="O1580" s="17"/>
      <c r="P1580" s="17"/>
      <c r="Q1580" s="17"/>
      <c r="R1580" s="17"/>
      <c r="S1580" s="17"/>
      <c r="T1580" s="17"/>
      <c r="U1580" s="17"/>
      <c r="V1580" s="17"/>
      <c r="W1580" s="17"/>
      <c r="X1580" s="17"/>
      <c r="Y1580" s="17"/>
      <c r="Z1580" s="17"/>
      <c r="AA1580" s="17"/>
      <c r="AB1580" s="17"/>
      <c r="AC1580" s="17"/>
      <c r="AD1580" s="17"/>
      <c r="AE1580" s="17"/>
      <c r="AF1580" s="17"/>
      <c r="AG1580" s="17"/>
      <c r="AH1580" s="17"/>
      <c r="AI1580" s="17"/>
      <c r="AJ1580" s="17"/>
      <c r="AK1580" s="17"/>
      <c r="AL1580" s="17"/>
      <c r="AM1580" s="17"/>
      <c r="AN1580" s="17"/>
      <c r="AO1580" s="17"/>
      <c r="AP1580" s="17"/>
      <c r="AQ1580" s="17"/>
      <c r="AR1580" s="17"/>
      <c r="AS1580" s="17"/>
      <c r="AT1580" s="17"/>
      <c r="AU1580" s="17"/>
      <c r="AV1580" s="17"/>
      <c r="AW1580" s="17"/>
      <c r="AX1580" s="17"/>
      <c r="AY1580" s="17"/>
      <c r="AZ1580" s="17"/>
      <c r="BA1580" s="17"/>
      <c r="BB1580" s="17"/>
      <c r="BC1580" s="17"/>
      <c r="BD1580" s="17"/>
      <c r="BE1580" s="17"/>
      <c r="BF1580" s="17"/>
      <c r="BG1580" s="17"/>
      <c r="BH1580" s="17"/>
      <c r="BI1580" s="17"/>
      <c r="BJ1580" s="17"/>
      <c r="BK1580" s="17"/>
      <c r="BL1580" s="17"/>
      <c r="BM1580" s="17"/>
      <c r="BN1580" s="17"/>
      <c r="BO1580" s="17"/>
      <c r="BP1580" s="17"/>
    </row>
    <row r="1581" spans="3:68">
      <c r="C1581" s="17"/>
      <c r="D1581" s="17"/>
      <c r="E1581" s="17"/>
      <c r="F1581" s="17"/>
      <c r="G1581" s="17"/>
      <c r="H1581" s="17"/>
      <c r="I1581" s="17"/>
      <c r="J1581" s="17"/>
      <c r="K1581" s="17"/>
      <c r="L1581" s="17"/>
      <c r="M1581" s="17"/>
      <c r="N1581" s="17"/>
      <c r="O1581" s="17"/>
      <c r="P1581" s="17"/>
      <c r="Q1581" s="17"/>
      <c r="R1581" s="17"/>
      <c r="S1581" s="17"/>
      <c r="T1581" s="17"/>
      <c r="U1581" s="17"/>
      <c r="V1581" s="17"/>
      <c r="W1581" s="17"/>
      <c r="X1581" s="17"/>
      <c r="Y1581" s="17"/>
      <c r="Z1581" s="17"/>
      <c r="AA1581" s="17"/>
      <c r="AB1581" s="17"/>
      <c r="AC1581" s="17"/>
      <c r="AD1581" s="17"/>
      <c r="AE1581" s="17"/>
      <c r="AF1581" s="17"/>
      <c r="AG1581" s="17"/>
      <c r="AH1581" s="17"/>
      <c r="AI1581" s="17"/>
      <c r="AJ1581" s="17"/>
      <c r="AK1581" s="17"/>
      <c r="AL1581" s="17"/>
      <c r="AM1581" s="17"/>
      <c r="AN1581" s="17"/>
      <c r="AO1581" s="17"/>
      <c r="AP1581" s="17"/>
      <c r="AQ1581" s="17"/>
      <c r="AR1581" s="17"/>
      <c r="AS1581" s="17"/>
      <c r="AT1581" s="17"/>
      <c r="AU1581" s="17"/>
      <c r="AV1581" s="17"/>
      <c r="AW1581" s="17"/>
      <c r="AX1581" s="17"/>
      <c r="AY1581" s="17"/>
      <c r="AZ1581" s="17"/>
      <c r="BA1581" s="17"/>
      <c r="BB1581" s="17"/>
      <c r="BC1581" s="17"/>
      <c r="BD1581" s="17"/>
      <c r="BE1581" s="17"/>
      <c r="BF1581" s="17"/>
      <c r="BG1581" s="17"/>
      <c r="BH1581" s="17"/>
      <c r="BI1581" s="17"/>
      <c r="BJ1581" s="17"/>
      <c r="BK1581" s="17"/>
      <c r="BL1581" s="17"/>
      <c r="BM1581" s="17"/>
      <c r="BN1581" s="17"/>
      <c r="BO1581" s="17"/>
      <c r="BP1581" s="17"/>
    </row>
    <row r="1582" spans="3:68">
      <c r="C1582" s="17"/>
      <c r="D1582" s="17"/>
      <c r="E1582" s="17"/>
      <c r="F1582" s="17"/>
      <c r="G1582" s="17"/>
      <c r="H1582" s="17"/>
      <c r="I1582" s="17"/>
      <c r="J1582" s="17"/>
      <c r="K1582" s="17"/>
      <c r="L1582" s="17"/>
      <c r="M1582" s="17"/>
      <c r="N1582" s="17"/>
      <c r="O1582" s="17"/>
      <c r="P1582" s="17"/>
      <c r="Q1582" s="17"/>
      <c r="R1582" s="17"/>
      <c r="S1582" s="17"/>
      <c r="T1582" s="17"/>
      <c r="U1582" s="17"/>
      <c r="V1582" s="17"/>
      <c r="W1582" s="17"/>
      <c r="X1582" s="17"/>
      <c r="Y1582" s="17"/>
      <c r="Z1582" s="17"/>
      <c r="AA1582" s="17"/>
      <c r="AB1582" s="17"/>
      <c r="AC1582" s="17"/>
      <c r="AD1582" s="17"/>
      <c r="AE1582" s="17"/>
      <c r="AF1582" s="17"/>
      <c r="AG1582" s="17"/>
      <c r="AH1582" s="17"/>
      <c r="AI1582" s="17"/>
      <c r="AJ1582" s="17"/>
      <c r="AK1582" s="17"/>
      <c r="AL1582" s="17"/>
      <c r="AM1582" s="17"/>
      <c r="AN1582" s="17"/>
      <c r="AO1582" s="17"/>
      <c r="AP1582" s="17"/>
      <c r="AQ1582" s="17"/>
      <c r="AR1582" s="17"/>
      <c r="AS1582" s="17"/>
      <c r="AT1582" s="17"/>
      <c r="AU1582" s="17"/>
      <c r="AV1582" s="17"/>
      <c r="AW1582" s="17"/>
      <c r="AX1582" s="17"/>
      <c r="AY1582" s="17"/>
      <c r="AZ1582" s="17"/>
      <c r="BA1582" s="17"/>
      <c r="BB1582" s="17"/>
      <c r="BC1582" s="17"/>
      <c r="BD1582" s="17"/>
      <c r="BE1582" s="17"/>
      <c r="BF1582" s="17"/>
      <c r="BG1582" s="17"/>
      <c r="BH1582" s="17"/>
      <c r="BI1582" s="17"/>
      <c r="BJ1582" s="17"/>
      <c r="BK1582" s="17"/>
      <c r="BL1582" s="17"/>
      <c r="BM1582" s="17"/>
      <c r="BN1582" s="17"/>
      <c r="BO1582" s="17"/>
      <c r="BP1582" s="17"/>
    </row>
    <row r="1583" spans="3:68">
      <c r="C1583" s="17"/>
      <c r="D1583" s="17"/>
      <c r="E1583" s="17"/>
      <c r="F1583" s="17"/>
      <c r="G1583" s="17"/>
      <c r="H1583" s="17"/>
      <c r="I1583" s="17"/>
      <c r="J1583" s="17"/>
      <c r="K1583" s="17"/>
      <c r="L1583" s="17"/>
      <c r="M1583" s="17"/>
      <c r="N1583" s="17"/>
      <c r="O1583" s="17"/>
      <c r="P1583" s="17"/>
      <c r="Q1583" s="17"/>
      <c r="R1583" s="17"/>
      <c r="S1583" s="17"/>
      <c r="T1583" s="17"/>
      <c r="U1583" s="17"/>
      <c r="V1583" s="17"/>
      <c r="W1583" s="17"/>
      <c r="X1583" s="17"/>
      <c r="Y1583" s="17"/>
      <c r="Z1583" s="17"/>
      <c r="AA1583" s="17"/>
      <c r="AB1583" s="17"/>
      <c r="AC1583" s="17"/>
      <c r="AD1583" s="17"/>
      <c r="AE1583" s="17"/>
      <c r="AF1583" s="17"/>
      <c r="AG1583" s="17"/>
      <c r="AH1583" s="17"/>
      <c r="AI1583" s="17"/>
      <c r="AJ1583" s="17"/>
      <c r="AK1583" s="17"/>
      <c r="AL1583" s="17"/>
      <c r="AM1583" s="17"/>
      <c r="AN1583" s="17"/>
      <c r="AO1583" s="17"/>
      <c r="AP1583" s="17"/>
      <c r="AQ1583" s="17"/>
      <c r="AR1583" s="17"/>
      <c r="AS1583" s="17"/>
      <c r="AT1583" s="17"/>
      <c r="AU1583" s="17"/>
      <c r="AV1583" s="17"/>
      <c r="AW1583" s="17"/>
      <c r="AX1583" s="17"/>
      <c r="AY1583" s="17"/>
      <c r="AZ1583" s="17"/>
      <c r="BA1583" s="17"/>
      <c r="BB1583" s="17"/>
      <c r="BC1583" s="17"/>
      <c r="BD1583" s="17"/>
      <c r="BE1583" s="17"/>
      <c r="BF1583" s="17"/>
      <c r="BG1583" s="17"/>
      <c r="BH1583" s="17"/>
      <c r="BI1583" s="17"/>
      <c r="BJ1583" s="17"/>
      <c r="BK1583" s="17"/>
      <c r="BL1583" s="17"/>
      <c r="BM1583" s="17"/>
      <c r="BN1583" s="17"/>
      <c r="BO1583" s="17"/>
      <c r="BP1583" s="17"/>
    </row>
    <row r="1584" spans="3:68">
      <c r="C1584" s="17"/>
      <c r="D1584" s="17"/>
      <c r="E1584" s="17"/>
      <c r="F1584" s="17"/>
      <c r="G1584" s="17"/>
      <c r="H1584" s="17"/>
      <c r="I1584" s="17"/>
      <c r="J1584" s="17"/>
      <c r="K1584" s="17"/>
      <c r="L1584" s="17"/>
      <c r="M1584" s="17"/>
      <c r="N1584" s="17"/>
      <c r="O1584" s="17"/>
      <c r="P1584" s="17"/>
      <c r="Q1584" s="17"/>
      <c r="R1584" s="17"/>
      <c r="S1584" s="17"/>
      <c r="T1584" s="17"/>
      <c r="U1584" s="17"/>
      <c r="V1584" s="17"/>
      <c r="W1584" s="17"/>
      <c r="X1584" s="17"/>
      <c r="Y1584" s="17"/>
      <c r="Z1584" s="17"/>
      <c r="AA1584" s="17"/>
      <c r="AB1584" s="17"/>
      <c r="AC1584" s="17"/>
      <c r="AD1584" s="17"/>
      <c r="AE1584" s="17"/>
      <c r="AF1584" s="17"/>
      <c r="AG1584" s="17"/>
      <c r="AH1584" s="17"/>
      <c r="AI1584" s="17"/>
      <c r="AJ1584" s="17"/>
      <c r="AK1584" s="17"/>
      <c r="AL1584" s="17"/>
      <c r="AM1584" s="17"/>
      <c r="AN1584" s="17"/>
      <c r="AO1584" s="17"/>
      <c r="AP1584" s="17"/>
      <c r="AQ1584" s="17"/>
      <c r="AR1584" s="17"/>
      <c r="AS1584" s="17"/>
      <c r="AT1584" s="17"/>
      <c r="AU1584" s="17"/>
      <c r="AV1584" s="17"/>
      <c r="AW1584" s="17"/>
      <c r="AX1584" s="17"/>
      <c r="AY1584" s="17"/>
      <c r="AZ1584" s="17"/>
      <c r="BA1584" s="17"/>
      <c r="BB1584" s="17"/>
      <c r="BC1584" s="17"/>
      <c r="BD1584" s="17"/>
      <c r="BE1584" s="17"/>
      <c r="BF1584" s="17"/>
      <c r="BG1584" s="17"/>
      <c r="BH1584" s="17"/>
      <c r="BI1584" s="17"/>
      <c r="BJ1584" s="17"/>
      <c r="BK1584" s="17"/>
      <c r="BL1584" s="17"/>
      <c r="BM1584" s="17"/>
      <c r="BN1584" s="17"/>
      <c r="BO1584" s="17"/>
      <c r="BP1584" s="17"/>
    </row>
    <row r="1585" spans="3:68">
      <c r="C1585" s="17"/>
      <c r="D1585" s="17"/>
      <c r="E1585" s="17"/>
      <c r="F1585" s="17"/>
      <c r="G1585" s="17"/>
      <c r="H1585" s="17"/>
      <c r="I1585" s="17"/>
      <c r="J1585" s="17"/>
      <c r="K1585" s="17"/>
      <c r="L1585" s="17"/>
      <c r="M1585" s="17"/>
      <c r="N1585" s="17"/>
      <c r="O1585" s="17"/>
      <c r="P1585" s="17"/>
      <c r="Q1585" s="17"/>
      <c r="R1585" s="17"/>
      <c r="S1585" s="17"/>
      <c r="T1585" s="17"/>
      <c r="U1585" s="17"/>
      <c r="V1585" s="17"/>
      <c r="W1585" s="17"/>
      <c r="X1585" s="17"/>
      <c r="Y1585" s="17"/>
      <c r="Z1585" s="17"/>
      <c r="AA1585" s="17"/>
      <c r="AB1585" s="17"/>
      <c r="AC1585" s="17"/>
      <c r="AD1585" s="17"/>
      <c r="AE1585" s="17"/>
      <c r="AF1585" s="17"/>
      <c r="AG1585" s="17"/>
      <c r="AH1585" s="17"/>
      <c r="AI1585" s="17"/>
      <c r="AJ1585" s="17"/>
      <c r="AK1585" s="17"/>
      <c r="AL1585" s="17"/>
      <c r="AM1585" s="17"/>
      <c r="AN1585" s="17"/>
      <c r="AO1585" s="17"/>
      <c r="AP1585" s="17"/>
      <c r="AQ1585" s="17"/>
      <c r="AR1585" s="17"/>
      <c r="AS1585" s="17"/>
      <c r="AT1585" s="17"/>
      <c r="AU1585" s="17"/>
      <c r="AV1585" s="17"/>
      <c r="AW1585" s="17"/>
      <c r="AX1585" s="17"/>
      <c r="AY1585" s="17"/>
      <c r="AZ1585" s="17"/>
      <c r="BA1585" s="17"/>
      <c r="BB1585" s="17"/>
      <c r="BC1585" s="17"/>
      <c r="BD1585" s="17"/>
      <c r="BE1585" s="17"/>
      <c r="BF1585" s="17"/>
      <c r="BG1585" s="17"/>
      <c r="BH1585" s="17"/>
      <c r="BI1585" s="17"/>
      <c r="BJ1585" s="17"/>
      <c r="BK1585" s="17"/>
      <c r="BL1585" s="17"/>
      <c r="BM1585" s="17"/>
      <c r="BN1585" s="17"/>
      <c r="BO1585" s="17"/>
      <c r="BP1585" s="17"/>
    </row>
    <row r="1586" spans="3:68">
      <c r="C1586" s="17"/>
      <c r="D1586" s="17"/>
      <c r="E1586" s="17"/>
      <c r="F1586" s="17"/>
      <c r="G1586" s="17"/>
      <c r="H1586" s="17"/>
      <c r="I1586" s="17"/>
      <c r="J1586" s="17"/>
      <c r="K1586" s="17"/>
      <c r="L1586" s="17"/>
      <c r="M1586" s="17"/>
      <c r="N1586" s="17"/>
      <c r="O1586" s="17"/>
      <c r="P1586" s="17"/>
      <c r="Q1586" s="17"/>
      <c r="R1586" s="17"/>
      <c r="S1586" s="17"/>
      <c r="T1586" s="17"/>
      <c r="U1586" s="17"/>
      <c r="V1586" s="17"/>
      <c r="W1586" s="17"/>
      <c r="X1586" s="17"/>
      <c r="Y1586" s="17"/>
      <c r="Z1586" s="17"/>
      <c r="AA1586" s="17"/>
      <c r="AB1586" s="17"/>
      <c r="AC1586" s="17"/>
      <c r="AD1586" s="17"/>
      <c r="AE1586" s="17"/>
      <c r="AF1586" s="17"/>
      <c r="AG1586" s="17"/>
      <c r="AH1586" s="17"/>
      <c r="AI1586" s="17"/>
      <c r="AJ1586" s="17"/>
      <c r="AK1586" s="17"/>
      <c r="AL1586" s="17"/>
      <c r="AM1586" s="17"/>
      <c r="AN1586" s="17"/>
      <c r="AO1586" s="17"/>
      <c r="AP1586" s="17"/>
      <c r="AQ1586" s="17"/>
      <c r="AR1586" s="17"/>
      <c r="AS1586" s="17"/>
      <c r="AT1586" s="17"/>
      <c r="AU1586" s="17"/>
      <c r="AV1586" s="17"/>
      <c r="AW1586" s="17"/>
      <c r="AX1586" s="17"/>
      <c r="AY1586" s="17"/>
      <c r="AZ1586" s="17"/>
      <c r="BA1586" s="17"/>
      <c r="BB1586" s="17"/>
      <c r="BC1586" s="17"/>
      <c r="BD1586" s="17"/>
      <c r="BE1586" s="17"/>
      <c r="BF1586" s="17"/>
      <c r="BG1586" s="17"/>
      <c r="BH1586" s="17"/>
      <c r="BI1586" s="17"/>
      <c r="BJ1586" s="17"/>
      <c r="BK1586" s="17"/>
      <c r="BL1586" s="17"/>
      <c r="BM1586" s="17"/>
      <c r="BN1586" s="17"/>
      <c r="BO1586" s="17"/>
      <c r="BP1586" s="17"/>
    </row>
    <row r="1587" spans="3:68">
      <c r="C1587" s="17"/>
      <c r="D1587" s="17"/>
      <c r="E1587" s="17"/>
      <c r="F1587" s="17"/>
      <c r="G1587" s="17"/>
      <c r="H1587" s="17"/>
      <c r="I1587" s="17"/>
      <c r="J1587" s="17"/>
      <c r="K1587" s="17"/>
      <c r="L1587" s="17"/>
      <c r="M1587" s="17"/>
      <c r="N1587" s="17"/>
      <c r="O1587" s="17"/>
      <c r="P1587" s="17"/>
      <c r="Q1587" s="17"/>
      <c r="R1587" s="17"/>
      <c r="S1587" s="17"/>
      <c r="T1587" s="17"/>
      <c r="U1587" s="17"/>
      <c r="V1587" s="17"/>
      <c r="W1587" s="17"/>
      <c r="X1587" s="17"/>
      <c r="Y1587" s="17"/>
      <c r="Z1587" s="17"/>
      <c r="AA1587" s="17"/>
      <c r="AB1587" s="17"/>
      <c r="AC1587" s="17"/>
      <c r="AD1587" s="17"/>
      <c r="AE1587" s="17"/>
      <c r="AF1587" s="17"/>
      <c r="AG1587" s="17"/>
      <c r="AH1587" s="17"/>
      <c r="AI1587" s="17"/>
      <c r="AJ1587" s="17"/>
      <c r="AK1587" s="17"/>
      <c r="AL1587" s="17"/>
      <c r="AM1587" s="17"/>
      <c r="AN1587" s="17"/>
      <c r="AO1587" s="17"/>
      <c r="AP1587" s="17"/>
      <c r="AQ1587" s="17"/>
      <c r="AR1587" s="17"/>
      <c r="AS1587" s="17"/>
      <c r="AT1587" s="17"/>
      <c r="AU1587" s="17"/>
      <c r="AV1587" s="17"/>
      <c r="AW1587" s="17"/>
      <c r="AX1587" s="17"/>
      <c r="AY1587" s="17"/>
      <c r="AZ1587" s="17"/>
      <c r="BA1587" s="17"/>
      <c r="BB1587" s="17"/>
      <c r="BC1587" s="17"/>
      <c r="BD1587" s="17"/>
      <c r="BE1587" s="17"/>
      <c r="BF1587" s="17"/>
      <c r="BG1587" s="17"/>
      <c r="BH1587" s="17"/>
      <c r="BI1587" s="17"/>
      <c r="BJ1587" s="17"/>
      <c r="BK1587" s="17"/>
      <c r="BL1587" s="17"/>
      <c r="BM1587" s="17"/>
      <c r="BN1587" s="17"/>
      <c r="BO1587" s="17"/>
      <c r="BP1587" s="17"/>
    </row>
    <row r="1588" spans="3:68">
      <c r="C1588" s="17"/>
      <c r="D1588" s="17"/>
      <c r="E1588" s="17"/>
      <c r="F1588" s="17"/>
      <c r="G1588" s="17"/>
      <c r="H1588" s="17"/>
      <c r="I1588" s="17"/>
      <c r="J1588" s="17"/>
      <c r="K1588" s="17"/>
      <c r="L1588" s="17"/>
      <c r="M1588" s="17"/>
      <c r="N1588" s="17"/>
      <c r="O1588" s="17"/>
      <c r="P1588" s="17"/>
      <c r="Q1588" s="17"/>
      <c r="R1588" s="17"/>
      <c r="S1588" s="17"/>
      <c r="T1588" s="17"/>
      <c r="U1588" s="17"/>
      <c r="V1588" s="17"/>
      <c r="W1588" s="17"/>
      <c r="X1588" s="17"/>
      <c r="Y1588" s="17"/>
      <c r="Z1588" s="17"/>
      <c r="AA1588" s="17"/>
      <c r="AB1588" s="17"/>
      <c r="AC1588" s="17"/>
      <c r="AD1588" s="17"/>
      <c r="AE1588" s="17"/>
      <c r="AF1588" s="17"/>
      <c r="AG1588" s="17"/>
      <c r="AH1588" s="17"/>
      <c r="AI1588" s="17"/>
      <c r="AJ1588" s="17"/>
      <c r="AK1588" s="17"/>
      <c r="AL1588" s="17"/>
      <c r="AM1588" s="17"/>
      <c r="AN1588" s="17"/>
      <c r="AO1588" s="17"/>
      <c r="AP1588" s="17"/>
      <c r="AQ1588" s="17"/>
      <c r="AR1588" s="17"/>
      <c r="AS1588" s="17"/>
      <c r="AT1588" s="17"/>
      <c r="AU1588" s="17"/>
      <c r="AV1588" s="17"/>
      <c r="AW1588" s="17"/>
      <c r="AX1588" s="17"/>
      <c r="AY1588" s="17"/>
      <c r="AZ1588" s="17"/>
      <c r="BA1588" s="17"/>
      <c r="BB1588" s="17"/>
      <c r="BC1588" s="17"/>
      <c r="BD1588" s="17"/>
      <c r="BE1588" s="17"/>
      <c r="BF1588" s="17"/>
      <c r="BG1588" s="17"/>
      <c r="BH1588" s="17"/>
      <c r="BI1588" s="17"/>
      <c r="BJ1588" s="17"/>
      <c r="BK1588" s="17"/>
      <c r="BL1588" s="17"/>
      <c r="BM1588" s="17"/>
      <c r="BN1588" s="17"/>
      <c r="BO1588" s="17"/>
      <c r="BP1588" s="17"/>
    </row>
    <row r="1589" spans="3:68">
      <c r="C1589" s="17"/>
      <c r="D1589" s="17"/>
      <c r="E1589" s="17"/>
      <c r="F1589" s="17"/>
      <c r="G1589" s="17"/>
      <c r="H1589" s="17"/>
      <c r="I1589" s="17"/>
      <c r="J1589" s="17"/>
      <c r="K1589" s="17"/>
      <c r="L1589" s="17"/>
      <c r="M1589" s="17"/>
      <c r="N1589" s="17"/>
      <c r="O1589" s="17"/>
      <c r="P1589" s="17"/>
      <c r="Q1589" s="17"/>
      <c r="R1589" s="17"/>
      <c r="S1589" s="17"/>
      <c r="T1589" s="17"/>
      <c r="U1589" s="17"/>
      <c r="V1589" s="17"/>
      <c r="W1589" s="17"/>
      <c r="X1589" s="17"/>
      <c r="Y1589" s="17"/>
      <c r="Z1589" s="17"/>
      <c r="AA1589" s="17"/>
      <c r="AB1589" s="17"/>
      <c r="AC1589" s="17"/>
      <c r="AD1589" s="17"/>
      <c r="AE1589" s="17"/>
      <c r="AF1589" s="17"/>
      <c r="AG1589" s="17"/>
      <c r="AH1589" s="17"/>
      <c r="AI1589" s="17"/>
      <c r="AJ1589" s="17"/>
      <c r="AK1589" s="17"/>
      <c r="AL1589" s="17"/>
      <c r="AM1589" s="17"/>
      <c r="AN1589" s="17"/>
      <c r="AO1589" s="17"/>
      <c r="AP1589" s="17"/>
      <c r="AQ1589" s="17"/>
      <c r="AR1589" s="17"/>
      <c r="AS1589" s="17"/>
      <c r="AT1589" s="17"/>
      <c r="AU1589" s="17"/>
      <c r="AV1589" s="17"/>
      <c r="AW1589" s="17"/>
      <c r="AX1589" s="17"/>
      <c r="AY1589" s="17"/>
      <c r="AZ1589" s="17"/>
      <c r="BA1589" s="17"/>
      <c r="BB1589" s="17"/>
      <c r="BC1589" s="17"/>
      <c r="BD1589" s="17"/>
      <c r="BE1589" s="17"/>
      <c r="BF1589" s="17"/>
      <c r="BG1589" s="17"/>
      <c r="BH1589" s="17"/>
      <c r="BI1589" s="17"/>
      <c r="BJ1589" s="17"/>
      <c r="BK1589" s="17"/>
      <c r="BL1589" s="17"/>
      <c r="BM1589" s="17"/>
      <c r="BN1589" s="17"/>
      <c r="BO1589" s="17"/>
      <c r="BP1589" s="17"/>
    </row>
    <row r="1590" spans="3:68">
      <c r="C1590" s="17"/>
      <c r="D1590" s="17"/>
      <c r="E1590" s="17"/>
      <c r="F1590" s="17"/>
      <c r="G1590" s="17"/>
      <c r="H1590" s="17"/>
      <c r="I1590" s="17"/>
      <c r="J1590" s="17"/>
      <c r="K1590" s="17"/>
      <c r="L1590" s="17"/>
      <c r="M1590" s="17"/>
      <c r="N1590" s="17"/>
      <c r="O1590" s="17"/>
      <c r="P1590" s="17"/>
      <c r="Q1590" s="17"/>
      <c r="R1590" s="17"/>
      <c r="S1590" s="17"/>
      <c r="T1590" s="17"/>
      <c r="U1590" s="17"/>
      <c r="V1590" s="17"/>
      <c r="W1590" s="17"/>
      <c r="X1590" s="17"/>
      <c r="Y1590" s="17"/>
      <c r="Z1590" s="17"/>
      <c r="AA1590" s="17"/>
      <c r="AB1590" s="17"/>
      <c r="AC1590" s="17"/>
      <c r="AD1590" s="17"/>
      <c r="AE1590" s="17"/>
      <c r="AF1590" s="17"/>
      <c r="AG1590" s="17"/>
      <c r="AH1590" s="17"/>
      <c r="AI1590" s="17"/>
      <c r="AJ1590" s="17"/>
      <c r="AK1590" s="17"/>
      <c r="AL1590" s="17"/>
      <c r="AM1590" s="17"/>
      <c r="AN1590" s="17"/>
      <c r="AO1590" s="17"/>
      <c r="AP1590" s="17"/>
      <c r="AQ1590" s="17"/>
      <c r="AR1590" s="17"/>
      <c r="AS1590" s="17"/>
      <c r="AT1590" s="17"/>
      <c r="AU1590" s="17"/>
      <c r="AV1590" s="17"/>
      <c r="AW1590" s="17"/>
      <c r="AX1590" s="17"/>
      <c r="AY1590" s="17"/>
      <c r="AZ1590" s="17"/>
      <c r="BA1590" s="17"/>
      <c r="BB1590" s="17"/>
      <c r="BC1590" s="17"/>
      <c r="BD1590" s="17"/>
      <c r="BE1590" s="17"/>
      <c r="BF1590" s="17"/>
      <c r="BG1590" s="17"/>
      <c r="BH1590" s="17"/>
      <c r="BI1590" s="17"/>
      <c r="BJ1590" s="17"/>
      <c r="BK1590" s="17"/>
      <c r="BL1590" s="17"/>
      <c r="BM1590" s="17"/>
      <c r="BN1590" s="17"/>
      <c r="BO1590" s="17"/>
      <c r="BP1590" s="17"/>
    </row>
    <row r="1591" spans="3:68">
      <c r="C1591" s="17"/>
      <c r="D1591" s="17"/>
      <c r="E1591" s="17"/>
      <c r="F1591" s="17"/>
      <c r="G1591" s="17"/>
      <c r="H1591" s="17"/>
      <c r="I1591" s="17"/>
      <c r="J1591" s="17"/>
      <c r="K1591" s="17"/>
      <c r="L1591" s="17"/>
      <c r="M1591" s="17"/>
      <c r="N1591" s="17"/>
      <c r="O1591" s="17"/>
      <c r="P1591" s="17"/>
      <c r="Q1591" s="17"/>
      <c r="R1591" s="17"/>
      <c r="S1591" s="17"/>
      <c r="T1591" s="17"/>
      <c r="U1591" s="17"/>
      <c r="V1591" s="17"/>
      <c r="W1591" s="17"/>
      <c r="X1591" s="17"/>
      <c r="Y1591" s="17"/>
      <c r="Z1591" s="17"/>
      <c r="AA1591" s="17"/>
      <c r="AB1591" s="17"/>
      <c r="AC1591" s="17"/>
      <c r="AD1591" s="17"/>
      <c r="AE1591" s="17"/>
      <c r="AF1591" s="17"/>
      <c r="AG1591" s="17"/>
      <c r="AH1591" s="17"/>
      <c r="AI1591" s="17"/>
      <c r="AJ1591" s="17"/>
      <c r="AK1591" s="17"/>
      <c r="AL1591" s="17"/>
      <c r="AM1591" s="17"/>
      <c r="AN1591" s="17"/>
      <c r="AO1591" s="17"/>
      <c r="AP1591" s="17"/>
      <c r="AQ1591" s="17"/>
      <c r="AR1591" s="17"/>
      <c r="AS1591" s="17"/>
      <c r="AT1591" s="17"/>
      <c r="AU1591" s="17"/>
      <c r="AV1591" s="17"/>
      <c r="AW1591" s="17"/>
      <c r="AX1591" s="17"/>
      <c r="AY1591" s="17"/>
      <c r="AZ1591" s="17"/>
      <c r="BA1591" s="17"/>
      <c r="BB1591" s="17"/>
      <c r="BC1591" s="17"/>
      <c r="BD1591" s="17"/>
      <c r="BE1591" s="17"/>
      <c r="BF1591" s="17"/>
      <c r="BG1591" s="17"/>
      <c r="BH1591" s="17"/>
      <c r="BI1591" s="17"/>
      <c r="BJ1591" s="17"/>
      <c r="BK1591" s="17"/>
      <c r="BL1591" s="17"/>
      <c r="BM1591" s="17"/>
      <c r="BN1591" s="17"/>
      <c r="BO1591" s="17"/>
      <c r="BP1591" s="17"/>
    </row>
    <row r="1592" spans="3:68">
      <c r="C1592" s="17"/>
      <c r="D1592" s="17"/>
      <c r="E1592" s="17"/>
      <c r="F1592" s="17"/>
      <c r="G1592" s="17"/>
      <c r="H1592" s="17"/>
      <c r="I1592" s="17"/>
      <c r="J1592" s="17"/>
      <c r="K1592" s="17"/>
      <c r="L1592" s="17"/>
      <c r="M1592" s="17"/>
      <c r="N1592" s="17"/>
      <c r="O1592" s="17"/>
      <c r="P1592" s="17"/>
      <c r="Q1592" s="17"/>
      <c r="R1592" s="17"/>
      <c r="S1592" s="17"/>
      <c r="T1592" s="17"/>
      <c r="U1592" s="17"/>
      <c r="V1592" s="17"/>
      <c r="W1592" s="17"/>
      <c r="X1592" s="17"/>
      <c r="Y1592" s="17"/>
      <c r="Z1592" s="17"/>
      <c r="AA1592" s="17"/>
      <c r="AB1592" s="17"/>
      <c r="AC1592" s="17"/>
      <c r="AD1592" s="17"/>
      <c r="AE1592" s="17"/>
      <c r="AF1592" s="17"/>
      <c r="AG1592" s="17"/>
      <c r="AH1592" s="17"/>
      <c r="AI1592" s="17"/>
      <c r="AJ1592" s="17"/>
      <c r="AK1592" s="17"/>
      <c r="AL1592" s="17"/>
      <c r="AM1592" s="17"/>
      <c r="AN1592" s="17"/>
      <c r="AO1592" s="17"/>
      <c r="AP1592" s="17"/>
      <c r="AQ1592" s="17"/>
      <c r="AR1592" s="17"/>
      <c r="AS1592" s="17"/>
      <c r="AT1592" s="17"/>
      <c r="AU1592" s="17"/>
      <c r="AV1592" s="17"/>
      <c r="AW1592" s="17"/>
      <c r="AX1592" s="17"/>
      <c r="AY1592" s="17"/>
      <c r="AZ1592" s="17"/>
      <c r="BA1592" s="17"/>
      <c r="BB1592" s="17"/>
      <c r="BC1592" s="17"/>
      <c r="BD1592" s="17"/>
      <c r="BE1592" s="17"/>
      <c r="BF1592" s="17"/>
      <c r="BG1592" s="17"/>
      <c r="BH1592" s="17"/>
      <c r="BI1592" s="17"/>
      <c r="BJ1592" s="17"/>
      <c r="BK1592" s="17"/>
      <c r="BL1592" s="17"/>
      <c r="BM1592" s="17"/>
      <c r="BN1592" s="17"/>
      <c r="BO1592" s="17"/>
      <c r="BP1592" s="17"/>
    </row>
    <row r="1593" spans="3:68">
      <c r="C1593" s="17"/>
      <c r="D1593" s="17"/>
      <c r="E1593" s="17"/>
      <c r="F1593" s="17"/>
      <c r="G1593" s="17"/>
      <c r="H1593" s="17"/>
      <c r="I1593" s="17"/>
      <c r="J1593" s="17"/>
      <c r="K1593" s="17"/>
      <c r="L1593" s="17"/>
      <c r="M1593" s="17"/>
      <c r="N1593" s="17"/>
      <c r="O1593" s="17"/>
      <c r="P1593" s="17"/>
      <c r="Q1593" s="17"/>
      <c r="R1593" s="17"/>
      <c r="S1593" s="17"/>
      <c r="T1593" s="17"/>
      <c r="U1593" s="17"/>
      <c r="V1593" s="17"/>
      <c r="W1593" s="17"/>
      <c r="X1593" s="17"/>
      <c r="Y1593" s="17"/>
      <c r="Z1593" s="17"/>
      <c r="AA1593" s="17"/>
      <c r="AB1593" s="17"/>
      <c r="AC1593" s="17"/>
      <c r="AD1593" s="17"/>
      <c r="AE1593" s="17"/>
      <c r="AF1593" s="17"/>
      <c r="AG1593" s="17"/>
      <c r="AH1593" s="17"/>
      <c r="AI1593" s="17"/>
      <c r="AJ1593" s="17"/>
      <c r="AK1593" s="17"/>
      <c r="AL1593" s="17"/>
      <c r="AM1593" s="17"/>
      <c r="AN1593" s="17"/>
      <c r="AO1593" s="17"/>
      <c r="AP1593" s="17"/>
      <c r="AQ1593" s="17"/>
      <c r="AR1593" s="17"/>
      <c r="AS1593" s="17"/>
      <c r="AT1593" s="17"/>
      <c r="AU1593" s="17"/>
      <c r="AV1593" s="17"/>
      <c r="AW1593" s="17"/>
      <c r="AX1593" s="17"/>
      <c r="AY1593" s="17"/>
      <c r="AZ1593" s="17"/>
      <c r="BA1593" s="17"/>
      <c r="BB1593" s="17"/>
      <c r="BC1593" s="17"/>
      <c r="BD1593" s="17"/>
      <c r="BE1593" s="17"/>
      <c r="BF1593" s="17"/>
      <c r="BG1593" s="17"/>
      <c r="BH1593" s="17"/>
      <c r="BI1593" s="17"/>
      <c r="BJ1593" s="17"/>
      <c r="BK1593" s="17"/>
      <c r="BL1593" s="17"/>
      <c r="BM1593" s="17"/>
      <c r="BN1593" s="17"/>
      <c r="BO1593" s="17"/>
      <c r="BP1593" s="17"/>
    </row>
    <row r="1594" spans="3:68">
      <c r="C1594" s="17"/>
      <c r="D1594" s="17"/>
      <c r="E1594" s="17"/>
      <c r="F1594" s="17"/>
      <c r="G1594" s="17"/>
      <c r="H1594" s="17"/>
      <c r="I1594" s="17"/>
      <c r="J1594" s="17"/>
      <c r="K1594" s="17"/>
      <c r="L1594" s="17"/>
      <c r="M1594" s="17"/>
      <c r="N1594" s="17"/>
      <c r="O1594" s="17"/>
      <c r="P1594" s="17"/>
      <c r="Q1594" s="17"/>
      <c r="R1594" s="17"/>
      <c r="S1594" s="17"/>
      <c r="T1594" s="17"/>
      <c r="U1594" s="17"/>
      <c r="V1594" s="17"/>
      <c r="W1594" s="17"/>
      <c r="X1594" s="17"/>
      <c r="Y1594" s="17"/>
      <c r="Z1594" s="17"/>
      <c r="AA1594" s="17"/>
      <c r="AB1594" s="17"/>
      <c r="AC1594" s="17"/>
      <c r="AD1594" s="17"/>
      <c r="AE1594" s="17"/>
      <c r="AF1594" s="17"/>
      <c r="AG1594" s="17"/>
      <c r="AH1594" s="17"/>
      <c r="AI1594" s="17"/>
      <c r="AJ1594" s="17"/>
      <c r="AK1594" s="17"/>
      <c r="AL1594" s="17"/>
      <c r="AM1594" s="17"/>
      <c r="AN1594" s="17"/>
      <c r="AO1594" s="17"/>
      <c r="AP1594" s="17"/>
      <c r="AQ1594" s="17"/>
      <c r="AR1594" s="17"/>
      <c r="AS1594" s="17"/>
      <c r="AT1594" s="17"/>
      <c r="AU1594" s="17"/>
      <c r="AV1594" s="17"/>
      <c r="AW1594" s="17"/>
      <c r="AX1594" s="17"/>
      <c r="AY1594" s="17"/>
      <c r="AZ1594" s="17"/>
      <c r="BA1594" s="17"/>
      <c r="BB1594" s="17"/>
      <c r="BC1594" s="17"/>
      <c r="BD1594" s="17"/>
      <c r="BE1594" s="17"/>
      <c r="BF1594" s="17"/>
      <c r="BG1594" s="17"/>
      <c r="BH1594" s="17"/>
      <c r="BI1594" s="17"/>
      <c r="BJ1594" s="17"/>
      <c r="BK1594" s="17"/>
      <c r="BL1594" s="17"/>
      <c r="BM1594" s="17"/>
      <c r="BN1594" s="17"/>
      <c r="BO1594" s="17"/>
      <c r="BP1594" s="17"/>
    </row>
    <row r="1595" spans="3:68">
      <c r="C1595" s="17"/>
      <c r="D1595" s="17"/>
      <c r="E1595" s="17"/>
      <c r="F1595" s="17"/>
      <c r="G1595" s="17"/>
      <c r="H1595" s="17"/>
      <c r="I1595" s="17"/>
      <c r="J1595" s="17"/>
      <c r="K1595" s="17"/>
      <c r="L1595" s="17"/>
      <c r="M1595" s="17"/>
      <c r="N1595" s="17"/>
      <c r="O1595" s="17"/>
      <c r="P1595" s="17"/>
      <c r="Q1595" s="17"/>
      <c r="R1595" s="17"/>
      <c r="S1595" s="17"/>
      <c r="T1595" s="17"/>
      <c r="U1595" s="17"/>
      <c r="V1595" s="17"/>
      <c r="W1595" s="17"/>
      <c r="X1595" s="17"/>
      <c r="Y1595" s="17"/>
      <c r="Z1595" s="17"/>
      <c r="AA1595" s="17"/>
      <c r="AB1595" s="17"/>
      <c r="AC1595" s="17"/>
      <c r="AD1595" s="17"/>
      <c r="AE1595" s="17"/>
      <c r="AF1595" s="17"/>
      <c r="AG1595" s="17"/>
      <c r="AH1595" s="17"/>
      <c r="AI1595" s="17"/>
      <c r="AJ1595" s="17"/>
      <c r="AK1595" s="17"/>
      <c r="AL1595" s="17"/>
      <c r="AM1595" s="17"/>
      <c r="AN1595" s="17"/>
      <c r="AO1595" s="17"/>
      <c r="AP1595" s="17"/>
      <c r="AQ1595" s="17"/>
      <c r="AR1595" s="17"/>
      <c r="AS1595" s="17"/>
      <c r="AT1595" s="17"/>
      <c r="AU1595" s="17"/>
      <c r="AV1595" s="17"/>
      <c r="AW1595" s="17"/>
      <c r="AX1595" s="17"/>
      <c r="AY1595" s="17"/>
      <c r="AZ1595" s="17"/>
      <c r="BA1595" s="17"/>
      <c r="BB1595" s="17"/>
      <c r="BC1595" s="17"/>
      <c r="BD1595" s="17"/>
      <c r="BE1595" s="17"/>
      <c r="BF1595" s="17"/>
      <c r="BG1595" s="17"/>
      <c r="BH1595" s="17"/>
      <c r="BI1595" s="17"/>
      <c r="BJ1595" s="17"/>
      <c r="BK1595" s="17"/>
      <c r="BL1595" s="17"/>
      <c r="BM1595" s="17"/>
      <c r="BN1595" s="17"/>
      <c r="BO1595" s="17"/>
      <c r="BP1595" s="17"/>
    </row>
    <row r="1596" spans="3:68">
      <c r="C1596" s="17"/>
      <c r="D1596" s="17"/>
      <c r="E1596" s="17"/>
      <c r="F1596" s="17"/>
      <c r="G1596" s="17"/>
      <c r="H1596" s="17"/>
      <c r="I1596" s="17"/>
      <c r="J1596" s="17"/>
      <c r="K1596" s="17"/>
      <c r="L1596" s="17"/>
      <c r="M1596" s="17"/>
      <c r="N1596" s="17"/>
      <c r="O1596" s="17"/>
      <c r="P1596" s="17"/>
      <c r="Q1596" s="17"/>
      <c r="R1596" s="17"/>
      <c r="S1596" s="17"/>
      <c r="T1596" s="17"/>
      <c r="U1596" s="17"/>
      <c r="V1596" s="17"/>
      <c r="W1596" s="17"/>
      <c r="X1596" s="17"/>
      <c r="Y1596" s="17"/>
      <c r="Z1596" s="17"/>
      <c r="AA1596" s="17"/>
      <c r="AB1596" s="17"/>
      <c r="AC1596" s="17"/>
      <c r="AD1596" s="17"/>
      <c r="AE1596" s="17"/>
      <c r="AF1596" s="17"/>
      <c r="AG1596" s="17"/>
      <c r="AH1596" s="17"/>
      <c r="AI1596" s="17"/>
      <c r="AJ1596" s="17"/>
      <c r="AK1596" s="17"/>
      <c r="AL1596" s="17"/>
      <c r="AM1596" s="17"/>
      <c r="AN1596" s="17"/>
      <c r="AO1596" s="17"/>
      <c r="AP1596" s="17"/>
      <c r="AQ1596" s="17"/>
      <c r="AR1596" s="17"/>
      <c r="AS1596" s="17"/>
      <c r="AT1596" s="17"/>
      <c r="AU1596" s="17"/>
      <c r="AV1596" s="17"/>
      <c r="AW1596" s="17"/>
      <c r="AX1596" s="17"/>
      <c r="AY1596" s="17"/>
      <c r="AZ1596" s="17"/>
      <c r="BA1596" s="17"/>
      <c r="BB1596" s="17"/>
      <c r="BC1596" s="17"/>
      <c r="BD1596" s="17"/>
      <c r="BE1596" s="17"/>
      <c r="BF1596" s="17"/>
      <c r="BG1596" s="17"/>
      <c r="BH1596" s="17"/>
      <c r="BI1596" s="17"/>
      <c r="BJ1596" s="17"/>
      <c r="BK1596" s="17"/>
      <c r="BL1596" s="17"/>
      <c r="BM1596" s="17"/>
      <c r="BN1596" s="17"/>
      <c r="BO1596" s="17"/>
      <c r="BP1596" s="17"/>
    </row>
    <row r="1597" spans="3:68">
      <c r="C1597" s="17"/>
      <c r="D1597" s="17"/>
      <c r="E1597" s="17"/>
      <c r="F1597" s="17"/>
      <c r="G1597" s="17"/>
      <c r="H1597" s="17"/>
      <c r="I1597" s="17"/>
      <c r="J1597" s="17"/>
      <c r="K1597" s="17"/>
      <c r="L1597" s="17"/>
      <c r="M1597" s="17"/>
      <c r="N1597" s="17"/>
      <c r="O1597" s="17"/>
      <c r="P1597" s="17"/>
      <c r="Q1597" s="17"/>
      <c r="R1597" s="17"/>
      <c r="S1597" s="17"/>
      <c r="T1597" s="17"/>
      <c r="U1597" s="17"/>
      <c r="V1597" s="17"/>
      <c r="W1597" s="17"/>
      <c r="X1597" s="17"/>
      <c r="Y1597" s="17"/>
      <c r="Z1597" s="17"/>
      <c r="AA1597" s="17"/>
      <c r="AB1597" s="17"/>
      <c r="AC1597" s="17"/>
      <c r="AD1597" s="17"/>
      <c r="AE1597" s="17"/>
      <c r="AF1597" s="17"/>
      <c r="AG1597" s="17"/>
      <c r="AH1597" s="17"/>
      <c r="AI1597" s="17"/>
      <c r="AJ1597" s="17"/>
      <c r="AK1597" s="17"/>
      <c r="AL1597" s="17"/>
      <c r="AM1597" s="17"/>
      <c r="AN1597" s="17"/>
      <c r="AO1597" s="17"/>
      <c r="AP1597" s="17"/>
      <c r="AQ1597" s="17"/>
      <c r="AR1597" s="17"/>
      <c r="AS1597" s="17"/>
      <c r="AT1597" s="17"/>
      <c r="AU1597" s="17"/>
      <c r="AV1597" s="17"/>
      <c r="AW1597" s="17"/>
      <c r="AX1597" s="17"/>
      <c r="AY1597" s="17"/>
      <c r="AZ1597" s="17"/>
      <c r="BA1597" s="17"/>
      <c r="BB1597" s="17"/>
      <c r="BC1597" s="17"/>
      <c r="BD1597" s="17"/>
      <c r="BE1597" s="17"/>
      <c r="BF1597" s="17"/>
      <c r="BG1597" s="17"/>
      <c r="BH1597" s="17"/>
      <c r="BI1597" s="17"/>
      <c r="BJ1597" s="17"/>
      <c r="BK1597" s="17"/>
      <c r="BL1597" s="17"/>
      <c r="BM1597" s="17"/>
      <c r="BN1597" s="17"/>
      <c r="BO1597" s="17"/>
      <c r="BP1597" s="17"/>
    </row>
    <row r="1598" spans="3:68">
      <c r="C1598" s="17"/>
      <c r="D1598" s="17"/>
      <c r="E1598" s="17"/>
      <c r="F1598" s="17"/>
      <c r="G1598" s="17"/>
      <c r="H1598" s="17"/>
      <c r="I1598" s="17"/>
      <c r="J1598" s="17"/>
      <c r="K1598" s="17"/>
      <c r="L1598" s="17"/>
      <c r="M1598" s="17"/>
      <c r="N1598" s="17"/>
      <c r="O1598" s="17"/>
      <c r="P1598" s="17"/>
      <c r="Q1598" s="17"/>
      <c r="R1598" s="17"/>
      <c r="S1598" s="17"/>
      <c r="T1598" s="17"/>
      <c r="U1598" s="17"/>
      <c r="V1598" s="17"/>
      <c r="W1598" s="17"/>
      <c r="X1598" s="17"/>
      <c r="Y1598" s="17"/>
      <c r="Z1598" s="17"/>
      <c r="AA1598" s="17"/>
      <c r="AB1598" s="17"/>
      <c r="AC1598" s="17"/>
      <c r="AD1598" s="17"/>
      <c r="AE1598" s="17"/>
      <c r="AF1598" s="17"/>
      <c r="AG1598" s="17"/>
      <c r="AH1598" s="17"/>
      <c r="AI1598" s="17"/>
      <c r="AJ1598" s="17"/>
      <c r="AK1598" s="17"/>
      <c r="AL1598" s="17"/>
      <c r="AM1598" s="17"/>
      <c r="AN1598" s="17"/>
      <c r="AO1598" s="17"/>
      <c r="AP1598" s="17"/>
      <c r="AQ1598" s="17"/>
      <c r="AR1598" s="17"/>
      <c r="AS1598" s="17"/>
      <c r="AT1598" s="17"/>
      <c r="AU1598" s="17"/>
      <c r="AV1598" s="17"/>
      <c r="AW1598" s="17"/>
      <c r="AX1598" s="17"/>
      <c r="AY1598" s="17"/>
      <c r="AZ1598" s="17"/>
      <c r="BA1598" s="17"/>
      <c r="BB1598" s="17"/>
      <c r="BC1598" s="17"/>
      <c r="BD1598" s="17"/>
      <c r="BE1598" s="17"/>
      <c r="BF1598" s="17"/>
      <c r="BG1598" s="17"/>
      <c r="BH1598" s="17"/>
      <c r="BI1598" s="17"/>
      <c r="BJ1598" s="17"/>
      <c r="BK1598" s="17"/>
      <c r="BL1598" s="17"/>
      <c r="BM1598" s="17"/>
      <c r="BN1598" s="17"/>
      <c r="BO1598" s="17"/>
      <c r="BP1598" s="17"/>
    </row>
    <row r="1599" spans="3:68">
      <c r="C1599" s="17"/>
      <c r="D1599" s="17"/>
      <c r="E1599" s="17"/>
      <c r="F1599" s="17"/>
      <c r="G1599" s="17"/>
      <c r="H1599" s="17"/>
      <c r="I1599" s="17"/>
      <c r="J1599" s="17"/>
      <c r="K1599" s="17"/>
      <c r="L1599" s="17"/>
      <c r="M1599" s="17"/>
      <c r="N1599" s="17"/>
      <c r="O1599" s="17"/>
      <c r="P1599" s="17"/>
      <c r="Q1599" s="17"/>
      <c r="R1599" s="17"/>
      <c r="S1599" s="17"/>
      <c r="T1599" s="17"/>
      <c r="U1599" s="17"/>
      <c r="V1599" s="17"/>
      <c r="W1599" s="17"/>
      <c r="X1599" s="17"/>
      <c r="Y1599" s="17"/>
      <c r="Z1599" s="17"/>
      <c r="AA1599" s="17"/>
      <c r="AB1599" s="17"/>
      <c r="AC1599" s="17"/>
      <c r="AD1599" s="17"/>
      <c r="AE1599" s="17"/>
      <c r="AF1599" s="17"/>
      <c r="AG1599" s="17"/>
      <c r="AH1599" s="17"/>
      <c r="AI1599" s="17"/>
      <c r="AJ1599" s="17"/>
      <c r="AK1599" s="17"/>
      <c r="AL1599" s="17"/>
      <c r="AM1599" s="17"/>
      <c r="AN1599" s="17"/>
      <c r="AO1599" s="17"/>
      <c r="AP1599" s="17"/>
      <c r="AQ1599" s="17"/>
      <c r="AR1599" s="17"/>
      <c r="AS1599" s="17"/>
      <c r="AT1599" s="17"/>
      <c r="AU1599" s="17"/>
      <c r="AV1599" s="17"/>
      <c r="AW1599" s="17"/>
      <c r="AX1599" s="17"/>
      <c r="AY1599" s="17"/>
      <c r="AZ1599" s="17"/>
      <c r="BA1599" s="17"/>
      <c r="BB1599" s="17"/>
      <c r="BC1599" s="17"/>
      <c r="BD1599" s="17"/>
      <c r="BE1599" s="17"/>
      <c r="BF1599" s="17"/>
      <c r="BG1599" s="17"/>
      <c r="BH1599" s="17"/>
      <c r="BI1599" s="17"/>
      <c r="BJ1599" s="17"/>
      <c r="BK1599" s="17"/>
      <c r="BL1599" s="17"/>
      <c r="BM1599" s="17"/>
      <c r="BN1599" s="17"/>
      <c r="BO1599" s="17"/>
      <c r="BP1599" s="17"/>
    </row>
    <row r="1600" spans="3:68">
      <c r="C1600" s="17"/>
      <c r="D1600" s="17"/>
      <c r="E1600" s="17"/>
      <c r="F1600" s="17"/>
      <c r="G1600" s="17"/>
      <c r="H1600" s="17"/>
      <c r="I1600" s="17"/>
      <c r="J1600" s="17"/>
      <c r="K1600" s="17"/>
      <c r="L1600" s="17"/>
      <c r="M1600" s="17"/>
      <c r="N1600" s="17"/>
      <c r="O1600" s="17"/>
      <c r="P1600" s="17"/>
      <c r="Q1600" s="17"/>
      <c r="R1600" s="17"/>
      <c r="S1600" s="17"/>
      <c r="T1600" s="17"/>
      <c r="U1600" s="17"/>
      <c r="V1600" s="17"/>
      <c r="W1600" s="17"/>
      <c r="X1600" s="17"/>
      <c r="Y1600" s="17"/>
      <c r="Z1600" s="17"/>
      <c r="AA1600" s="17"/>
      <c r="AB1600" s="17"/>
      <c r="AC1600" s="17"/>
      <c r="AD1600" s="17"/>
      <c r="AE1600" s="17"/>
      <c r="AF1600" s="17"/>
      <c r="AG1600" s="17"/>
      <c r="AH1600" s="17"/>
      <c r="AI1600" s="17"/>
      <c r="AJ1600" s="17"/>
      <c r="AK1600" s="17"/>
      <c r="AL1600" s="17"/>
      <c r="AM1600" s="17"/>
      <c r="AN1600" s="17"/>
      <c r="AO1600" s="17"/>
      <c r="AP1600" s="17"/>
      <c r="AQ1600" s="17"/>
      <c r="AR1600" s="17"/>
      <c r="AS1600" s="17"/>
      <c r="AT1600" s="17"/>
      <c r="AU1600" s="17"/>
      <c r="AV1600" s="17"/>
      <c r="AW1600" s="17"/>
      <c r="AX1600" s="17"/>
      <c r="AY1600" s="17"/>
      <c r="AZ1600" s="17"/>
      <c r="BA1600" s="17"/>
      <c r="BB1600" s="17"/>
      <c r="BC1600" s="17"/>
      <c r="BD1600" s="17"/>
      <c r="BE1600" s="17"/>
      <c r="BF1600" s="17"/>
      <c r="BG1600" s="17"/>
      <c r="BH1600" s="17"/>
      <c r="BI1600" s="17"/>
      <c r="BJ1600" s="17"/>
      <c r="BK1600" s="17"/>
      <c r="BL1600" s="17"/>
      <c r="BM1600" s="17"/>
      <c r="BN1600" s="17"/>
      <c r="BO1600" s="17"/>
      <c r="BP1600" s="17"/>
    </row>
    <row r="1601" spans="3:68">
      <c r="C1601" s="17"/>
      <c r="D1601" s="17"/>
      <c r="E1601" s="17"/>
      <c r="F1601" s="17"/>
      <c r="G1601" s="17"/>
      <c r="H1601" s="17"/>
      <c r="I1601" s="17"/>
      <c r="J1601" s="17"/>
      <c r="K1601" s="17"/>
      <c r="L1601" s="17"/>
      <c r="M1601" s="17"/>
      <c r="N1601" s="17"/>
      <c r="O1601" s="17"/>
      <c r="P1601" s="17"/>
      <c r="Q1601" s="17"/>
      <c r="R1601" s="17"/>
      <c r="S1601" s="17"/>
      <c r="T1601" s="17"/>
      <c r="U1601" s="17"/>
      <c r="V1601" s="17"/>
      <c r="W1601" s="17"/>
      <c r="X1601" s="17"/>
      <c r="Y1601" s="17"/>
      <c r="Z1601" s="17"/>
      <c r="AA1601" s="17"/>
      <c r="AB1601" s="17"/>
      <c r="AC1601" s="17"/>
      <c r="AD1601" s="17"/>
      <c r="AE1601" s="17"/>
      <c r="AF1601" s="17"/>
      <c r="AG1601" s="17"/>
      <c r="AH1601" s="17"/>
      <c r="AI1601" s="17"/>
      <c r="AJ1601" s="17"/>
      <c r="AK1601" s="17"/>
      <c r="AL1601" s="17"/>
      <c r="AM1601" s="17"/>
      <c r="AN1601" s="17"/>
      <c r="AO1601" s="17"/>
      <c r="AP1601" s="17"/>
      <c r="AQ1601" s="17"/>
      <c r="AR1601" s="17"/>
      <c r="AS1601" s="17"/>
      <c r="AT1601" s="17"/>
      <c r="AU1601" s="17"/>
      <c r="AV1601" s="17"/>
      <c r="AW1601" s="17"/>
      <c r="AX1601" s="17"/>
      <c r="AY1601" s="17"/>
      <c r="AZ1601" s="17"/>
      <c r="BA1601" s="17"/>
      <c r="BB1601" s="17"/>
      <c r="BC1601" s="17"/>
      <c r="BD1601" s="17"/>
      <c r="BE1601" s="17"/>
      <c r="BF1601" s="17"/>
      <c r="BG1601" s="17"/>
      <c r="BH1601" s="17"/>
      <c r="BI1601" s="17"/>
      <c r="BJ1601" s="17"/>
      <c r="BK1601" s="17"/>
      <c r="BL1601" s="17"/>
      <c r="BM1601" s="17"/>
      <c r="BN1601" s="17"/>
      <c r="BO1601" s="17"/>
      <c r="BP1601" s="17"/>
    </row>
    <row r="1602" spans="3:68">
      <c r="C1602" s="17"/>
      <c r="D1602" s="17"/>
      <c r="E1602" s="17"/>
      <c r="F1602" s="17"/>
      <c r="G1602" s="17"/>
      <c r="H1602" s="17"/>
      <c r="I1602" s="17"/>
      <c r="J1602" s="17"/>
      <c r="K1602" s="17"/>
      <c r="L1602" s="17"/>
      <c r="M1602" s="17"/>
      <c r="N1602" s="17"/>
      <c r="O1602" s="17"/>
      <c r="P1602" s="17"/>
      <c r="Q1602" s="17"/>
      <c r="R1602" s="17"/>
      <c r="S1602" s="17"/>
      <c r="T1602" s="17"/>
      <c r="U1602" s="17"/>
      <c r="V1602" s="17"/>
      <c r="W1602" s="17"/>
      <c r="X1602" s="17"/>
      <c r="Y1602" s="17"/>
      <c r="Z1602" s="17"/>
      <c r="AA1602" s="17"/>
      <c r="AB1602" s="17"/>
      <c r="AC1602" s="17"/>
      <c r="AD1602" s="17"/>
      <c r="AE1602" s="17"/>
      <c r="AF1602" s="17"/>
      <c r="AG1602" s="17"/>
      <c r="AH1602" s="17"/>
      <c r="AI1602" s="17"/>
      <c r="AJ1602" s="17"/>
      <c r="AK1602" s="17"/>
      <c r="AL1602" s="17"/>
      <c r="AM1602" s="17"/>
      <c r="AN1602" s="17"/>
      <c r="AO1602" s="17"/>
      <c r="AP1602" s="17"/>
      <c r="AQ1602" s="17"/>
      <c r="AR1602" s="17"/>
      <c r="AS1602" s="17"/>
      <c r="AT1602" s="17"/>
      <c r="AU1602" s="17"/>
      <c r="AV1602" s="17"/>
      <c r="AW1602" s="17"/>
      <c r="AX1602" s="17"/>
      <c r="AY1602" s="17"/>
      <c r="AZ1602" s="17"/>
      <c r="BA1602" s="17"/>
      <c r="BB1602" s="17"/>
      <c r="BC1602" s="17"/>
      <c r="BD1602" s="17"/>
      <c r="BE1602" s="17"/>
      <c r="BF1602" s="17"/>
      <c r="BG1602" s="17"/>
      <c r="BH1602" s="17"/>
      <c r="BI1602" s="17"/>
      <c r="BJ1602" s="17"/>
      <c r="BK1602" s="17"/>
      <c r="BL1602" s="17"/>
      <c r="BM1602" s="17"/>
      <c r="BN1602" s="17"/>
      <c r="BO1602" s="17"/>
      <c r="BP1602" s="17"/>
    </row>
    <row r="1603" spans="3:68">
      <c r="C1603" s="17"/>
      <c r="D1603" s="17"/>
      <c r="E1603" s="17"/>
      <c r="F1603" s="17"/>
      <c r="G1603" s="17"/>
      <c r="H1603" s="17"/>
      <c r="I1603" s="17"/>
      <c r="J1603" s="17"/>
      <c r="K1603" s="17"/>
      <c r="L1603" s="17"/>
      <c r="M1603" s="17"/>
      <c r="N1603" s="17"/>
      <c r="O1603" s="17"/>
      <c r="P1603" s="17"/>
      <c r="Q1603" s="17"/>
      <c r="R1603" s="17"/>
      <c r="S1603" s="17"/>
      <c r="T1603" s="17"/>
      <c r="U1603" s="17"/>
      <c r="V1603" s="17"/>
      <c r="W1603" s="17"/>
      <c r="X1603" s="17"/>
      <c r="Y1603" s="17"/>
      <c r="Z1603" s="17"/>
      <c r="AA1603" s="17"/>
      <c r="AB1603" s="17"/>
      <c r="AC1603" s="17"/>
      <c r="AD1603" s="17"/>
      <c r="AE1603" s="17"/>
      <c r="AF1603" s="17"/>
      <c r="AG1603" s="17"/>
      <c r="AH1603" s="17"/>
      <c r="AI1603" s="17"/>
      <c r="AJ1603" s="17"/>
      <c r="AK1603" s="17"/>
      <c r="AL1603" s="17"/>
      <c r="AM1603" s="17"/>
      <c r="AN1603" s="17"/>
      <c r="AO1603" s="17"/>
      <c r="AP1603" s="17"/>
      <c r="AQ1603" s="17"/>
      <c r="AR1603" s="17"/>
      <c r="AS1603" s="17"/>
      <c r="AT1603" s="17"/>
      <c r="AU1603" s="17"/>
      <c r="AV1603" s="17"/>
      <c r="AW1603" s="17"/>
      <c r="AX1603" s="17"/>
      <c r="AY1603" s="17"/>
      <c r="AZ1603" s="17"/>
      <c r="BA1603" s="17"/>
      <c r="BB1603" s="17"/>
      <c r="BC1603" s="17"/>
      <c r="BD1603" s="17"/>
      <c r="BE1603" s="17"/>
      <c r="BF1603" s="17"/>
      <c r="BG1603" s="17"/>
      <c r="BH1603" s="17"/>
      <c r="BI1603" s="17"/>
      <c r="BJ1603" s="17"/>
      <c r="BK1603" s="17"/>
      <c r="BL1603" s="17"/>
      <c r="BM1603" s="17"/>
      <c r="BN1603" s="17"/>
      <c r="BO1603" s="17"/>
      <c r="BP1603" s="17"/>
    </row>
    <row r="1604" spans="3:68">
      <c r="C1604" s="17"/>
      <c r="D1604" s="17"/>
      <c r="E1604" s="17"/>
      <c r="F1604" s="17"/>
      <c r="G1604" s="17"/>
      <c r="H1604" s="17"/>
      <c r="I1604" s="17"/>
      <c r="J1604" s="17"/>
      <c r="K1604" s="17"/>
      <c r="L1604" s="17"/>
      <c r="M1604" s="17"/>
      <c r="N1604" s="17"/>
      <c r="O1604" s="17"/>
      <c r="P1604" s="17"/>
      <c r="Q1604" s="17"/>
      <c r="R1604" s="17"/>
      <c r="S1604" s="17"/>
      <c r="T1604" s="17"/>
      <c r="U1604" s="17"/>
      <c r="V1604" s="17"/>
      <c r="W1604" s="17"/>
      <c r="X1604" s="17"/>
      <c r="Y1604" s="17"/>
      <c r="Z1604" s="17"/>
      <c r="AA1604" s="17"/>
      <c r="AB1604" s="17"/>
      <c r="AC1604" s="17"/>
      <c r="AD1604" s="17"/>
      <c r="AE1604" s="17"/>
      <c r="AF1604" s="17"/>
      <c r="AG1604" s="17"/>
      <c r="AH1604" s="17"/>
      <c r="AI1604" s="17"/>
      <c r="AJ1604" s="17"/>
      <c r="AK1604" s="17"/>
      <c r="AL1604" s="17"/>
      <c r="AM1604" s="17"/>
      <c r="AN1604" s="17"/>
      <c r="AO1604" s="17"/>
      <c r="AP1604" s="17"/>
      <c r="AQ1604" s="17"/>
      <c r="AR1604" s="17"/>
      <c r="AS1604" s="17"/>
      <c r="AT1604" s="17"/>
      <c r="AU1604" s="17"/>
      <c r="AV1604" s="17"/>
      <c r="AW1604" s="17"/>
      <c r="AX1604" s="17"/>
      <c r="AY1604" s="17"/>
      <c r="AZ1604" s="17"/>
      <c r="BA1604" s="17"/>
      <c r="BB1604" s="17"/>
      <c r="BC1604" s="17"/>
      <c r="BD1604" s="17"/>
      <c r="BE1604" s="17"/>
      <c r="BF1604" s="17"/>
      <c r="BG1604" s="17"/>
      <c r="BH1604" s="17"/>
      <c r="BI1604" s="17"/>
      <c r="BJ1604" s="17"/>
      <c r="BK1604" s="17"/>
      <c r="BL1604" s="17"/>
      <c r="BM1604" s="17"/>
      <c r="BN1604" s="17"/>
      <c r="BO1604" s="17"/>
      <c r="BP1604" s="17"/>
    </row>
    <row r="1605" spans="3:68">
      <c r="C1605" s="17"/>
      <c r="D1605" s="17"/>
      <c r="E1605" s="17"/>
      <c r="F1605" s="17"/>
      <c r="G1605" s="17"/>
      <c r="H1605" s="17"/>
      <c r="I1605" s="17"/>
      <c r="J1605" s="17"/>
      <c r="K1605" s="17"/>
      <c r="L1605" s="17"/>
      <c r="M1605" s="17"/>
      <c r="N1605" s="17"/>
      <c r="O1605" s="17"/>
      <c r="P1605" s="17"/>
      <c r="Q1605" s="17"/>
      <c r="R1605" s="17"/>
      <c r="S1605" s="17"/>
      <c r="T1605" s="17"/>
      <c r="U1605" s="17"/>
      <c r="V1605" s="17"/>
      <c r="W1605" s="17"/>
      <c r="X1605" s="17"/>
      <c r="Y1605" s="17"/>
      <c r="Z1605" s="17"/>
      <c r="AA1605" s="17"/>
      <c r="AB1605" s="17"/>
      <c r="AC1605" s="17"/>
      <c r="AD1605" s="17"/>
      <c r="AE1605" s="17"/>
      <c r="AF1605" s="17"/>
      <c r="AG1605" s="17"/>
      <c r="AH1605" s="17"/>
      <c r="AI1605" s="17"/>
      <c r="AJ1605" s="17"/>
      <c r="AK1605" s="17"/>
      <c r="AL1605" s="17"/>
      <c r="AM1605" s="17"/>
      <c r="AN1605" s="17"/>
      <c r="AO1605" s="17"/>
      <c r="AP1605" s="17"/>
      <c r="AQ1605" s="17"/>
      <c r="AR1605" s="17"/>
      <c r="AS1605" s="17"/>
      <c r="AT1605" s="17"/>
      <c r="AU1605" s="17"/>
      <c r="AV1605" s="17"/>
      <c r="AW1605" s="17"/>
      <c r="AX1605" s="17"/>
      <c r="AY1605" s="17"/>
      <c r="AZ1605" s="17"/>
      <c r="BA1605" s="17"/>
      <c r="BB1605" s="17"/>
      <c r="BC1605" s="17"/>
      <c r="BD1605" s="17"/>
      <c r="BE1605" s="17"/>
      <c r="BF1605" s="17"/>
      <c r="BG1605" s="17"/>
      <c r="BH1605" s="17"/>
      <c r="BI1605" s="17"/>
      <c r="BJ1605" s="17"/>
      <c r="BK1605" s="17"/>
      <c r="BL1605" s="17"/>
      <c r="BM1605" s="17"/>
      <c r="BN1605" s="17"/>
      <c r="BO1605" s="17"/>
      <c r="BP1605" s="17"/>
    </row>
    <row r="1606" spans="3:68">
      <c r="C1606" s="17"/>
      <c r="D1606" s="17"/>
      <c r="E1606" s="17"/>
      <c r="F1606" s="17"/>
      <c r="G1606" s="17"/>
      <c r="H1606" s="17"/>
      <c r="I1606" s="17"/>
      <c r="J1606" s="17"/>
      <c r="K1606" s="17"/>
      <c r="L1606" s="17"/>
      <c r="M1606" s="17"/>
      <c r="N1606" s="17"/>
      <c r="O1606" s="17"/>
      <c r="P1606" s="17"/>
      <c r="Q1606" s="17"/>
      <c r="R1606" s="17"/>
      <c r="S1606" s="17"/>
      <c r="T1606" s="17"/>
      <c r="U1606" s="17"/>
      <c r="V1606" s="17"/>
      <c r="W1606" s="17"/>
      <c r="X1606" s="17"/>
      <c r="Y1606" s="17"/>
      <c r="Z1606" s="17"/>
      <c r="AA1606" s="17"/>
      <c r="AB1606" s="17"/>
      <c r="AC1606" s="17"/>
      <c r="AD1606" s="17"/>
      <c r="AE1606" s="17"/>
      <c r="AF1606" s="17"/>
      <c r="AG1606" s="17"/>
      <c r="AH1606" s="17"/>
      <c r="AI1606" s="17"/>
      <c r="AJ1606" s="17"/>
      <c r="AK1606" s="17"/>
      <c r="AL1606" s="17"/>
      <c r="AM1606" s="17"/>
      <c r="AN1606" s="17"/>
      <c r="AO1606" s="17"/>
      <c r="AP1606" s="17"/>
      <c r="AQ1606" s="17"/>
      <c r="AR1606" s="17"/>
      <c r="AS1606" s="17"/>
      <c r="AT1606" s="17"/>
      <c r="AU1606" s="17"/>
      <c r="AV1606" s="17"/>
      <c r="AW1606" s="17"/>
      <c r="AX1606" s="17"/>
      <c r="AY1606" s="17"/>
      <c r="AZ1606" s="17"/>
      <c r="BA1606" s="17"/>
      <c r="BB1606" s="17"/>
      <c r="BC1606" s="17"/>
      <c r="BD1606" s="17"/>
      <c r="BE1606" s="17"/>
      <c r="BF1606" s="17"/>
      <c r="BG1606" s="17"/>
      <c r="BH1606" s="17"/>
      <c r="BI1606" s="17"/>
      <c r="BJ1606" s="17"/>
      <c r="BK1606" s="17"/>
      <c r="BL1606" s="17"/>
      <c r="BM1606" s="17"/>
      <c r="BN1606" s="17"/>
      <c r="BO1606" s="17"/>
      <c r="BP1606" s="17"/>
    </row>
    <row r="1607" spans="3:68">
      <c r="C1607" s="17"/>
      <c r="D1607" s="17"/>
      <c r="E1607" s="17"/>
      <c r="F1607" s="17"/>
      <c r="G1607" s="17"/>
      <c r="H1607" s="17"/>
      <c r="I1607" s="17"/>
      <c r="J1607" s="17"/>
      <c r="K1607" s="17"/>
      <c r="L1607" s="17"/>
      <c r="M1607" s="17"/>
      <c r="N1607" s="17"/>
      <c r="O1607" s="17"/>
      <c r="P1607" s="17"/>
      <c r="Q1607" s="17"/>
      <c r="R1607" s="17"/>
      <c r="S1607" s="17"/>
      <c r="T1607" s="17"/>
      <c r="U1607" s="17"/>
      <c r="V1607" s="17"/>
      <c r="W1607" s="17"/>
      <c r="X1607" s="17"/>
      <c r="Y1607" s="17"/>
      <c r="Z1607" s="17"/>
      <c r="AA1607" s="17"/>
      <c r="AB1607" s="17"/>
      <c r="AC1607" s="17"/>
      <c r="AD1607" s="17"/>
      <c r="AE1607" s="17"/>
      <c r="AF1607" s="17"/>
      <c r="AG1607" s="17"/>
      <c r="AH1607" s="17"/>
      <c r="AI1607" s="17"/>
      <c r="AJ1607" s="17"/>
      <c r="AK1607" s="17"/>
      <c r="AL1607" s="17"/>
      <c r="AM1607" s="17"/>
      <c r="AN1607" s="17"/>
      <c r="AO1607" s="17"/>
      <c r="AP1607" s="17"/>
      <c r="AQ1607" s="17"/>
      <c r="AR1607" s="17"/>
      <c r="AS1607" s="17"/>
      <c r="AT1607" s="17"/>
      <c r="AU1607" s="17"/>
      <c r="AV1607" s="17"/>
      <c r="AW1607" s="17"/>
      <c r="AX1607" s="17"/>
      <c r="AY1607" s="17"/>
      <c r="AZ1607" s="17"/>
      <c r="BA1607" s="17"/>
      <c r="BB1607" s="17"/>
      <c r="BC1607" s="17"/>
      <c r="BD1607" s="17"/>
      <c r="BE1607" s="17"/>
      <c r="BF1607" s="17"/>
      <c r="BG1607" s="17"/>
      <c r="BH1607" s="17"/>
      <c r="BI1607" s="17"/>
      <c r="BJ1607" s="17"/>
      <c r="BK1607" s="17"/>
      <c r="BL1607" s="17"/>
      <c r="BM1607" s="17"/>
      <c r="BN1607" s="17"/>
      <c r="BO1607" s="17"/>
      <c r="BP1607" s="17"/>
    </row>
    <row r="1608" spans="3:68">
      <c r="C1608" s="17"/>
      <c r="D1608" s="17"/>
      <c r="E1608" s="17"/>
      <c r="F1608" s="17"/>
      <c r="G1608" s="17"/>
      <c r="H1608" s="17"/>
      <c r="I1608" s="17"/>
      <c r="J1608" s="17"/>
      <c r="K1608" s="17"/>
      <c r="L1608" s="17"/>
      <c r="M1608" s="17"/>
      <c r="N1608" s="17"/>
      <c r="O1608" s="17"/>
      <c r="P1608" s="17"/>
      <c r="Q1608" s="17"/>
      <c r="R1608" s="17"/>
      <c r="S1608" s="17"/>
      <c r="T1608" s="17"/>
      <c r="U1608" s="17"/>
      <c r="V1608" s="17"/>
      <c r="W1608" s="17"/>
      <c r="X1608" s="17"/>
      <c r="Y1608" s="17"/>
      <c r="Z1608" s="17"/>
      <c r="AA1608" s="17"/>
      <c r="AB1608" s="17"/>
      <c r="AC1608" s="17"/>
      <c r="AD1608" s="17"/>
      <c r="AE1608" s="17"/>
      <c r="AF1608" s="17"/>
      <c r="AG1608" s="17"/>
      <c r="AH1608" s="17"/>
      <c r="AI1608" s="17"/>
      <c r="AJ1608" s="17"/>
      <c r="AK1608" s="17"/>
      <c r="AL1608" s="17"/>
      <c r="AM1608" s="17"/>
      <c r="AN1608" s="17"/>
      <c r="AO1608" s="17"/>
      <c r="AP1608" s="17"/>
      <c r="AQ1608" s="17"/>
      <c r="AR1608" s="17"/>
      <c r="AS1608" s="17"/>
      <c r="AT1608" s="17"/>
      <c r="AU1608" s="17"/>
      <c r="AV1608" s="17"/>
      <c r="AW1608" s="17"/>
      <c r="AX1608" s="17"/>
      <c r="AY1608" s="17"/>
      <c r="AZ1608" s="17"/>
      <c r="BA1608" s="17"/>
      <c r="BB1608" s="17"/>
      <c r="BC1608" s="17"/>
      <c r="BD1608" s="17"/>
      <c r="BE1608" s="17"/>
      <c r="BF1608" s="17"/>
      <c r="BG1608" s="17"/>
      <c r="BH1608" s="17"/>
      <c r="BI1608" s="17"/>
      <c r="BJ1608" s="17"/>
      <c r="BK1608" s="17"/>
      <c r="BL1608" s="17"/>
      <c r="BM1608" s="17"/>
      <c r="BN1608" s="17"/>
      <c r="BO1608" s="17"/>
      <c r="BP1608" s="17"/>
    </row>
    <row r="1609" spans="3:68">
      <c r="C1609" s="17"/>
      <c r="D1609" s="17"/>
      <c r="E1609" s="17"/>
      <c r="F1609" s="17"/>
      <c r="G1609" s="17"/>
      <c r="H1609" s="17"/>
      <c r="I1609" s="17"/>
      <c r="J1609" s="17"/>
      <c r="K1609" s="17"/>
      <c r="L1609" s="17"/>
      <c r="M1609" s="17"/>
      <c r="N1609" s="17"/>
      <c r="O1609" s="17"/>
      <c r="P1609" s="17"/>
      <c r="Q1609" s="17"/>
      <c r="R1609" s="17"/>
      <c r="S1609" s="17"/>
      <c r="T1609" s="17"/>
      <c r="U1609" s="17"/>
      <c r="V1609" s="17"/>
      <c r="W1609" s="17"/>
      <c r="X1609" s="17"/>
      <c r="Y1609" s="17"/>
      <c r="Z1609" s="17"/>
      <c r="AA1609" s="17"/>
      <c r="AB1609" s="17"/>
      <c r="AC1609" s="17"/>
      <c r="AD1609" s="17"/>
      <c r="AE1609" s="17"/>
      <c r="AF1609" s="17"/>
      <c r="AG1609" s="17"/>
      <c r="AH1609" s="17"/>
      <c r="AI1609" s="17"/>
      <c r="AJ1609" s="17"/>
      <c r="AK1609" s="17"/>
      <c r="AL1609" s="17"/>
      <c r="AM1609" s="17"/>
      <c r="AN1609" s="17"/>
      <c r="AO1609" s="17"/>
      <c r="AP1609" s="17"/>
      <c r="AQ1609" s="17"/>
      <c r="AR1609" s="17"/>
      <c r="AS1609" s="17"/>
      <c r="AT1609" s="17"/>
      <c r="AU1609" s="17"/>
      <c r="AV1609" s="17"/>
      <c r="AW1609" s="17"/>
      <c r="AX1609" s="17"/>
      <c r="AY1609" s="17"/>
      <c r="AZ1609" s="17"/>
      <c r="BA1609" s="17"/>
      <c r="BB1609" s="17"/>
      <c r="BC1609" s="17"/>
      <c r="BD1609" s="17"/>
      <c r="BE1609" s="17"/>
      <c r="BF1609" s="17"/>
      <c r="BG1609" s="17"/>
      <c r="BH1609" s="17"/>
      <c r="BI1609" s="17"/>
      <c r="BJ1609" s="17"/>
      <c r="BK1609" s="17"/>
      <c r="BL1609" s="17"/>
      <c r="BM1609" s="17"/>
      <c r="BN1609" s="17"/>
      <c r="BO1609" s="17"/>
      <c r="BP1609" s="17"/>
    </row>
    <row r="1610" spans="3:68">
      <c r="C1610" s="17"/>
      <c r="D1610" s="17"/>
      <c r="E1610" s="17"/>
      <c r="F1610" s="17"/>
      <c r="G1610" s="17"/>
      <c r="H1610" s="17"/>
      <c r="I1610" s="17"/>
      <c r="J1610" s="17"/>
      <c r="K1610" s="17"/>
      <c r="L1610" s="17"/>
      <c r="M1610" s="17"/>
      <c r="N1610" s="17"/>
      <c r="O1610" s="17"/>
      <c r="P1610" s="17"/>
      <c r="Q1610" s="17"/>
      <c r="R1610" s="17"/>
      <c r="S1610" s="17"/>
      <c r="T1610" s="17"/>
      <c r="U1610" s="17"/>
      <c r="V1610" s="17"/>
      <c r="W1610" s="17"/>
      <c r="X1610" s="17"/>
      <c r="Y1610" s="17"/>
      <c r="Z1610" s="17"/>
      <c r="AA1610" s="17"/>
      <c r="AB1610" s="17"/>
      <c r="AC1610" s="17"/>
      <c r="AD1610" s="17"/>
      <c r="AE1610" s="17"/>
      <c r="AF1610" s="17"/>
      <c r="AG1610" s="17"/>
      <c r="AH1610" s="17"/>
      <c r="AI1610" s="17"/>
      <c r="AJ1610" s="17"/>
      <c r="AK1610" s="17"/>
      <c r="AL1610" s="17"/>
      <c r="AM1610" s="17"/>
      <c r="AN1610" s="17"/>
      <c r="AO1610" s="17"/>
      <c r="AP1610" s="17"/>
      <c r="AQ1610" s="17"/>
      <c r="AR1610" s="17"/>
      <c r="AS1610" s="17"/>
      <c r="AT1610" s="17"/>
      <c r="AU1610" s="17"/>
      <c r="AV1610" s="17"/>
      <c r="AW1610" s="17"/>
      <c r="AX1610" s="17"/>
      <c r="AY1610" s="17"/>
      <c r="AZ1610" s="17"/>
      <c r="BA1610" s="17"/>
      <c r="BB1610" s="17"/>
      <c r="BC1610" s="17"/>
      <c r="BD1610" s="17"/>
      <c r="BE1610" s="17"/>
      <c r="BF1610" s="17"/>
      <c r="BG1610" s="17"/>
      <c r="BH1610" s="17"/>
      <c r="BI1610" s="17"/>
      <c r="BJ1610" s="17"/>
      <c r="BK1610" s="17"/>
      <c r="BL1610" s="17"/>
      <c r="BM1610" s="17"/>
      <c r="BN1610" s="17"/>
      <c r="BO1610" s="17"/>
      <c r="BP1610" s="17"/>
    </row>
    <row r="1611" spans="3:68">
      <c r="C1611" s="17"/>
      <c r="D1611" s="17"/>
      <c r="E1611" s="17"/>
      <c r="F1611" s="17"/>
      <c r="G1611" s="17"/>
      <c r="H1611" s="17"/>
      <c r="I1611" s="17"/>
      <c r="J1611" s="17"/>
      <c r="K1611" s="17"/>
      <c r="L1611" s="17"/>
      <c r="M1611" s="17"/>
      <c r="N1611" s="17"/>
      <c r="O1611" s="17"/>
      <c r="P1611" s="17"/>
      <c r="Q1611" s="17"/>
      <c r="R1611" s="17"/>
      <c r="S1611" s="17"/>
      <c r="T1611" s="17"/>
      <c r="U1611" s="17"/>
      <c r="V1611" s="17"/>
      <c r="W1611" s="17"/>
      <c r="X1611" s="17"/>
      <c r="Y1611" s="17"/>
      <c r="Z1611" s="17"/>
      <c r="AA1611" s="17"/>
      <c r="AB1611" s="17"/>
      <c r="AC1611" s="17"/>
      <c r="AD1611" s="17"/>
      <c r="AE1611" s="17"/>
      <c r="AF1611" s="17"/>
      <c r="AG1611" s="17"/>
      <c r="AH1611" s="17"/>
      <c r="AI1611" s="17"/>
      <c r="AJ1611" s="17"/>
      <c r="AK1611" s="17"/>
      <c r="AL1611" s="17"/>
      <c r="AM1611" s="17"/>
      <c r="AN1611" s="17"/>
      <c r="AO1611" s="17"/>
      <c r="AP1611" s="17"/>
      <c r="AQ1611" s="17"/>
      <c r="AR1611" s="17"/>
      <c r="AS1611" s="17"/>
      <c r="AT1611" s="17"/>
      <c r="AU1611" s="17"/>
      <c r="AV1611" s="17"/>
      <c r="AW1611" s="17"/>
      <c r="AX1611" s="17"/>
      <c r="AY1611" s="17"/>
      <c r="AZ1611" s="17"/>
      <c r="BA1611" s="17"/>
      <c r="BB1611" s="17"/>
      <c r="BC1611" s="17"/>
      <c r="BD1611" s="17"/>
      <c r="BE1611" s="17"/>
      <c r="BF1611" s="17"/>
      <c r="BG1611" s="17"/>
      <c r="BH1611" s="17"/>
      <c r="BI1611" s="17"/>
      <c r="BJ1611" s="17"/>
      <c r="BK1611" s="17"/>
      <c r="BL1611" s="17"/>
      <c r="BM1611" s="17"/>
      <c r="BN1611" s="17"/>
      <c r="BO1611" s="17"/>
      <c r="BP1611" s="17"/>
    </row>
    <row r="1612" spans="3:68">
      <c r="C1612" s="17"/>
      <c r="D1612" s="17"/>
      <c r="E1612" s="17"/>
      <c r="F1612" s="17"/>
      <c r="G1612" s="17"/>
      <c r="H1612" s="17"/>
      <c r="I1612" s="17"/>
      <c r="J1612" s="17"/>
      <c r="K1612" s="17"/>
      <c r="L1612" s="17"/>
      <c r="M1612" s="17"/>
      <c r="N1612" s="17"/>
      <c r="O1612" s="17"/>
      <c r="P1612" s="17"/>
      <c r="Q1612" s="17"/>
      <c r="R1612" s="17"/>
      <c r="S1612" s="17"/>
      <c r="T1612" s="17"/>
      <c r="U1612" s="17"/>
      <c r="V1612" s="17"/>
      <c r="W1612" s="17"/>
      <c r="X1612" s="17"/>
      <c r="Y1612" s="17"/>
      <c r="Z1612" s="17"/>
      <c r="AA1612" s="17"/>
      <c r="AB1612" s="17"/>
      <c r="AC1612" s="17"/>
      <c r="AD1612" s="17"/>
      <c r="AE1612" s="17"/>
      <c r="AF1612" s="17"/>
      <c r="AG1612" s="17"/>
      <c r="AH1612" s="17"/>
      <c r="AI1612" s="17"/>
      <c r="AJ1612" s="17"/>
      <c r="AK1612" s="17"/>
      <c r="AL1612" s="17"/>
      <c r="AM1612" s="17"/>
      <c r="AN1612" s="17"/>
      <c r="AO1612" s="17"/>
      <c r="AP1612" s="17"/>
      <c r="AQ1612" s="17"/>
      <c r="AR1612" s="17"/>
      <c r="AS1612" s="17"/>
      <c r="AT1612" s="17"/>
      <c r="AU1612" s="17"/>
      <c r="AV1612" s="17"/>
      <c r="AW1612" s="17"/>
      <c r="AX1612" s="17"/>
      <c r="AY1612" s="17"/>
      <c r="AZ1612" s="17"/>
      <c r="BA1612" s="17"/>
      <c r="BB1612" s="17"/>
      <c r="BC1612" s="17"/>
      <c r="BD1612" s="17"/>
      <c r="BE1612" s="17"/>
      <c r="BF1612" s="17"/>
      <c r="BG1612" s="17"/>
      <c r="BH1612" s="17"/>
      <c r="BI1612" s="17"/>
      <c r="BJ1612" s="17"/>
      <c r="BK1612" s="17"/>
      <c r="BL1612" s="17"/>
      <c r="BM1612" s="17"/>
      <c r="BN1612" s="17"/>
      <c r="BO1612" s="17"/>
      <c r="BP1612" s="17"/>
    </row>
    <row r="1613" spans="3:68">
      <c r="C1613" s="17"/>
      <c r="D1613" s="17"/>
      <c r="E1613" s="17"/>
      <c r="F1613" s="17"/>
      <c r="G1613" s="17"/>
      <c r="H1613" s="17"/>
      <c r="I1613" s="17"/>
      <c r="J1613" s="17"/>
      <c r="K1613" s="17"/>
      <c r="L1613" s="17"/>
      <c r="M1613" s="17"/>
      <c r="N1613" s="17"/>
      <c r="O1613" s="17"/>
      <c r="P1613" s="17"/>
      <c r="Q1613" s="17"/>
      <c r="R1613" s="17"/>
      <c r="S1613" s="17"/>
      <c r="T1613" s="17"/>
      <c r="U1613" s="17"/>
      <c r="V1613" s="17"/>
      <c r="W1613" s="17"/>
      <c r="X1613" s="17"/>
      <c r="Y1613" s="17"/>
      <c r="Z1613" s="17"/>
      <c r="AA1613" s="17"/>
      <c r="AB1613" s="17"/>
      <c r="AC1613" s="17"/>
      <c r="AD1613" s="17"/>
      <c r="AE1613" s="17"/>
      <c r="AF1613" s="17"/>
      <c r="AG1613" s="17"/>
      <c r="AH1613" s="17"/>
      <c r="AI1613" s="17"/>
      <c r="AJ1613" s="17"/>
      <c r="AK1613" s="17"/>
      <c r="AL1613" s="17"/>
      <c r="AM1613" s="17"/>
      <c r="AN1613" s="17"/>
      <c r="AO1613" s="17"/>
      <c r="AP1613" s="17"/>
      <c r="AQ1613" s="17"/>
      <c r="AR1613" s="17"/>
      <c r="AS1613" s="17"/>
      <c r="AT1613" s="17"/>
      <c r="AU1613" s="17"/>
      <c r="AV1613" s="17"/>
      <c r="AW1613" s="17"/>
      <c r="AX1613" s="17"/>
      <c r="AY1613" s="17"/>
      <c r="AZ1613" s="17"/>
      <c r="BA1613" s="17"/>
      <c r="BB1613" s="17"/>
      <c r="BC1613" s="17"/>
      <c r="BD1613" s="17"/>
      <c r="BE1613" s="17"/>
      <c r="BF1613" s="17"/>
      <c r="BG1613" s="17"/>
      <c r="BH1613" s="17"/>
      <c r="BI1613" s="17"/>
      <c r="BJ1613" s="17"/>
      <c r="BK1613" s="17"/>
      <c r="BL1613" s="17"/>
      <c r="BM1613" s="17"/>
      <c r="BN1613" s="17"/>
      <c r="BO1613" s="17"/>
      <c r="BP1613" s="17"/>
    </row>
    <row r="1614" spans="3:68">
      <c r="C1614" s="17"/>
      <c r="D1614" s="17"/>
      <c r="E1614" s="17"/>
      <c r="F1614" s="17"/>
      <c r="G1614" s="17"/>
      <c r="H1614" s="17"/>
      <c r="I1614" s="17"/>
      <c r="J1614" s="17"/>
      <c r="K1614" s="17"/>
      <c r="L1614" s="17"/>
      <c r="M1614" s="17"/>
      <c r="N1614" s="17"/>
      <c r="O1614" s="17"/>
      <c r="P1614" s="17"/>
      <c r="Q1614" s="17"/>
      <c r="R1614" s="17"/>
      <c r="S1614" s="17"/>
      <c r="T1614" s="17"/>
      <c r="U1614" s="17"/>
      <c r="V1614" s="17"/>
      <c r="W1614" s="17"/>
      <c r="X1614" s="17"/>
      <c r="Y1614" s="17"/>
      <c r="Z1614" s="17"/>
      <c r="AA1614" s="17"/>
      <c r="AB1614" s="17"/>
      <c r="AC1614" s="17"/>
      <c r="AD1614" s="17"/>
      <c r="AE1614" s="17"/>
      <c r="AF1614" s="17"/>
      <c r="AG1614" s="17"/>
      <c r="AH1614" s="17"/>
      <c r="AI1614" s="17"/>
      <c r="AJ1614" s="17"/>
      <c r="AK1614" s="17"/>
      <c r="AL1614" s="17"/>
      <c r="AM1614" s="17"/>
      <c r="AN1614" s="17"/>
      <c r="AO1614" s="17"/>
      <c r="AP1614" s="17"/>
      <c r="AQ1614" s="17"/>
      <c r="AR1614" s="17"/>
      <c r="AS1614" s="17"/>
      <c r="AT1614" s="17"/>
      <c r="AU1614" s="17"/>
      <c r="AV1614" s="17"/>
      <c r="AW1614" s="17"/>
      <c r="AX1614" s="17"/>
      <c r="AY1614" s="17"/>
      <c r="AZ1614" s="17"/>
      <c r="BA1614" s="17"/>
      <c r="BB1614" s="17"/>
      <c r="BC1614" s="17"/>
      <c r="BD1614" s="17"/>
      <c r="BE1614" s="17"/>
      <c r="BF1614" s="17"/>
      <c r="BG1614" s="17"/>
      <c r="BH1614" s="17"/>
      <c r="BI1614" s="17"/>
      <c r="BJ1614" s="17"/>
      <c r="BK1614" s="17"/>
      <c r="BL1614" s="17"/>
      <c r="BM1614" s="17"/>
      <c r="BN1614" s="17"/>
      <c r="BO1614" s="17"/>
      <c r="BP1614" s="17"/>
    </row>
    <row r="1615" spans="3:68">
      <c r="C1615" s="17"/>
      <c r="D1615" s="17"/>
      <c r="E1615" s="17"/>
      <c r="F1615" s="17"/>
      <c r="G1615" s="17"/>
      <c r="H1615" s="17"/>
      <c r="I1615" s="17"/>
      <c r="J1615" s="17"/>
      <c r="K1615" s="17"/>
      <c r="L1615" s="17"/>
      <c r="M1615" s="17"/>
      <c r="N1615" s="17"/>
      <c r="O1615" s="17"/>
      <c r="P1615" s="17"/>
      <c r="Q1615" s="17"/>
      <c r="R1615" s="17"/>
      <c r="S1615" s="17"/>
      <c r="T1615" s="17"/>
      <c r="U1615" s="17"/>
      <c r="V1615" s="17"/>
      <c r="W1615" s="17"/>
      <c r="X1615" s="17"/>
      <c r="Y1615" s="17"/>
      <c r="Z1615" s="17"/>
      <c r="AA1615" s="17"/>
      <c r="AB1615" s="17"/>
      <c r="AC1615" s="17"/>
      <c r="AD1615" s="17"/>
      <c r="AE1615" s="17"/>
      <c r="AF1615" s="17"/>
      <c r="AG1615" s="17"/>
      <c r="AH1615" s="17"/>
      <c r="AI1615" s="17"/>
      <c r="AJ1615" s="17"/>
      <c r="AK1615" s="17"/>
      <c r="AL1615" s="17"/>
      <c r="AM1615" s="17"/>
      <c r="AN1615" s="17"/>
      <c r="AO1615" s="17"/>
      <c r="AP1615" s="17"/>
      <c r="AQ1615" s="17"/>
      <c r="AR1615" s="17"/>
      <c r="AS1615" s="17"/>
      <c r="AT1615" s="17"/>
      <c r="AU1615" s="17"/>
      <c r="AV1615" s="17"/>
      <c r="AW1615" s="17"/>
      <c r="AX1615" s="17"/>
      <c r="AY1615" s="17"/>
      <c r="AZ1615" s="17"/>
      <c r="BA1615" s="17"/>
      <c r="BB1615" s="17"/>
      <c r="BC1615" s="17"/>
      <c r="BD1615" s="17"/>
      <c r="BE1615" s="17"/>
      <c r="BF1615" s="17"/>
      <c r="BG1615" s="17"/>
      <c r="BH1615" s="17"/>
      <c r="BI1615" s="17"/>
      <c r="BJ1615" s="17"/>
      <c r="BK1615" s="17"/>
      <c r="BL1615" s="17"/>
      <c r="BM1615" s="17"/>
      <c r="BN1615" s="17"/>
      <c r="BO1615" s="17"/>
      <c r="BP1615" s="17"/>
    </row>
    <row r="1616" spans="3:68">
      <c r="C1616" s="17"/>
      <c r="D1616" s="17"/>
      <c r="E1616" s="17"/>
      <c r="F1616" s="17"/>
      <c r="G1616" s="17"/>
      <c r="H1616" s="17"/>
      <c r="I1616" s="17"/>
      <c r="J1616" s="17"/>
      <c r="K1616" s="17"/>
      <c r="L1616" s="17"/>
      <c r="M1616" s="17"/>
      <c r="N1616" s="17"/>
      <c r="O1616" s="17"/>
      <c r="P1616" s="17"/>
      <c r="Q1616" s="17"/>
      <c r="R1616" s="17"/>
      <c r="S1616" s="17"/>
      <c r="T1616" s="17"/>
      <c r="U1616" s="17"/>
      <c r="V1616" s="17"/>
      <c r="W1616" s="17"/>
      <c r="X1616" s="17"/>
      <c r="Y1616" s="17"/>
      <c r="Z1616" s="17"/>
      <c r="AA1616" s="17"/>
      <c r="AB1616" s="17"/>
      <c r="AC1616" s="17"/>
      <c r="AD1616" s="17"/>
      <c r="AE1616" s="17"/>
      <c r="AF1616" s="17"/>
      <c r="AG1616" s="17"/>
      <c r="AH1616" s="17"/>
      <c r="AI1616" s="17"/>
      <c r="AJ1616" s="17"/>
      <c r="AK1616" s="17"/>
      <c r="AL1616" s="17"/>
      <c r="AM1616" s="17"/>
      <c r="AN1616" s="17"/>
      <c r="AO1616" s="17"/>
      <c r="AP1616" s="17"/>
      <c r="AQ1616" s="17"/>
      <c r="AR1616" s="17"/>
      <c r="AS1616" s="17"/>
      <c r="AT1616" s="17"/>
      <c r="AU1616" s="17"/>
      <c r="AV1616" s="17"/>
      <c r="AW1616" s="17"/>
      <c r="AX1616" s="17"/>
      <c r="AY1616" s="17"/>
      <c r="AZ1616" s="17"/>
      <c r="BA1616" s="17"/>
      <c r="BB1616" s="17"/>
      <c r="BC1616" s="17"/>
      <c r="BD1616" s="17"/>
      <c r="BE1616" s="17"/>
      <c r="BF1616" s="17"/>
      <c r="BG1616" s="17"/>
      <c r="BH1616" s="17"/>
      <c r="BI1616" s="17"/>
      <c r="BJ1616" s="17"/>
      <c r="BK1616" s="17"/>
      <c r="BL1616" s="17"/>
      <c r="BM1616" s="17"/>
      <c r="BN1616" s="17"/>
      <c r="BO1616" s="17"/>
      <c r="BP1616" s="17"/>
    </row>
    <row r="1617" spans="3:68">
      <c r="C1617" s="17"/>
      <c r="D1617" s="17"/>
      <c r="E1617" s="17"/>
      <c r="F1617" s="17"/>
      <c r="G1617" s="17"/>
      <c r="H1617" s="17"/>
      <c r="I1617" s="17"/>
      <c r="J1617" s="17"/>
      <c r="K1617" s="17"/>
      <c r="L1617" s="17"/>
      <c r="M1617" s="17"/>
      <c r="N1617" s="17"/>
      <c r="O1617" s="17"/>
      <c r="P1617" s="17"/>
      <c r="Q1617" s="17"/>
      <c r="R1617" s="17"/>
      <c r="S1617" s="17"/>
      <c r="T1617" s="17"/>
      <c r="U1617" s="17"/>
      <c r="V1617" s="17"/>
      <c r="W1617" s="17"/>
      <c r="X1617" s="17"/>
      <c r="Y1617" s="17"/>
      <c r="Z1617" s="17"/>
      <c r="AA1617" s="17"/>
      <c r="AB1617" s="17"/>
      <c r="AC1617" s="17"/>
      <c r="AD1617" s="17"/>
      <c r="AE1617" s="17"/>
      <c r="AF1617" s="17"/>
      <c r="AG1617" s="17"/>
      <c r="AH1617" s="17"/>
      <c r="AI1617" s="17"/>
      <c r="AJ1617" s="17"/>
      <c r="AK1617" s="17"/>
      <c r="AL1617" s="17"/>
      <c r="AM1617" s="17"/>
      <c r="AN1617" s="17"/>
      <c r="AO1617" s="17"/>
      <c r="AP1617" s="17"/>
      <c r="AQ1617" s="17"/>
      <c r="AR1617" s="17"/>
      <c r="AS1617" s="17"/>
      <c r="AT1617" s="17"/>
      <c r="AU1617" s="17"/>
      <c r="AV1617" s="17"/>
      <c r="AW1617" s="17"/>
      <c r="AX1617" s="17"/>
      <c r="AY1617" s="17"/>
      <c r="AZ1617" s="17"/>
      <c r="BA1617" s="17"/>
      <c r="BB1617" s="17"/>
      <c r="BC1617" s="17"/>
      <c r="BD1617" s="17"/>
      <c r="BE1617" s="17"/>
      <c r="BF1617" s="17"/>
      <c r="BG1617" s="17"/>
      <c r="BH1617" s="17"/>
      <c r="BI1617" s="17"/>
      <c r="BJ1617" s="17"/>
      <c r="BK1617" s="17"/>
      <c r="BL1617" s="17"/>
      <c r="BM1617" s="17"/>
      <c r="BN1617" s="17"/>
      <c r="BO1617" s="17"/>
      <c r="BP1617" s="17"/>
    </row>
    <row r="1618" spans="3:68">
      <c r="C1618" s="17"/>
      <c r="D1618" s="17"/>
      <c r="E1618" s="17"/>
      <c r="F1618" s="17"/>
      <c r="G1618" s="17"/>
      <c r="H1618" s="17"/>
      <c r="I1618" s="17"/>
      <c r="J1618" s="17"/>
      <c r="K1618" s="17"/>
      <c r="L1618" s="17"/>
      <c r="M1618" s="17"/>
      <c r="N1618" s="17"/>
      <c r="O1618" s="17"/>
      <c r="P1618" s="17"/>
      <c r="Q1618" s="17"/>
      <c r="R1618" s="17"/>
      <c r="S1618" s="17"/>
      <c r="T1618" s="17"/>
      <c r="U1618" s="17"/>
      <c r="V1618" s="17"/>
      <c r="W1618" s="17"/>
      <c r="X1618" s="17"/>
      <c r="Y1618" s="17"/>
      <c r="Z1618" s="17"/>
      <c r="AA1618" s="17"/>
      <c r="AB1618" s="17"/>
      <c r="AC1618" s="17"/>
      <c r="AD1618" s="17"/>
      <c r="AE1618" s="17"/>
      <c r="AF1618" s="17"/>
      <c r="AG1618" s="17"/>
      <c r="AH1618" s="17"/>
      <c r="AI1618" s="17"/>
      <c r="AJ1618" s="17"/>
      <c r="AK1618" s="17"/>
      <c r="AL1618" s="17"/>
      <c r="AM1618" s="17"/>
      <c r="AN1618" s="17"/>
      <c r="AO1618" s="17"/>
      <c r="AP1618" s="17"/>
      <c r="AQ1618" s="17"/>
      <c r="AR1618" s="17"/>
      <c r="AS1618" s="17"/>
      <c r="AT1618" s="17"/>
      <c r="AU1618" s="17"/>
      <c r="AV1618" s="17"/>
      <c r="AW1618" s="17"/>
      <c r="AX1618" s="17"/>
      <c r="AY1618" s="17"/>
      <c r="AZ1618" s="17"/>
      <c r="BA1618" s="17"/>
      <c r="BB1618" s="17"/>
      <c r="BC1618" s="17"/>
      <c r="BD1618" s="17"/>
      <c r="BE1618" s="17"/>
      <c r="BF1618" s="17"/>
      <c r="BG1618" s="17"/>
      <c r="BH1618" s="17"/>
      <c r="BI1618" s="17"/>
      <c r="BJ1618" s="17"/>
      <c r="BK1618" s="17"/>
      <c r="BL1618" s="17"/>
      <c r="BM1618" s="17"/>
      <c r="BN1618" s="17"/>
      <c r="BO1618" s="17"/>
      <c r="BP1618" s="17"/>
    </row>
    <row r="1619" spans="3:68">
      <c r="C1619" s="17"/>
      <c r="D1619" s="17"/>
      <c r="E1619" s="17"/>
      <c r="F1619" s="17"/>
      <c r="G1619" s="17"/>
      <c r="H1619" s="17"/>
      <c r="I1619" s="17"/>
      <c r="J1619" s="17"/>
      <c r="K1619" s="17"/>
      <c r="L1619" s="17"/>
      <c r="M1619" s="17"/>
      <c r="N1619" s="17"/>
      <c r="O1619" s="17"/>
      <c r="P1619" s="17"/>
      <c r="Q1619" s="17"/>
      <c r="R1619" s="17"/>
      <c r="S1619" s="17"/>
      <c r="T1619" s="17"/>
      <c r="U1619" s="17"/>
      <c r="V1619" s="17"/>
      <c r="W1619" s="17"/>
      <c r="X1619" s="17"/>
      <c r="Y1619" s="17"/>
      <c r="Z1619" s="17"/>
      <c r="AA1619" s="17"/>
      <c r="AB1619" s="17"/>
      <c r="AC1619" s="17"/>
      <c r="AD1619" s="17"/>
      <c r="AE1619" s="17"/>
      <c r="AF1619" s="17"/>
      <c r="AG1619" s="17"/>
      <c r="AH1619" s="17"/>
      <c r="AI1619" s="17"/>
      <c r="AJ1619" s="17"/>
      <c r="AK1619" s="17"/>
      <c r="AL1619" s="17"/>
      <c r="AM1619" s="17"/>
      <c r="AN1619" s="17"/>
      <c r="AO1619" s="17"/>
      <c r="AP1619" s="17"/>
      <c r="AQ1619" s="17"/>
      <c r="AR1619" s="17"/>
      <c r="AS1619" s="17"/>
      <c r="AT1619" s="17"/>
      <c r="AU1619" s="17"/>
      <c r="AV1619" s="17"/>
      <c r="AW1619" s="17"/>
      <c r="AX1619" s="17"/>
      <c r="AY1619" s="17"/>
      <c r="AZ1619" s="17"/>
      <c r="BA1619" s="17"/>
      <c r="BB1619" s="17"/>
      <c r="BC1619" s="17"/>
      <c r="BD1619" s="17"/>
      <c r="BE1619" s="17"/>
      <c r="BF1619" s="17"/>
      <c r="BG1619" s="17"/>
      <c r="BH1619" s="17"/>
      <c r="BI1619" s="17"/>
      <c r="BJ1619" s="17"/>
      <c r="BK1619" s="17"/>
      <c r="BL1619" s="17"/>
      <c r="BM1619" s="17"/>
      <c r="BN1619" s="17"/>
      <c r="BO1619" s="17"/>
      <c r="BP1619" s="17"/>
    </row>
    <row r="1620" spans="3:68">
      <c r="C1620" s="17"/>
      <c r="D1620" s="17"/>
      <c r="E1620" s="17"/>
      <c r="F1620" s="17"/>
      <c r="G1620" s="17"/>
      <c r="H1620" s="17"/>
      <c r="I1620" s="17"/>
      <c r="J1620" s="17"/>
      <c r="K1620" s="17"/>
      <c r="L1620" s="17"/>
      <c r="M1620" s="17"/>
      <c r="N1620" s="17"/>
      <c r="O1620" s="17"/>
      <c r="P1620" s="17"/>
      <c r="Q1620" s="17"/>
      <c r="R1620" s="17"/>
      <c r="S1620" s="17"/>
      <c r="T1620" s="17"/>
      <c r="U1620" s="17"/>
      <c r="V1620" s="17"/>
      <c r="W1620" s="17"/>
      <c r="X1620" s="17"/>
      <c r="Y1620" s="17"/>
      <c r="Z1620" s="17"/>
      <c r="AA1620" s="17"/>
      <c r="AB1620" s="17"/>
      <c r="AC1620" s="17"/>
      <c r="AD1620" s="17"/>
      <c r="AE1620" s="17"/>
      <c r="AF1620" s="17"/>
      <c r="AG1620" s="17"/>
      <c r="AH1620" s="17"/>
      <c r="AI1620" s="17"/>
      <c r="AJ1620" s="17"/>
      <c r="AK1620" s="17"/>
      <c r="AL1620" s="17"/>
      <c r="AM1620" s="17"/>
      <c r="AN1620" s="17"/>
      <c r="AO1620" s="17"/>
      <c r="AP1620" s="17"/>
      <c r="AQ1620" s="17"/>
      <c r="AR1620" s="17"/>
      <c r="AS1620" s="17"/>
      <c r="AT1620" s="17"/>
      <c r="AU1620" s="17"/>
      <c r="AV1620" s="17"/>
      <c r="AW1620" s="17"/>
      <c r="AX1620" s="17"/>
      <c r="AY1620" s="17"/>
      <c r="AZ1620" s="17"/>
      <c r="BA1620" s="17"/>
      <c r="BB1620" s="17"/>
      <c r="BC1620" s="17"/>
      <c r="BD1620" s="17"/>
      <c r="BE1620" s="17"/>
      <c r="BF1620" s="17"/>
      <c r="BG1620" s="17"/>
      <c r="BH1620" s="17"/>
      <c r="BI1620" s="17"/>
      <c r="BJ1620" s="17"/>
      <c r="BK1620" s="17"/>
      <c r="BL1620" s="17"/>
      <c r="BM1620" s="17"/>
      <c r="BN1620" s="17"/>
      <c r="BO1620" s="17"/>
      <c r="BP1620" s="17"/>
    </row>
    <row r="1621" spans="3:68">
      <c r="C1621" s="17"/>
      <c r="D1621" s="17"/>
      <c r="E1621" s="17"/>
      <c r="F1621" s="17"/>
      <c r="G1621" s="17"/>
      <c r="H1621" s="17"/>
      <c r="I1621" s="17"/>
      <c r="J1621" s="17"/>
      <c r="K1621" s="17"/>
      <c r="L1621" s="17"/>
      <c r="M1621" s="17"/>
      <c r="N1621" s="17"/>
      <c r="O1621" s="17"/>
      <c r="P1621" s="17"/>
      <c r="Q1621" s="17"/>
      <c r="R1621" s="17"/>
      <c r="S1621" s="17"/>
      <c r="T1621" s="17"/>
      <c r="U1621" s="17"/>
      <c r="V1621" s="17"/>
      <c r="W1621" s="17"/>
      <c r="X1621" s="17"/>
      <c r="Y1621" s="17"/>
      <c r="Z1621" s="17"/>
      <c r="AA1621" s="17"/>
      <c r="AB1621" s="17"/>
      <c r="AC1621" s="17"/>
      <c r="AD1621" s="17"/>
      <c r="AE1621" s="17"/>
      <c r="AF1621" s="17"/>
      <c r="AG1621" s="17"/>
      <c r="AH1621" s="17"/>
      <c r="AI1621" s="17"/>
      <c r="AJ1621" s="17"/>
      <c r="AK1621" s="17"/>
      <c r="AL1621" s="17"/>
      <c r="AM1621" s="17"/>
      <c r="AN1621" s="17"/>
      <c r="AO1621" s="17"/>
      <c r="AP1621" s="17"/>
      <c r="AQ1621" s="17"/>
      <c r="AR1621" s="17"/>
      <c r="AS1621" s="17"/>
      <c r="AT1621" s="17"/>
      <c r="AU1621" s="17"/>
      <c r="AV1621" s="17"/>
      <c r="AW1621" s="17"/>
      <c r="AX1621" s="17"/>
      <c r="AY1621" s="17"/>
      <c r="AZ1621" s="17"/>
      <c r="BA1621" s="17"/>
      <c r="BB1621" s="17"/>
      <c r="BC1621" s="17"/>
      <c r="BD1621" s="17"/>
      <c r="BE1621" s="17"/>
      <c r="BF1621" s="17"/>
      <c r="BG1621" s="17"/>
      <c r="BH1621" s="17"/>
      <c r="BI1621" s="17"/>
      <c r="BJ1621" s="17"/>
      <c r="BK1621" s="17"/>
      <c r="BL1621" s="17"/>
      <c r="BM1621" s="17"/>
      <c r="BN1621" s="17"/>
      <c r="BO1621" s="17"/>
      <c r="BP1621" s="17"/>
    </row>
    <row r="1622" spans="3:68">
      <c r="C1622" s="17"/>
      <c r="D1622" s="17"/>
      <c r="E1622" s="17"/>
      <c r="F1622" s="17"/>
      <c r="G1622" s="17"/>
      <c r="H1622" s="17"/>
      <c r="I1622" s="17"/>
      <c r="J1622" s="17"/>
      <c r="K1622" s="17"/>
      <c r="L1622" s="17"/>
      <c r="M1622" s="17"/>
      <c r="N1622" s="17"/>
      <c r="O1622" s="17"/>
      <c r="P1622" s="17"/>
      <c r="Q1622" s="17"/>
      <c r="R1622" s="17"/>
      <c r="S1622" s="17"/>
      <c r="T1622" s="17"/>
      <c r="U1622" s="17"/>
      <c r="V1622" s="17"/>
      <c r="W1622" s="17"/>
      <c r="X1622" s="17"/>
      <c r="Y1622" s="17"/>
      <c r="Z1622" s="17"/>
      <c r="AA1622" s="17"/>
      <c r="AB1622" s="17"/>
      <c r="AC1622" s="17"/>
      <c r="AD1622" s="17"/>
      <c r="AE1622" s="17"/>
      <c r="AF1622" s="17"/>
      <c r="AG1622" s="17"/>
      <c r="AH1622" s="17"/>
      <c r="AI1622" s="17"/>
      <c r="AJ1622" s="17"/>
      <c r="AK1622" s="17"/>
      <c r="AL1622" s="17"/>
      <c r="AM1622" s="17"/>
      <c r="AN1622" s="17"/>
      <c r="AO1622" s="17"/>
      <c r="AP1622" s="17"/>
      <c r="AQ1622" s="17"/>
      <c r="AR1622" s="17"/>
      <c r="AS1622" s="17"/>
      <c r="AT1622" s="17"/>
      <c r="AU1622" s="17"/>
      <c r="AV1622" s="17"/>
      <c r="AW1622" s="17"/>
      <c r="AX1622" s="17"/>
      <c r="AY1622" s="17"/>
      <c r="AZ1622" s="17"/>
      <c r="BA1622" s="17"/>
      <c r="BB1622" s="17"/>
      <c r="BC1622" s="17"/>
      <c r="BD1622" s="17"/>
      <c r="BE1622" s="17"/>
      <c r="BF1622" s="17"/>
      <c r="BG1622" s="17"/>
      <c r="BH1622" s="17"/>
      <c r="BI1622" s="17"/>
      <c r="BJ1622" s="17"/>
      <c r="BK1622" s="17"/>
      <c r="BL1622" s="17"/>
      <c r="BM1622" s="17"/>
      <c r="BN1622" s="17"/>
      <c r="BO1622" s="17"/>
      <c r="BP1622" s="17"/>
    </row>
    <row r="1623" spans="3:68">
      <c r="C1623" s="17"/>
      <c r="D1623" s="17"/>
      <c r="E1623" s="17"/>
      <c r="F1623" s="17"/>
      <c r="G1623" s="17"/>
      <c r="H1623" s="17"/>
      <c r="I1623" s="17"/>
      <c r="J1623" s="17"/>
      <c r="K1623" s="17"/>
      <c r="L1623" s="17"/>
      <c r="M1623" s="17"/>
      <c r="N1623" s="17"/>
      <c r="O1623" s="17"/>
      <c r="P1623" s="17"/>
      <c r="Q1623" s="17"/>
      <c r="R1623" s="17"/>
      <c r="S1623" s="17"/>
      <c r="T1623" s="17"/>
      <c r="U1623" s="17"/>
      <c r="V1623" s="17"/>
      <c r="W1623" s="17"/>
      <c r="X1623" s="17"/>
      <c r="Y1623" s="17"/>
      <c r="Z1623" s="17"/>
      <c r="AA1623" s="17"/>
      <c r="AB1623" s="17"/>
      <c r="AC1623" s="17"/>
      <c r="AD1623" s="17"/>
      <c r="AE1623" s="17"/>
      <c r="AF1623" s="17"/>
      <c r="AG1623" s="17"/>
      <c r="AH1623" s="17"/>
      <c r="AI1623" s="17"/>
      <c r="AJ1623" s="17"/>
      <c r="AK1623" s="17"/>
      <c r="AL1623" s="17"/>
      <c r="AM1623" s="17"/>
      <c r="AN1623" s="17"/>
      <c r="AO1623" s="17"/>
      <c r="AP1623" s="17"/>
      <c r="AQ1623" s="17"/>
      <c r="AR1623" s="17"/>
      <c r="AS1623" s="17"/>
      <c r="AT1623" s="17"/>
      <c r="AU1623" s="17"/>
      <c r="AV1623" s="17"/>
      <c r="AW1623" s="17"/>
      <c r="AX1623" s="17"/>
      <c r="AY1623" s="17"/>
      <c r="AZ1623" s="17"/>
      <c r="BA1623" s="17"/>
      <c r="BB1623" s="17"/>
      <c r="BC1623" s="17"/>
      <c r="BD1623" s="17"/>
      <c r="BE1623" s="17"/>
      <c r="BF1623" s="17"/>
      <c r="BG1623" s="17"/>
      <c r="BH1623" s="17"/>
      <c r="BI1623" s="17"/>
      <c r="BJ1623" s="17"/>
      <c r="BK1623" s="17"/>
      <c r="BL1623" s="17"/>
      <c r="BM1623" s="17"/>
      <c r="BN1623" s="17"/>
      <c r="BO1623" s="17"/>
      <c r="BP1623" s="17"/>
    </row>
    <row r="1624" spans="3:68">
      <c r="C1624" s="17"/>
      <c r="D1624" s="17"/>
      <c r="E1624" s="17"/>
      <c r="F1624" s="17"/>
      <c r="G1624" s="17"/>
      <c r="H1624" s="17"/>
      <c r="I1624" s="17"/>
      <c r="J1624" s="17"/>
      <c r="K1624" s="17"/>
      <c r="L1624" s="17"/>
      <c r="M1624" s="17"/>
      <c r="N1624" s="17"/>
      <c r="O1624" s="17"/>
      <c r="P1624" s="17"/>
      <c r="Q1624" s="17"/>
      <c r="R1624" s="17"/>
      <c r="S1624" s="17"/>
      <c r="T1624" s="17"/>
      <c r="U1624" s="17"/>
      <c r="V1624" s="17"/>
      <c r="W1624" s="17"/>
      <c r="X1624" s="17"/>
      <c r="Y1624" s="17"/>
      <c r="Z1624" s="17"/>
      <c r="AA1624" s="17"/>
      <c r="AB1624" s="17"/>
      <c r="AC1624" s="17"/>
      <c r="AD1624" s="17"/>
      <c r="AE1624" s="17"/>
      <c r="AF1624" s="17"/>
      <c r="AG1624" s="17"/>
      <c r="AH1624" s="17"/>
      <c r="AI1624" s="17"/>
      <c r="AJ1624" s="17"/>
      <c r="AK1624" s="17"/>
      <c r="AL1624" s="17"/>
      <c r="AM1624" s="17"/>
      <c r="AN1624" s="17"/>
      <c r="AO1624" s="17"/>
      <c r="AP1624" s="17"/>
      <c r="AQ1624" s="17"/>
      <c r="AR1624" s="17"/>
      <c r="AS1624" s="17"/>
      <c r="AT1624" s="17"/>
      <c r="AU1624" s="17"/>
      <c r="AV1624" s="17"/>
      <c r="AW1624" s="17"/>
      <c r="AX1624" s="17"/>
      <c r="AY1624" s="17"/>
      <c r="AZ1624" s="17"/>
      <c r="BA1624" s="17"/>
      <c r="BB1624" s="17"/>
      <c r="BC1624" s="17"/>
      <c r="BD1624" s="17"/>
      <c r="BE1624" s="17"/>
      <c r="BF1624" s="17"/>
      <c r="BG1624" s="17"/>
      <c r="BH1624" s="17"/>
      <c r="BI1624" s="17"/>
      <c r="BJ1624" s="17"/>
      <c r="BK1624" s="17"/>
      <c r="BL1624" s="17"/>
      <c r="BM1624" s="17"/>
      <c r="BN1624" s="17"/>
      <c r="BO1624" s="17"/>
      <c r="BP1624" s="17"/>
    </row>
    <row r="1625" spans="3:68">
      <c r="C1625" s="17"/>
      <c r="D1625" s="17"/>
      <c r="E1625" s="17"/>
      <c r="F1625" s="17"/>
      <c r="G1625" s="17"/>
      <c r="H1625" s="17"/>
      <c r="I1625" s="17"/>
      <c r="J1625" s="17"/>
      <c r="K1625" s="17"/>
      <c r="L1625" s="17"/>
      <c r="M1625" s="17"/>
      <c r="N1625" s="17"/>
      <c r="O1625" s="17"/>
      <c r="P1625" s="17"/>
      <c r="Q1625" s="17"/>
      <c r="R1625" s="17"/>
      <c r="S1625" s="17"/>
      <c r="T1625" s="17"/>
      <c r="U1625" s="17"/>
      <c r="V1625" s="17"/>
      <c r="W1625" s="17"/>
      <c r="X1625" s="17"/>
      <c r="Y1625" s="17"/>
      <c r="Z1625" s="17"/>
      <c r="AA1625" s="17"/>
      <c r="AB1625" s="17"/>
      <c r="AC1625" s="17"/>
      <c r="AD1625" s="17"/>
      <c r="AE1625" s="17"/>
      <c r="AF1625" s="17"/>
      <c r="AG1625" s="17"/>
      <c r="AH1625" s="17"/>
      <c r="AI1625" s="17"/>
      <c r="AJ1625" s="17"/>
      <c r="AK1625" s="17"/>
      <c r="AL1625" s="17"/>
      <c r="AM1625" s="17"/>
      <c r="AN1625" s="17"/>
      <c r="AO1625" s="17"/>
      <c r="AP1625" s="17"/>
      <c r="AQ1625" s="17"/>
      <c r="AR1625" s="17"/>
      <c r="AS1625" s="17"/>
      <c r="AT1625" s="17"/>
      <c r="AU1625" s="17"/>
      <c r="AV1625" s="17"/>
      <c r="AW1625" s="17"/>
      <c r="AX1625" s="17"/>
      <c r="AY1625" s="17"/>
      <c r="AZ1625" s="17"/>
      <c r="BA1625" s="17"/>
      <c r="BB1625" s="17"/>
      <c r="BC1625" s="17"/>
      <c r="BD1625" s="17"/>
      <c r="BE1625" s="17"/>
      <c r="BF1625" s="17"/>
      <c r="BG1625" s="17"/>
      <c r="BH1625" s="17"/>
      <c r="BI1625" s="17"/>
      <c r="BJ1625" s="17"/>
      <c r="BK1625" s="17"/>
      <c r="BL1625" s="17"/>
      <c r="BM1625" s="17"/>
      <c r="BN1625" s="17"/>
      <c r="BO1625" s="17"/>
      <c r="BP1625" s="17"/>
    </row>
    <row r="1626" spans="3:68">
      <c r="C1626" s="17"/>
      <c r="D1626" s="17"/>
      <c r="E1626" s="17"/>
      <c r="F1626" s="17"/>
      <c r="G1626" s="17"/>
      <c r="H1626" s="17"/>
      <c r="I1626" s="17"/>
      <c r="J1626" s="17"/>
      <c r="K1626" s="17"/>
      <c r="L1626" s="17"/>
      <c r="M1626" s="17"/>
      <c r="N1626" s="17"/>
      <c r="O1626" s="17"/>
      <c r="P1626" s="17"/>
      <c r="Q1626" s="17"/>
      <c r="R1626" s="17"/>
      <c r="S1626" s="17"/>
      <c r="T1626" s="17"/>
      <c r="U1626" s="17"/>
      <c r="V1626" s="17"/>
      <c r="W1626" s="17"/>
      <c r="X1626" s="17"/>
      <c r="Y1626" s="17"/>
      <c r="Z1626" s="17"/>
      <c r="AA1626" s="17"/>
      <c r="AB1626" s="17"/>
      <c r="AC1626" s="17"/>
      <c r="AD1626" s="17"/>
      <c r="AE1626" s="17"/>
      <c r="AF1626" s="17"/>
      <c r="AG1626" s="17"/>
      <c r="AH1626" s="17"/>
      <c r="AI1626" s="17"/>
      <c r="AJ1626" s="17"/>
      <c r="AK1626" s="17"/>
      <c r="AL1626" s="17"/>
      <c r="AM1626" s="17"/>
      <c r="AN1626" s="17"/>
      <c r="AO1626" s="17"/>
      <c r="AP1626" s="17"/>
      <c r="AQ1626" s="17"/>
      <c r="AR1626" s="17"/>
      <c r="AS1626" s="17"/>
      <c r="AT1626" s="17"/>
      <c r="AU1626" s="17"/>
      <c r="AV1626" s="17"/>
      <c r="AW1626" s="17"/>
      <c r="AX1626" s="17"/>
      <c r="AY1626" s="17"/>
      <c r="AZ1626" s="17"/>
      <c r="BA1626" s="17"/>
      <c r="BB1626" s="17"/>
      <c r="BC1626" s="17"/>
      <c r="BD1626" s="17"/>
      <c r="BE1626" s="17"/>
      <c r="BF1626" s="17"/>
      <c r="BG1626" s="17"/>
      <c r="BH1626" s="17"/>
      <c r="BI1626" s="17"/>
      <c r="BJ1626" s="17"/>
      <c r="BK1626" s="17"/>
      <c r="BL1626" s="17"/>
      <c r="BM1626" s="17"/>
      <c r="BN1626" s="17"/>
      <c r="BO1626" s="17"/>
      <c r="BP1626" s="17"/>
    </row>
    <row r="1627" spans="3:68">
      <c r="C1627" s="17"/>
      <c r="D1627" s="17"/>
      <c r="E1627" s="17"/>
      <c r="F1627" s="17"/>
      <c r="G1627" s="17"/>
      <c r="H1627" s="17"/>
      <c r="I1627" s="17"/>
      <c r="J1627" s="17"/>
      <c r="K1627" s="17"/>
      <c r="L1627" s="17"/>
      <c r="M1627" s="17"/>
      <c r="N1627" s="17"/>
      <c r="O1627" s="17"/>
      <c r="P1627" s="17"/>
      <c r="Q1627" s="17"/>
      <c r="R1627" s="17"/>
      <c r="S1627" s="17"/>
      <c r="T1627" s="17"/>
      <c r="U1627" s="17"/>
      <c r="V1627" s="17"/>
      <c r="W1627" s="17"/>
      <c r="X1627" s="17"/>
      <c r="Y1627" s="17"/>
      <c r="Z1627" s="17"/>
      <c r="AA1627" s="17"/>
      <c r="AB1627" s="17"/>
      <c r="AC1627" s="17"/>
      <c r="AD1627" s="17"/>
      <c r="AE1627" s="17"/>
      <c r="AF1627" s="17"/>
      <c r="AG1627" s="17"/>
      <c r="AH1627" s="17"/>
      <c r="AI1627" s="17"/>
      <c r="AJ1627" s="17"/>
      <c r="AK1627" s="17"/>
      <c r="AL1627" s="17"/>
      <c r="AM1627" s="17"/>
      <c r="AN1627" s="17"/>
      <c r="AO1627" s="17"/>
      <c r="AP1627" s="17"/>
      <c r="AQ1627" s="17"/>
      <c r="AR1627" s="17"/>
      <c r="AS1627" s="17"/>
      <c r="AT1627" s="17"/>
      <c r="AU1627" s="17"/>
      <c r="AV1627" s="17"/>
      <c r="AW1627" s="17"/>
      <c r="AX1627" s="17"/>
      <c r="AY1627" s="17"/>
      <c r="AZ1627" s="17"/>
      <c r="BA1627" s="17"/>
      <c r="BB1627" s="17"/>
      <c r="BC1627" s="17"/>
      <c r="BD1627" s="17"/>
      <c r="BE1627" s="17"/>
      <c r="BF1627" s="17"/>
      <c r="BG1627" s="17"/>
      <c r="BH1627" s="17"/>
      <c r="BI1627" s="17"/>
      <c r="BJ1627" s="17"/>
      <c r="BK1627" s="17"/>
      <c r="BL1627" s="17"/>
      <c r="BM1627" s="17"/>
      <c r="BN1627" s="17"/>
      <c r="BO1627" s="17"/>
      <c r="BP1627" s="17"/>
    </row>
    <row r="1628" spans="3:68">
      <c r="C1628" s="17"/>
      <c r="D1628" s="17"/>
      <c r="E1628" s="17"/>
      <c r="F1628" s="17"/>
      <c r="G1628" s="17"/>
      <c r="H1628" s="17"/>
      <c r="I1628" s="17"/>
      <c r="J1628" s="17"/>
      <c r="K1628" s="17"/>
      <c r="L1628" s="17"/>
      <c r="M1628" s="17"/>
      <c r="N1628" s="17"/>
      <c r="O1628" s="17"/>
      <c r="P1628" s="17"/>
      <c r="Q1628" s="17"/>
      <c r="R1628" s="17"/>
      <c r="S1628" s="17"/>
      <c r="T1628" s="17"/>
      <c r="U1628" s="17"/>
      <c r="V1628" s="17"/>
      <c r="W1628" s="17"/>
      <c r="X1628" s="17"/>
      <c r="Y1628" s="17"/>
      <c r="Z1628" s="17"/>
      <c r="AA1628" s="17"/>
      <c r="AB1628" s="17"/>
      <c r="AC1628" s="17"/>
      <c r="AD1628" s="17"/>
      <c r="AE1628" s="17"/>
      <c r="AF1628" s="17"/>
      <c r="AG1628" s="17"/>
      <c r="AH1628" s="17"/>
      <c r="AI1628" s="17"/>
      <c r="AJ1628" s="17"/>
      <c r="AK1628" s="17"/>
      <c r="AL1628" s="17"/>
      <c r="AM1628" s="17"/>
      <c r="AN1628" s="17"/>
      <c r="AO1628" s="17"/>
      <c r="AP1628" s="17"/>
      <c r="AQ1628" s="17"/>
      <c r="AR1628" s="17"/>
      <c r="AS1628" s="17"/>
      <c r="AT1628" s="17"/>
      <c r="AU1628" s="17"/>
      <c r="AV1628" s="17"/>
      <c r="AW1628" s="17"/>
      <c r="AX1628" s="17"/>
      <c r="AY1628" s="17"/>
      <c r="AZ1628" s="17"/>
      <c r="BA1628" s="17"/>
      <c r="BB1628" s="17"/>
      <c r="BC1628" s="17"/>
      <c r="BD1628" s="17"/>
      <c r="BE1628" s="17"/>
      <c r="BF1628" s="17"/>
      <c r="BG1628" s="17"/>
      <c r="BH1628" s="17"/>
      <c r="BI1628" s="17"/>
      <c r="BJ1628" s="17"/>
      <c r="BK1628" s="17"/>
      <c r="BL1628" s="17"/>
      <c r="BM1628" s="17"/>
      <c r="BN1628" s="17"/>
      <c r="BO1628" s="17"/>
      <c r="BP1628" s="17"/>
    </row>
    <row r="1629" spans="3:68">
      <c r="C1629" s="17"/>
      <c r="D1629" s="17"/>
      <c r="E1629" s="17"/>
      <c r="F1629" s="17"/>
      <c r="G1629" s="17"/>
      <c r="H1629" s="17"/>
      <c r="I1629" s="17"/>
      <c r="J1629" s="17"/>
      <c r="K1629" s="17"/>
      <c r="L1629" s="17"/>
      <c r="M1629" s="17"/>
      <c r="N1629" s="17"/>
      <c r="O1629" s="17"/>
      <c r="P1629" s="17"/>
      <c r="Q1629" s="17"/>
      <c r="R1629" s="17"/>
      <c r="S1629" s="17"/>
      <c r="T1629" s="17"/>
      <c r="U1629" s="17"/>
      <c r="V1629" s="17"/>
      <c r="W1629" s="17"/>
      <c r="X1629" s="17"/>
      <c r="Y1629" s="17"/>
      <c r="Z1629" s="17"/>
      <c r="AA1629" s="17"/>
      <c r="AB1629" s="17"/>
      <c r="AC1629" s="17"/>
      <c r="AD1629" s="17"/>
      <c r="AE1629" s="17"/>
      <c r="AF1629" s="17"/>
      <c r="AG1629" s="17"/>
      <c r="AH1629" s="17"/>
      <c r="AI1629" s="17"/>
      <c r="AJ1629" s="17"/>
      <c r="AK1629" s="17"/>
      <c r="AL1629" s="17"/>
      <c r="AM1629" s="17"/>
      <c r="AN1629" s="17"/>
      <c r="AO1629" s="17"/>
      <c r="AP1629" s="17"/>
      <c r="AQ1629" s="17"/>
      <c r="AR1629" s="17"/>
      <c r="AS1629" s="17"/>
      <c r="AT1629" s="17"/>
      <c r="AU1629" s="17"/>
      <c r="AV1629" s="17"/>
      <c r="AW1629" s="17"/>
      <c r="AX1629" s="17"/>
      <c r="AY1629" s="17"/>
      <c r="AZ1629" s="17"/>
      <c r="BA1629" s="17"/>
      <c r="BB1629" s="17"/>
      <c r="BC1629" s="17"/>
      <c r="BD1629" s="17"/>
      <c r="BE1629" s="17"/>
      <c r="BF1629" s="17"/>
      <c r="BG1629" s="17"/>
      <c r="BH1629" s="17"/>
      <c r="BI1629" s="17"/>
      <c r="BJ1629" s="17"/>
      <c r="BK1629" s="17"/>
      <c r="BL1629" s="17"/>
      <c r="BM1629" s="17"/>
      <c r="BN1629" s="17"/>
      <c r="BO1629" s="17"/>
      <c r="BP1629" s="17"/>
    </row>
    <row r="1630" spans="3:68">
      <c r="C1630" s="17"/>
      <c r="D1630" s="17"/>
      <c r="E1630" s="17"/>
      <c r="F1630" s="17"/>
      <c r="G1630" s="17"/>
      <c r="H1630" s="17"/>
      <c r="I1630" s="17"/>
      <c r="J1630" s="17"/>
      <c r="K1630" s="17"/>
      <c r="L1630" s="17"/>
      <c r="M1630" s="17"/>
      <c r="N1630" s="17"/>
      <c r="O1630" s="17"/>
      <c r="P1630" s="17"/>
      <c r="Q1630" s="17"/>
      <c r="R1630" s="17"/>
      <c r="S1630" s="17"/>
      <c r="T1630" s="17"/>
      <c r="U1630" s="17"/>
      <c r="V1630" s="17"/>
      <c r="W1630" s="17"/>
      <c r="X1630" s="17"/>
      <c r="Y1630" s="17"/>
      <c r="Z1630" s="17"/>
      <c r="AA1630" s="17"/>
      <c r="AB1630" s="17"/>
      <c r="AC1630" s="17"/>
      <c r="AD1630" s="17"/>
      <c r="AE1630" s="17"/>
      <c r="AF1630" s="17"/>
      <c r="AG1630" s="17"/>
      <c r="AH1630" s="17"/>
      <c r="AI1630" s="17"/>
      <c r="AJ1630" s="17"/>
      <c r="AK1630" s="17"/>
      <c r="AL1630" s="17"/>
      <c r="AM1630" s="17"/>
      <c r="AN1630" s="17"/>
      <c r="AO1630" s="17"/>
      <c r="AP1630" s="17"/>
      <c r="AQ1630" s="17"/>
      <c r="AR1630" s="17"/>
      <c r="AS1630" s="17"/>
      <c r="AT1630" s="17"/>
      <c r="AU1630" s="17"/>
      <c r="AV1630" s="17"/>
      <c r="AW1630" s="17"/>
      <c r="AX1630" s="17"/>
      <c r="AY1630" s="17"/>
      <c r="AZ1630" s="17"/>
      <c r="BA1630" s="17"/>
      <c r="BB1630" s="17"/>
      <c r="BC1630" s="17"/>
      <c r="BD1630" s="17"/>
      <c r="BE1630" s="17"/>
      <c r="BF1630" s="17"/>
      <c r="BG1630" s="17"/>
      <c r="BH1630" s="17"/>
      <c r="BI1630" s="17"/>
      <c r="BJ1630" s="17"/>
      <c r="BK1630" s="17"/>
      <c r="BL1630" s="17"/>
      <c r="BM1630" s="17"/>
      <c r="BN1630" s="17"/>
      <c r="BO1630" s="17"/>
      <c r="BP1630" s="17"/>
    </row>
    <row r="1631" spans="3:68">
      <c r="C1631" s="17"/>
      <c r="D1631" s="17"/>
      <c r="E1631" s="17"/>
      <c r="F1631" s="17"/>
      <c r="G1631" s="17"/>
      <c r="H1631" s="17"/>
      <c r="I1631" s="17"/>
      <c r="J1631" s="17"/>
      <c r="K1631" s="17"/>
      <c r="L1631" s="17"/>
      <c r="M1631" s="17"/>
      <c r="N1631" s="17"/>
      <c r="O1631" s="17"/>
      <c r="P1631" s="17"/>
      <c r="Q1631" s="17"/>
      <c r="R1631" s="17"/>
      <c r="S1631" s="17"/>
      <c r="T1631" s="17"/>
      <c r="U1631" s="17"/>
      <c r="V1631" s="17"/>
      <c r="W1631" s="17"/>
      <c r="X1631" s="17"/>
      <c r="Y1631" s="17"/>
      <c r="Z1631" s="17"/>
      <c r="AA1631" s="17"/>
      <c r="AB1631" s="17"/>
      <c r="AC1631" s="17"/>
      <c r="AD1631" s="17"/>
      <c r="AE1631" s="17"/>
      <c r="AF1631" s="17"/>
      <c r="AG1631" s="17"/>
      <c r="AH1631" s="17"/>
      <c r="AI1631" s="17"/>
      <c r="AJ1631" s="17"/>
      <c r="AK1631" s="17"/>
      <c r="AL1631" s="17"/>
      <c r="AM1631" s="17"/>
      <c r="AN1631" s="17"/>
      <c r="AO1631" s="17"/>
      <c r="AP1631" s="17"/>
      <c r="AQ1631" s="17"/>
      <c r="AR1631" s="17"/>
      <c r="AS1631" s="17"/>
      <c r="AT1631" s="17"/>
      <c r="AU1631" s="17"/>
      <c r="AV1631" s="17"/>
      <c r="AW1631" s="17"/>
      <c r="AX1631" s="17"/>
      <c r="AY1631" s="17"/>
      <c r="AZ1631" s="17"/>
      <c r="BA1631" s="17"/>
      <c r="BB1631" s="17"/>
      <c r="BC1631" s="17"/>
      <c r="BD1631" s="17"/>
      <c r="BE1631" s="17"/>
      <c r="BF1631" s="17"/>
      <c r="BG1631" s="17"/>
      <c r="BH1631" s="17"/>
      <c r="BI1631" s="17"/>
      <c r="BJ1631" s="17"/>
      <c r="BK1631" s="17"/>
      <c r="BL1631" s="17"/>
      <c r="BM1631" s="17"/>
      <c r="BN1631" s="17"/>
      <c r="BO1631" s="17"/>
      <c r="BP1631" s="17"/>
    </row>
    <row r="1632" spans="3:68">
      <c r="C1632" s="17"/>
      <c r="D1632" s="17"/>
      <c r="E1632" s="17"/>
      <c r="F1632" s="17"/>
      <c r="G1632" s="17"/>
      <c r="H1632" s="17"/>
      <c r="I1632" s="17"/>
      <c r="J1632" s="17"/>
      <c r="K1632" s="17"/>
      <c r="L1632" s="17"/>
      <c r="M1632" s="17"/>
      <c r="N1632" s="17"/>
      <c r="O1632" s="17"/>
      <c r="P1632" s="17"/>
      <c r="Q1632" s="17"/>
      <c r="R1632" s="17"/>
      <c r="S1632" s="17"/>
      <c r="T1632" s="17"/>
      <c r="U1632" s="17"/>
      <c r="V1632" s="17"/>
      <c r="W1632" s="17"/>
      <c r="X1632" s="17"/>
      <c r="Y1632" s="17"/>
      <c r="Z1632" s="17"/>
      <c r="AA1632" s="17"/>
      <c r="AB1632" s="17"/>
      <c r="AC1632" s="17"/>
      <c r="AD1632" s="17"/>
      <c r="AE1632" s="17"/>
      <c r="AF1632" s="17"/>
      <c r="AG1632" s="17"/>
      <c r="AH1632" s="17"/>
      <c r="AI1632" s="17"/>
      <c r="AJ1632" s="17"/>
      <c r="AK1632" s="17"/>
      <c r="AL1632" s="17"/>
      <c r="AM1632" s="17"/>
      <c r="AN1632" s="17"/>
      <c r="AO1632" s="17"/>
      <c r="AP1632" s="17"/>
      <c r="AQ1632" s="17"/>
      <c r="AR1632" s="17"/>
      <c r="AS1632" s="17"/>
      <c r="AT1632" s="17"/>
      <c r="AU1632" s="17"/>
      <c r="AV1632" s="17"/>
      <c r="AW1632" s="17"/>
      <c r="AX1632" s="17"/>
      <c r="AY1632" s="17"/>
      <c r="AZ1632" s="17"/>
      <c r="BA1632" s="17"/>
      <c r="BB1632" s="17"/>
      <c r="BC1632" s="17"/>
      <c r="BD1632" s="17"/>
      <c r="BE1632" s="17"/>
      <c r="BF1632" s="17"/>
      <c r="BG1632" s="17"/>
      <c r="BH1632" s="17"/>
      <c r="BI1632" s="17"/>
      <c r="BJ1632" s="17"/>
      <c r="BK1632" s="17"/>
      <c r="BL1632" s="17"/>
      <c r="BM1632" s="17"/>
      <c r="BN1632" s="17"/>
      <c r="BO1632" s="17"/>
      <c r="BP1632" s="17"/>
    </row>
    <row r="1633" spans="3:68">
      <c r="C1633" s="17"/>
      <c r="D1633" s="17"/>
      <c r="E1633" s="17"/>
      <c r="F1633" s="17"/>
      <c r="G1633" s="17"/>
      <c r="H1633" s="17"/>
      <c r="I1633" s="17"/>
      <c r="J1633" s="17"/>
      <c r="K1633" s="17"/>
      <c r="L1633" s="17"/>
      <c r="M1633" s="17"/>
      <c r="N1633" s="17"/>
      <c r="O1633" s="17"/>
      <c r="P1633" s="17"/>
      <c r="Q1633" s="17"/>
      <c r="R1633" s="17"/>
      <c r="S1633" s="17"/>
      <c r="T1633" s="17"/>
      <c r="U1633" s="17"/>
      <c r="V1633" s="17"/>
      <c r="W1633" s="17"/>
      <c r="X1633" s="17"/>
      <c r="Y1633" s="17"/>
      <c r="Z1633" s="17"/>
      <c r="AA1633" s="17"/>
      <c r="AB1633" s="17"/>
      <c r="AC1633" s="17"/>
      <c r="AD1633" s="17"/>
      <c r="AE1633" s="17"/>
      <c r="AF1633" s="17"/>
      <c r="AG1633" s="17"/>
      <c r="AH1633" s="17"/>
      <c r="AI1633" s="17"/>
      <c r="AJ1633" s="17"/>
      <c r="AK1633" s="17"/>
      <c r="AL1633" s="17"/>
      <c r="AM1633" s="17"/>
      <c r="AN1633" s="17"/>
      <c r="AO1633" s="17"/>
      <c r="AP1633" s="17"/>
      <c r="AQ1633" s="17"/>
      <c r="AR1633" s="17"/>
      <c r="AS1633" s="17"/>
      <c r="AT1633" s="17"/>
      <c r="AU1633" s="17"/>
      <c r="AV1633" s="17"/>
      <c r="AW1633" s="17"/>
      <c r="AX1633" s="17"/>
      <c r="AY1633" s="17"/>
      <c r="AZ1633" s="17"/>
      <c r="BA1633" s="17"/>
      <c r="BB1633" s="17"/>
      <c r="BC1633" s="17"/>
      <c r="BD1633" s="17"/>
      <c r="BE1633" s="17"/>
      <c r="BF1633" s="17"/>
      <c r="BG1633" s="17"/>
      <c r="BH1633" s="17"/>
      <c r="BI1633" s="17"/>
      <c r="BJ1633" s="17"/>
      <c r="BK1633" s="17"/>
      <c r="BL1633" s="17"/>
      <c r="BM1633" s="17"/>
      <c r="BN1633" s="17"/>
      <c r="BO1633" s="17"/>
      <c r="BP1633" s="17"/>
    </row>
    <row r="1634" spans="3:68">
      <c r="C1634" s="17"/>
      <c r="D1634" s="17"/>
      <c r="E1634" s="17"/>
      <c r="F1634" s="17"/>
      <c r="G1634" s="17"/>
      <c r="H1634" s="17"/>
      <c r="I1634" s="17"/>
      <c r="J1634" s="17"/>
      <c r="K1634" s="17"/>
      <c r="L1634" s="17"/>
      <c r="M1634" s="17"/>
      <c r="N1634" s="17"/>
      <c r="O1634" s="17"/>
      <c r="P1634" s="17"/>
      <c r="Q1634" s="17"/>
      <c r="R1634" s="17"/>
      <c r="S1634" s="17"/>
      <c r="T1634" s="17"/>
      <c r="U1634" s="17"/>
      <c r="V1634" s="17"/>
      <c r="W1634" s="17"/>
      <c r="X1634" s="17"/>
      <c r="Y1634" s="17"/>
      <c r="Z1634" s="17"/>
      <c r="AA1634" s="17"/>
      <c r="AB1634" s="17"/>
      <c r="AC1634" s="17"/>
      <c r="AD1634" s="17"/>
      <c r="AE1634" s="17"/>
      <c r="AF1634" s="17"/>
      <c r="AG1634" s="17"/>
      <c r="AH1634" s="17"/>
      <c r="AI1634" s="17"/>
      <c r="AJ1634" s="17"/>
      <c r="AK1634" s="17"/>
      <c r="AL1634" s="17"/>
      <c r="AM1634" s="17"/>
      <c r="AN1634" s="17"/>
      <c r="AO1634" s="17"/>
      <c r="AP1634" s="17"/>
      <c r="AQ1634" s="17"/>
      <c r="AR1634" s="17"/>
      <c r="AS1634" s="17"/>
      <c r="AT1634" s="17"/>
      <c r="AU1634" s="17"/>
      <c r="AV1634" s="17"/>
      <c r="AW1634" s="17"/>
      <c r="AX1634" s="17"/>
      <c r="AY1634" s="17"/>
      <c r="AZ1634" s="17"/>
      <c r="BA1634" s="17"/>
      <c r="BB1634" s="17"/>
      <c r="BC1634" s="17"/>
      <c r="BD1634" s="17"/>
      <c r="BE1634" s="17"/>
      <c r="BF1634" s="17"/>
      <c r="BG1634" s="17"/>
      <c r="BH1634" s="17"/>
      <c r="BI1634" s="17"/>
      <c r="BJ1634" s="17"/>
      <c r="BK1634" s="17"/>
      <c r="BL1634" s="17"/>
      <c r="BM1634" s="17"/>
      <c r="BN1634" s="17"/>
      <c r="BO1634" s="17"/>
      <c r="BP1634" s="17"/>
    </row>
    <row r="1635" spans="3:68">
      <c r="C1635" s="17"/>
      <c r="D1635" s="17"/>
      <c r="E1635" s="17"/>
      <c r="F1635" s="17"/>
      <c r="G1635" s="17"/>
      <c r="H1635" s="17"/>
      <c r="I1635" s="17"/>
      <c r="J1635" s="17"/>
      <c r="K1635" s="17"/>
      <c r="L1635" s="17"/>
      <c r="M1635" s="17"/>
      <c r="N1635" s="17"/>
      <c r="O1635" s="17"/>
      <c r="P1635" s="17"/>
      <c r="Q1635" s="17"/>
      <c r="R1635" s="17"/>
      <c r="S1635" s="17"/>
      <c r="T1635" s="17"/>
      <c r="U1635" s="17"/>
      <c r="V1635" s="17"/>
      <c r="W1635" s="17"/>
      <c r="X1635" s="17"/>
      <c r="Y1635" s="17"/>
      <c r="Z1635" s="17"/>
      <c r="AA1635" s="17"/>
      <c r="AB1635" s="17"/>
      <c r="AC1635" s="17"/>
      <c r="AD1635" s="17"/>
      <c r="AE1635" s="17"/>
      <c r="AF1635" s="17"/>
      <c r="AG1635" s="17"/>
      <c r="AH1635" s="17"/>
      <c r="AI1635" s="17"/>
      <c r="AJ1635" s="17"/>
      <c r="AK1635" s="17"/>
      <c r="AL1635" s="17"/>
      <c r="AM1635" s="17"/>
      <c r="AN1635" s="17"/>
      <c r="AO1635" s="17"/>
      <c r="AP1635" s="17"/>
      <c r="AQ1635" s="17"/>
      <c r="AR1635" s="17"/>
      <c r="AS1635" s="17"/>
      <c r="AT1635" s="17"/>
      <c r="AU1635" s="17"/>
      <c r="AV1635" s="17"/>
      <c r="AW1635" s="17"/>
      <c r="AX1635" s="17"/>
      <c r="AY1635" s="17"/>
      <c r="AZ1635" s="17"/>
      <c r="BA1635" s="17"/>
      <c r="BB1635" s="17"/>
      <c r="BC1635" s="17"/>
      <c r="BD1635" s="17"/>
      <c r="BE1635" s="17"/>
      <c r="BF1635" s="17"/>
      <c r="BG1635" s="17"/>
      <c r="BH1635" s="17"/>
      <c r="BI1635" s="17"/>
      <c r="BJ1635" s="17"/>
      <c r="BK1635" s="17"/>
      <c r="BL1635" s="17"/>
      <c r="BM1635" s="17"/>
      <c r="BN1635" s="17"/>
      <c r="BO1635" s="17"/>
      <c r="BP1635" s="17"/>
    </row>
    <row r="1636" spans="3:68">
      <c r="C1636" s="17"/>
      <c r="D1636" s="17"/>
      <c r="E1636" s="17"/>
      <c r="F1636" s="17"/>
      <c r="G1636" s="17"/>
      <c r="H1636" s="17"/>
      <c r="I1636" s="17"/>
      <c r="J1636" s="17"/>
      <c r="K1636" s="17"/>
      <c r="L1636" s="17"/>
      <c r="M1636" s="17"/>
      <c r="N1636" s="17"/>
      <c r="O1636" s="17"/>
      <c r="P1636" s="17"/>
      <c r="Q1636" s="17"/>
      <c r="R1636" s="17"/>
      <c r="S1636" s="17"/>
      <c r="T1636" s="17"/>
      <c r="U1636" s="17"/>
      <c r="V1636" s="17"/>
      <c r="W1636" s="17"/>
      <c r="X1636" s="17"/>
      <c r="Y1636" s="17"/>
      <c r="Z1636" s="17"/>
      <c r="AA1636" s="17"/>
      <c r="AB1636" s="17"/>
      <c r="AC1636" s="17"/>
      <c r="AD1636" s="17"/>
      <c r="AE1636" s="17"/>
      <c r="AF1636" s="17"/>
      <c r="AG1636" s="17"/>
      <c r="AH1636" s="17"/>
      <c r="AI1636" s="17"/>
      <c r="AJ1636" s="17"/>
      <c r="AK1636" s="17"/>
      <c r="AL1636" s="17"/>
      <c r="AM1636" s="17"/>
      <c r="AN1636" s="17"/>
      <c r="AO1636" s="17"/>
      <c r="AP1636" s="17"/>
      <c r="AQ1636" s="17"/>
      <c r="AR1636" s="17"/>
      <c r="AS1636" s="17"/>
      <c r="AT1636" s="17"/>
      <c r="AU1636" s="17"/>
      <c r="AV1636" s="17"/>
      <c r="AW1636" s="17"/>
      <c r="AX1636" s="17"/>
      <c r="AY1636" s="17"/>
      <c r="AZ1636" s="17"/>
      <c r="BA1636" s="17"/>
      <c r="BB1636" s="17"/>
      <c r="BC1636" s="17"/>
      <c r="BD1636" s="17"/>
      <c r="BE1636" s="17"/>
      <c r="BF1636" s="17"/>
      <c r="BG1636" s="17"/>
      <c r="BH1636" s="17"/>
      <c r="BI1636" s="17"/>
      <c r="BJ1636" s="17"/>
      <c r="BK1636" s="17"/>
      <c r="BL1636" s="17"/>
      <c r="BM1636" s="17"/>
      <c r="BN1636" s="17"/>
      <c r="BO1636" s="17"/>
      <c r="BP1636" s="17"/>
    </row>
    <row r="1637" spans="3:68">
      <c r="C1637" s="17"/>
      <c r="D1637" s="17"/>
      <c r="E1637" s="17"/>
      <c r="F1637" s="17"/>
      <c r="G1637" s="17"/>
      <c r="H1637" s="17"/>
      <c r="I1637" s="17"/>
      <c r="J1637" s="17"/>
      <c r="K1637" s="17"/>
      <c r="L1637" s="17"/>
      <c r="M1637" s="17"/>
      <c r="N1637" s="17"/>
      <c r="O1637" s="17"/>
      <c r="P1637" s="17"/>
      <c r="Q1637" s="17"/>
      <c r="R1637" s="17"/>
      <c r="S1637" s="17"/>
      <c r="T1637" s="17"/>
      <c r="U1637" s="17"/>
      <c r="V1637" s="17"/>
      <c r="W1637" s="17"/>
      <c r="X1637" s="17"/>
      <c r="Y1637" s="17"/>
      <c r="Z1637" s="17"/>
      <c r="AA1637" s="17"/>
      <c r="AB1637" s="17"/>
      <c r="AC1637" s="17"/>
      <c r="AD1637" s="17"/>
      <c r="AE1637" s="17"/>
      <c r="AF1637" s="17"/>
      <c r="AG1637" s="17"/>
      <c r="AH1637" s="17"/>
      <c r="AI1637" s="17"/>
      <c r="AJ1637" s="17"/>
      <c r="AK1637" s="17"/>
      <c r="AL1637" s="17"/>
      <c r="AM1637" s="17"/>
      <c r="AN1637" s="17"/>
      <c r="AO1637" s="17"/>
      <c r="AP1637" s="17"/>
      <c r="AQ1637" s="17"/>
      <c r="AR1637" s="17"/>
      <c r="AS1637" s="17"/>
      <c r="AT1637" s="17"/>
      <c r="AU1637" s="17"/>
      <c r="AV1637" s="17"/>
      <c r="AW1637" s="17"/>
      <c r="AX1637" s="17"/>
      <c r="AY1637" s="17"/>
      <c r="AZ1637" s="17"/>
      <c r="BA1637" s="17"/>
      <c r="BB1637" s="17"/>
      <c r="BC1637" s="17"/>
      <c r="BD1637" s="17"/>
      <c r="BE1637" s="17"/>
      <c r="BF1637" s="17"/>
      <c r="BG1637" s="17"/>
      <c r="BH1637" s="17"/>
      <c r="BI1637" s="17"/>
      <c r="BJ1637" s="17"/>
      <c r="BK1637" s="17"/>
      <c r="BL1637" s="17"/>
      <c r="BM1637" s="17"/>
      <c r="BN1637" s="17"/>
      <c r="BO1637" s="17"/>
      <c r="BP1637" s="17"/>
    </row>
    <row r="1638" spans="3:68">
      <c r="C1638" s="17"/>
      <c r="D1638" s="17"/>
      <c r="E1638" s="17"/>
      <c r="F1638" s="17"/>
      <c r="G1638" s="17"/>
      <c r="H1638" s="17"/>
      <c r="I1638" s="17"/>
      <c r="J1638" s="17"/>
      <c r="K1638" s="17"/>
      <c r="L1638" s="17"/>
      <c r="M1638" s="17"/>
      <c r="N1638" s="17"/>
      <c r="O1638" s="17"/>
      <c r="P1638" s="17"/>
      <c r="Q1638" s="17"/>
      <c r="R1638" s="17"/>
      <c r="S1638" s="17"/>
      <c r="T1638" s="17"/>
      <c r="U1638" s="17"/>
      <c r="V1638" s="17"/>
      <c r="W1638" s="17"/>
      <c r="X1638" s="17"/>
      <c r="Y1638" s="17"/>
      <c r="Z1638" s="17"/>
      <c r="AA1638" s="17"/>
      <c r="AB1638" s="17"/>
      <c r="AC1638" s="17"/>
      <c r="AD1638" s="17"/>
      <c r="AE1638" s="17"/>
      <c r="AF1638" s="17"/>
      <c r="AG1638" s="17"/>
      <c r="AH1638" s="17"/>
      <c r="AI1638" s="17"/>
      <c r="AJ1638" s="17"/>
      <c r="AK1638" s="17"/>
      <c r="AL1638" s="17"/>
      <c r="AM1638" s="17"/>
      <c r="AN1638" s="17"/>
      <c r="AO1638" s="17"/>
      <c r="AP1638" s="17"/>
      <c r="AQ1638" s="17"/>
      <c r="AR1638" s="17"/>
      <c r="AS1638" s="17"/>
      <c r="AT1638" s="17"/>
      <c r="AU1638" s="17"/>
      <c r="AV1638" s="17"/>
      <c r="AW1638" s="17"/>
      <c r="AX1638" s="17"/>
      <c r="AY1638" s="17"/>
      <c r="AZ1638" s="17"/>
      <c r="BA1638" s="17"/>
      <c r="BB1638" s="17"/>
      <c r="BC1638" s="17"/>
      <c r="BD1638" s="17"/>
      <c r="BE1638" s="17"/>
      <c r="BF1638" s="17"/>
      <c r="BG1638" s="17"/>
      <c r="BH1638" s="17"/>
      <c r="BI1638" s="17"/>
      <c r="BJ1638" s="17"/>
      <c r="BK1638" s="17"/>
      <c r="BL1638" s="17"/>
      <c r="BM1638" s="17"/>
      <c r="BN1638" s="17"/>
      <c r="BO1638" s="17"/>
      <c r="BP1638" s="17"/>
    </row>
    <row r="1639" spans="3:68">
      <c r="C1639" s="17"/>
      <c r="D1639" s="17"/>
      <c r="E1639" s="17"/>
      <c r="F1639" s="17"/>
      <c r="G1639" s="17"/>
      <c r="H1639" s="17"/>
      <c r="I1639" s="17"/>
      <c r="J1639" s="17"/>
      <c r="K1639" s="17"/>
      <c r="L1639" s="17"/>
      <c r="M1639" s="17"/>
      <c r="N1639" s="17"/>
      <c r="O1639" s="17"/>
      <c r="P1639" s="17"/>
      <c r="Q1639" s="17"/>
      <c r="R1639" s="17"/>
      <c r="S1639" s="17"/>
      <c r="T1639" s="17"/>
      <c r="U1639" s="17"/>
      <c r="V1639" s="17"/>
      <c r="W1639" s="17"/>
      <c r="X1639" s="17"/>
      <c r="Y1639" s="17"/>
      <c r="Z1639" s="17"/>
      <c r="AA1639" s="17"/>
      <c r="AB1639" s="17"/>
      <c r="AC1639" s="17"/>
      <c r="AD1639" s="17"/>
      <c r="AE1639" s="17"/>
      <c r="AF1639" s="17"/>
      <c r="AG1639" s="17"/>
      <c r="AH1639" s="17"/>
      <c r="AI1639" s="17"/>
      <c r="AJ1639" s="17"/>
      <c r="AK1639" s="17"/>
      <c r="AL1639" s="17"/>
      <c r="AM1639" s="17"/>
      <c r="AN1639" s="17"/>
      <c r="AO1639" s="17"/>
      <c r="AP1639" s="17"/>
      <c r="AQ1639" s="17"/>
      <c r="AR1639" s="17"/>
      <c r="AS1639" s="17"/>
      <c r="AT1639" s="17"/>
      <c r="AU1639" s="17"/>
      <c r="AV1639" s="17"/>
      <c r="AW1639" s="17"/>
      <c r="AX1639" s="17"/>
      <c r="AY1639" s="17"/>
      <c r="AZ1639" s="17"/>
      <c r="BA1639" s="17"/>
      <c r="BB1639" s="17"/>
      <c r="BC1639" s="17"/>
      <c r="BD1639" s="17"/>
      <c r="BE1639" s="17"/>
      <c r="BF1639" s="17"/>
      <c r="BG1639" s="17"/>
      <c r="BH1639" s="17"/>
      <c r="BI1639" s="17"/>
      <c r="BJ1639" s="17"/>
      <c r="BK1639" s="17"/>
      <c r="BL1639" s="17"/>
      <c r="BM1639" s="17"/>
      <c r="BN1639" s="17"/>
      <c r="BO1639" s="17"/>
      <c r="BP1639" s="17"/>
    </row>
    <row r="1640" spans="3:68">
      <c r="C1640" s="17"/>
      <c r="D1640" s="17"/>
      <c r="E1640" s="17"/>
      <c r="F1640" s="17"/>
      <c r="G1640" s="17"/>
      <c r="H1640" s="17"/>
      <c r="I1640" s="17"/>
      <c r="J1640" s="17"/>
      <c r="K1640" s="17"/>
      <c r="L1640" s="17"/>
      <c r="M1640" s="17"/>
      <c r="N1640" s="17"/>
      <c r="O1640" s="17"/>
      <c r="P1640" s="17"/>
      <c r="Q1640" s="17"/>
      <c r="R1640" s="17"/>
      <c r="S1640" s="17"/>
      <c r="T1640" s="17"/>
      <c r="U1640" s="17"/>
      <c r="V1640" s="17"/>
      <c r="W1640" s="17"/>
      <c r="X1640" s="17"/>
      <c r="Y1640" s="17"/>
      <c r="Z1640" s="17"/>
      <c r="AA1640" s="17"/>
      <c r="AB1640" s="17"/>
      <c r="AC1640" s="17"/>
      <c r="AD1640" s="17"/>
      <c r="AE1640" s="17"/>
      <c r="AF1640" s="17"/>
      <c r="AG1640" s="17"/>
      <c r="AH1640" s="17"/>
      <c r="AI1640" s="17"/>
      <c r="AJ1640" s="17"/>
      <c r="AK1640" s="17"/>
      <c r="AL1640" s="17"/>
      <c r="AM1640" s="17"/>
      <c r="AN1640" s="17"/>
      <c r="AO1640" s="17"/>
      <c r="AP1640" s="17"/>
      <c r="AQ1640" s="17"/>
      <c r="AR1640" s="17"/>
      <c r="AS1640" s="17"/>
      <c r="AT1640" s="17"/>
      <c r="AU1640" s="17"/>
      <c r="AV1640" s="17"/>
      <c r="AW1640" s="17"/>
      <c r="AX1640" s="17"/>
      <c r="AY1640" s="17"/>
      <c r="AZ1640" s="17"/>
      <c r="BA1640" s="17"/>
      <c r="BB1640" s="17"/>
      <c r="BC1640" s="17"/>
      <c r="BD1640" s="17"/>
      <c r="BE1640" s="17"/>
      <c r="BF1640" s="17"/>
      <c r="BG1640" s="17"/>
      <c r="BH1640" s="17"/>
      <c r="BI1640" s="17"/>
      <c r="BJ1640" s="17"/>
      <c r="BK1640" s="17"/>
      <c r="BL1640" s="17"/>
      <c r="BM1640" s="17"/>
      <c r="BN1640" s="17"/>
      <c r="BO1640" s="17"/>
      <c r="BP1640" s="17"/>
    </row>
    <row r="1641" spans="3:68">
      <c r="C1641" s="17"/>
      <c r="D1641" s="17"/>
      <c r="E1641" s="17"/>
      <c r="F1641" s="17"/>
      <c r="G1641" s="17"/>
      <c r="H1641" s="17"/>
      <c r="I1641" s="17"/>
      <c r="J1641" s="17"/>
      <c r="K1641" s="17"/>
      <c r="L1641" s="17"/>
      <c r="M1641" s="17"/>
      <c r="N1641" s="17"/>
      <c r="O1641" s="17"/>
      <c r="P1641" s="17"/>
      <c r="Q1641" s="17"/>
      <c r="R1641" s="17"/>
      <c r="S1641" s="17"/>
      <c r="T1641" s="17"/>
      <c r="U1641" s="17"/>
      <c r="V1641" s="17"/>
      <c r="W1641" s="17"/>
      <c r="X1641" s="17"/>
      <c r="Y1641" s="17"/>
      <c r="Z1641" s="17"/>
      <c r="AA1641" s="17"/>
      <c r="AB1641" s="17"/>
      <c r="AC1641" s="17"/>
      <c r="AD1641" s="17"/>
      <c r="AE1641" s="17"/>
      <c r="AF1641" s="17"/>
      <c r="AG1641" s="17"/>
      <c r="AH1641" s="17"/>
      <c r="AI1641" s="17"/>
      <c r="AJ1641" s="17"/>
      <c r="AK1641" s="17"/>
      <c r="AL1641" s="17"/>
      <c r="AM1641" s="17"/>
      <c r="AN1641" s="17"/>
      <c r="AO1641" s="17"/>
      <c r="AP1641" s="17"/>
      <c r="AQ1641" s="17"/>
      <c r="AR1641" s="17"/>
      <c r="AS1641" s="17"/>
      <c r="AT1641" s="17"/>
      <c r="AU1641" s="17"/>
      <c r="AV1641" s="17"/>
      <c r="AW1641" s="17"/>
      <c r="AX1641" s="17"/>
      <c r="AY1641" s="17"/>
      <c r="AZ1641" s="17"/>
      <c r="BA1641" s="17"/>
      <c r="BB1641" s="17"/>
      <c r="BC1641" s="17"/>
      <c r="BD1641" s="17"/>
      <c r="BE1641" s="17"/>
      <c r="BF1641" s="17"/>
      <c r="BG1641" s="17"/>
      <c r="BH1641" s="17"/>
      <c r="BI1641" s="17"/>
      <c r="BJ1641" s="17"/>
      <c r="BK1641" s="17"/>
      <c r="BL1641" s="17"/>
      <c r="BM1641" s="17"/>
      <c r="BN1641" s="17"/>
      <c r="BO1641" s="17"/>
      <c r="BP1641" s="17"/>
    </row>
    <row r="1642" spans="3:68">
      <c r="C1642" s="17"/>
      <c r="D1642" s="17"/>
      <c r="E1642" s="17"/>
      <c r="F1642" s="17"/>
      <c r="G1642" s="17"/>
      <c r="H1642" s="17"/>
      <c r="I1642" s="17"/>
      <c r="J1642" s="17"/>
      <c r="K1642" s="17"/>
      <c r="L1642" s="17"/>
      <c r="M1642" s="17"/>
      <c r="N1642" s="17"/>
      <c r="O1642" s="17"/>
      <c r="P1642" s="17"/>
      <c r="Q1642" s="17"/>
      <c r="R1642" s="17"/>
      <c r="S1642" s="17"/>
      <c r="T1642" s="17"/>
      <c r="U1642" s="17"/>
      <c r="V1642" s="17"/>
      <c r="W1642" s="17"/>
      <c r="X1642" s="17"/>
      <c r="Y1642" s="17"/>
      <c r="Z1642" s="17"/>
      <c r="AA1642" s="17"/>
      <c r="AB1642" s="17"/>
      <c r="AC1642" s="17"/>
      <c r="AD1642" s="17"/>
      <c r="AE1642" s="17"/>
      <c r="AF1642" s="17"/>
      <c r="AG1642" s="17"/>
      <c r="AH1642" s="17"/>
      <c r="AI1642" s="17"/>
      <c r="AJ1642" s="17"/>
      <c r="AK1642" s="17"/>
      <c r="AL1642" s="17"/>
      <c r="AM1642" s="17"/>
      <c r="AN1642" s="17"/>
      <c r="AO1642" s="17"/>
      <c r="AP1642" s="17"/>
      <c r="AQ1642" s="17"/>
      <c r="AR1642" s="17"/>
      <c r="AS1642" s="17"/>
      <c r="AT1642" s="17"/>
      <c r="AU1642" s="17"/>
      <c r="AV1642" s="17"/>
      <c r="AW1642" s="17"/>
      <c r="AX1642" s="17"/>
      <c r="AY1642" s="17"/>
      <c r="AZ1642" s="17"/>
      <c r="BA1642" s="17"/>
      <c r="BB1642" s="17"/>
      <c r="BC1642" s="17"/>
      <c r="BD1642" s="17"/>
      <c r="BE1642" s="17"/>
      <c r="BF1642" s="17"/>
      <c r="BG1642" s="17"/>
      <c r="BH1642" s="17"/>
      <c r="BI1642" s="17"/>
      <c r="BJ1642" s="17"/>
      <c r="BK1642" s="17"/>
      <c r="BL1642" s="17"/>
      <c r="BM1642" s="17"/>
      <c r="BN1642" s="17"/>
      <c r="BO1642" s="17"/>
      <c r="BP1642" s="17"/>
    </row>
    <row r="1643" spans="3:68">
      <c r="C1643" s="17"/>
      <c r="D1643" s="17"/>
      <c r="E1643" s="17"/>
      <c r="F1643" s="17"/>
      <c r="G1643" s="17"/>
      <c r="H1643" s="17"/>
      <c r="I1643" s="17"/>
      <c r="J1643" s="17"/>
      <c r="K1643" s="17"/>
      <c r="L1643" s="17"/>
      <c r="M1643" s="17"/>
      <c r="N1643" s="17"/>
      <c r="O1643" s="17"/>
      <c r="P1643" s="17"/>
      <c r="Q1643" s="17"/>
      <c r="R1643" s="17"/>
      <c r="S1643" s="17"/>
      <c r="T1643" s="17"/>
      <c r="U1643" s="17"/>
      <c r="V1643" s="17"/>
      <c r="W1643" s="17"/>
      <c r="X1643" s="17"/>
      <c r="Y1643" s="17"/>
      <c r="Z1643" s="17"/>
      <c r="AA1643" s="17"/>
      <c r="AB1643" s="17"/>
      <c r="AC1643" s="17"/>
      <c r="AD1643" s="17"/>
      <c r="AE1643" s="17"/>
      <c r="AF1643" s="17"/>
      <c r="AG1643" s="17"/>
      <c r="AH1643" s="17"/>
      <c r="AI1643" s="17"/>
      <c r="AJ1643" s="17"/>
      <c r="AK1643" s="17"/>
      <c r="AL1643" s="17"/>
      <c r="AM1643" s="17"/>
      <c r="AN1643" s="17"/>
      <c r="AO1643" s="17"/>
      <c r="AP1643" s="17"/>
      <c r="AQ1643" s="17"/>
      <c r="AR1643" s="17"/>
      <c r="AS1643" s="17"/>
      <c r="AT1643" s="17"/>
      <c r="AU1643" s="17"/>
      <c r="AV1643" s="17"/>
      <c r="AW1643" s="17"/>
      <c r="AX1643" s="17"/>
      <c r="AY1643" s="17"/>
      <c r="AZ1643" s="17"/>
      <c r="BA1643" s="17"/>
      <c r="BB1643" s="17"/>
      <c r="BC1643" s="17"/>
      <c r="BD1643" s="17"/>
      <c r="BE1643" s="17"/>
      <c r="BF1643" s="17"/>
      <c r="BG1643" s="17"/>
      <c r="BH1643" s="17"/>
      <c r="BI1643" s="17"/>
      <c r="BJ1643" s="17"/>
      <c r="BK1643" s="17"/>
      <c r="BL1643" s="17"/>
      <c r="BM1643" s="17"/>
      <c r="BN1643" s="17"/>
      <c r="BO1643" s="17"/>
      <c r="BP1643" s="17"/>
    </row>
    <row r="1644" spans="3:68">
      <c r="C1644" s="17"/>
      <c r="D1644" s="17"/>
      <c r="E1644" s="17"/>
      <c r="F1644" s="17"/>
      <c r="G1644" s="17"/>
      <c r="H1644" s="17"/>
      <c r="I1644" s="17"/>
      <c r="J1644" s="17"/>
      <c r="K1644" s="17"/>
      <c r="L1644" s="17"/>
      <c r="M1644" s="17"/>
      <c r="N1644" s="17"/>
      <c r="O1644" s="17"/>
      <c r="P1644" s="17"/>
      <c r="Q1644" s="17"/>
      <c r="R1644" s="17"/>
      <c r="S1644" s="17"/>
      <c r="T1644" s="17"/>
      <c r="U1644" s="17"/>
      <c r="V1644" s="17"/>
      <c r="W1644" s="17"/>
      <c r="X1644" s="17"/>
      <c r="Y1644" s="17"/>
      <c r="Z1644" s="17"/>
      <c r="AA1644" s="17"/>
      <c r="AB1644" s="17"/>
      <c r="AC1644" s="17"/>
      <c r="AD1644" s="17"/>
      <c r="AE1644" s="17"/>
      <c r="AF1644" s="17"/>
      <c r="AG1644" s="17"/>
      <c r="AH1644" s="17"/>
      <c r="AI1644" s="17"/>
      <c r="AJ1644" s="17"/>
      <c r="AK1644" s="17"/>
      <c r="AL1644" s="17"/>
      <c r="AM1644" s="17"/>
      <c r="AN1644" s="17"/>
      <c r="AO1644" s="17"/>
      <c r="AP1644" s="17"/>
      <c r="AQ1644" s="17"/>
      <c r="AR1644" s="17"/>
      <c r="AS1644" s="17"/>
      <c r="AT1644" s="17"/>
      <c r="AU1644" s="17"/>
      <c r="AV1644" s="17"/>
      <c r="AW1644" s="17"/>
      <c r="AX1644" s="17"/>
      <c r="AY1644" s="17"/>
      <c r="AZ1644" s="17"/>
      <c r="BA1644" s="17"/>
      <c r="BB1644" s="17"/>
      <c r="BC1644" s="17"/>
      <c r="BD1644" s="17"/>
      <c r="BE1644" s="17"/>
      <c r="BF1644" s="17"/>
      <c r="BG1644" s="17"/>
      <c r="BH1644" s="17"/>
      <c r="BI1644" s="17"/>
      <c r="BJ1644" s="17"/>
      <c r="BK1644" s="17"/>
      <c r="BL1644" s="17"/>
      <c r="BM1644" s="17"/>
      <c r="BN1644" s="17"/>
      <c r="BO1644" s="17"/>
      <c r="BP1644" s="17"/>
    </row>
    <row r="1645" spans="3:68">
      <c r="C1645" s="17"/>
      <c r="D1645" s="17"/>
      <c r="E1645" s="17"/>
      <c r="F1645" s="17"/>
      <c r="G1645" s="17"/>
      <c r="H1645" s="17"/>
      <c r="I1645" s="17"/>
      <c r="J1645" s="17"/>
      <c r="K1645" s="17"/>
      <c r="L1645" s="17"/>
      <c r="M1645" s="17"/>
      <c r="N1645" s="17"/>
      <c r="O1645" s="17"/>
      <c r="P1645" s="17"/>
      <c r="Q1645" s="17"/>
      <c r="R1645" s="17"/>
      <c r="S1645" s="17"/>
      <c r="T1645" s="17"/>
      <c r="U1645" s="17"/>
      <c r="V1645" s="17"/>
      <c r="W1645" s="17"/>
      <c r="X1645" s="17"/>
      <c r="Y1645" s="17"/>
      <c r="Z1645" s="17"/>
      <c r="AA1645" s="17"/>
      <c r="AB1645" s="17"/>
      <c r="AC1645" s="17"/>
      <c r="AD1645" s="17"/>
      <c r="AE1645" s="17"/>
      <c r="AF1645" s="17"/>
      <c r="AG1645" s="17"/>
      <c r="AH1645" s="17"/>
      <c r="AI1645" s="17"/>
      <c r="AJ1645" s="17"/>
      <c r="AK1645" s="17"/>
      <c r="AL1645" s="17"/>
      <c r="AM1645" s="17"/>
      <c r="AN1645" s="17"/>
      <c r="AO1645" s="17"/>
      <c r="AP1645" s="17"/>
      <c r="AQ1645" s="17"/>
      <c r="AR1645" s="17"/>
      <c r="AS1645" s="17"/>
      <c r="AT1645" s="17"/>
      <c r="AU1645" s="17"/>
      <c r="AV1645" s="17"/>
      <c r="AW1645" s="17"/>
      <c r="AX1645" s="17"/>
      <c r="AY1645" s="17"/>
      <c r="AZ1645" s="17"/>
      <c r="BA1645" s="17"/>
      <c r="BB1645" s="17"/>
      <c r="BC1645" s="17"/>
      <c r="BD1645" s="17"/>
      <c r="BE1645" s="17"/>
      <c r="BF1645" s="17"/>
      <c r="BG1645" s="17"/>
      <c r="BH1645" s="17"/>
      <c r="BI1645" s="17"/>
      <c r="BJ1645" s="17"/>
      <c r="BK1645" s="17"/>
      <c r="BL1645" s="17"/>
      <c r="BM1645" s="17"/>
      <c r="BN1645" s="17"/>
      <c r="BO1645" s="17"/>
      <c r="BP1645" s="17"/>
    </row>
    <row r="1646" spans="3:68">
      <c r="C1646" s="17"/>
      <c r="D1646" s="17"/>
      <c r="E1646" s="17"/>
      <c r="F1646" s="17"/>
      <c r="G1646" s="17"/>
      <c r="H1646" s="17"/>
      <c r="I1646" s="17"/>
      <c r="J1646" s="17"/>
      <c r="K1646" s="17"/>
      <c r="L1646" s="17"/>
      <c r="M1646" s="17"/>
      <c r="N1646" s="17"/>
      <c r="O1646" s="17"/>
      <c r="P1646" s="17"/>
      <c r="Q1646" s="17"/>
      <c r="R1646" s="17"/>
      <c r="S1646" s="17"/>
      <c r="T1646" s="17"/>
      <c r="U1646" s="17"/>
      <c r="V1646" s="17"/>
      <c r="W1646" s="17"/>
      <c r="X1646" s="17"/>
      <c r="Y1646" s="17"/>
      <c r="Z1646" s="17"/>
      <c r="AA1646" s="17"/>
      <c r="AB1646" s="17"/>
      <c r="AC1646" s="17"/>
      <c r="AD1646" s="17"/>
      <c r="AE1646" s="17"/>
      <c r="AF1646" s="17"/>
      <c r="AG1646" s="17"/>
      <c r="AH1646" s="17"/>
      <c r="AI1646" s="17"/>
      <c r="AJ1646" s="17"/>
      <c r="AK1646" s="17"/>
      <c r="AL1646" s="17"/>
      <c r="AM1646" s="17"/>
      <c r="AN1646" s="17"/>
      <c r="AO1646" s="17"/>
      <c r="AP1646" s="17"/>
      <c r="AQ1646" s="17"/>
      <c r="AR1646" s="17"/>
      <c r="AS1646" s="17"/>
      <c r="AT1646" s="17"/>
      <c r="AU1646" s="17"/>
      <c r="AV1646" s="17"/>
      <c r="AW1646" s="17"/>
      <c r="AX1646" s="17"/>
      <c r="AY1646" s="17"/>
      <c r="AZ1646" s="17"/>
      <c r="BA1646" s="17"/>
      <c r="BB1646" s="17"/>
      <c r="BC1646" s="17"/>
      <c r="BD1646" s="17"/>
      <c r="BE1646" s="17"/>
      <c r="BF1646" s="17"/>
      <c r="BG1646" s="17"/>
      <c r="BH1646" s="17"/>
      <c r="BI1646" s="17"/>
      <c r="BJ1646" s="17"/>
      <c r="BK1646" s="17"/>
      <c r="BL1646" s="17"/>
      <c r="BM1646" s="17"/>
      <c r="BN1646" s="17"/>
      <c r="BO1646" s="17"/>
      <c r="BP1646" s="17"/>
    </row>
    <row r="1647" spans="3:68">
      <c r="C1647" s="17"/>
      <c r="D1647" s="17"/>
      <c r="E1647" s="17"/>
      <c r="F1647" s="17"/>
      <c r="G1647" s="17"/>
      <c r="H1647" s="17"/>
      <c r="I1647" s="17"/>
      <c r="J1647" s="17"/>
      <c r="K1647" s="17"/>
      <c r="L1647" s="17"/>
      <c r="M1647" s="17"/>
      <c r="N1647" s="17"/>
      <c r="O1647" s="17"/>
      <c r="P1647" s="17"/>
      <c r="Q1647" s="17"/>
      <c r="R1647" s="17"/>
      <c r="S1647" s="17"/>
      <c r="T1647" s="17"/>
      <c r="U1647" s="17"/>
      <c r="V1647" s="17"/>
      <c r="W1647" s="17"/>
      <c r="X1647" s="17"/>
      <c r="Y1647" s="17"/>
      <c r="Z1647" s="17"/>
      <c r="AA1647" s="17"/>
      <c r="AB1647" s="17"/>
      <c r="AC1647" s="17"/>
      <c r="AD1647" s="17"/>
      <c r="AE1647" s="17"/>
      <c r="AF1647" s="17"/>
      <c r="AG1647" s="17"/>
      <c r="AH1647" s="17"/>
      <c r="AI1647" s="17"/>
      <c r="AJ1647" s="17"/>
      <c r="AK1647" s="17"/>
      <c r="AL1647" s="17"/>
      <c r="AM1647" s="17"/>
      <c r="AN1647" s="17"/>
      <c r="AO1647" s="17"/>
      <c r="AP1647" s="17"/>
      <c r="AQ1647" s="17"/>
      <c r="AR1647" s="17"/>
      <c r="AS1647" s="17"/>
      <c r="AT1647" s="17"/>
      <c r="AU1647" s="17"/>
      <c r="AV1647" s="17"/>
      <c r="AW1647" s="17"/>
      <c r="AX1647" s="17"/>
      <c r="AY1647" s="17"/>
      <c r="AZ1647" s="17"/>
      <c r="BA1647" s="17"/>
      <c r="BB1647" s="17"/>
      <c r="BC1647" s="17"/>
      <c r="BD1647" s="17"/>
      <c r="BE1647" s="17"/>
      <c r="BF1647" s="17"/>
      <c r="BG1647" s="17"/>
      <c r="BH1647" s="17"/>
      <c r="BI1647" s="17"/>
      <c r="BJ1647" s="17"/>
      <c r="BK1647" s="17"/>
      <c r="BL1647" s="17"/>
      <c r="BM1647" s="17"/>
      <c r="BN1647" s="17"/>
      <c r="BO1647" s="17"/>
      <c r="BP1647" s="17"/>
    </row>
    <row r="1648" spans="3:68">
      <c r="C1648" s="17"/>
      <c r="D1648" s="17"/>
      <c r="E1648" s="17"/>
      <c r="F1648" s="17"/>
      <c r="G1648" s="17"/>
      <c r="H1648" s="17"/>
      <c r="I1648" s="17"/>
      <c r="J1648" s="17"/>
      <c r="K1648" s="17"/>
      <c r="L1648" s="17"/>
      <c r="M1648" s="17"/>
      <c r="N1648" s="17"/>
      <c r="O1648" s="17"/>
      <c r="P1648" s="17"/>
      <c r="Q1648" s="17"/>
      <c r="R1648" s="17"/>
      <c r="S1648" s="17"/>
      <c r="T1648" s="17"/>
      <c r="U1648" s="17"/>
      <c r="V1648" s="17"/>
      <c r="W1648" s="17"/>
      <c r="X1648" s="17"/>
      <c r="Y1648" s="17"/>
      <c r="Z1648" s="17"/>
      <c r="AA1648" s="17"/>
      <c r="AB1648" s="17"/>
      <c r="AC1648" s="17"/>
      <c r="AD1648" s="17"/>
      <c r="AE1648" s="17"/>
      <c r="AF1648" s="17"/>
      <c r="AG1648" s="17"/>
      <c r="AH1648" s="17"/>
      <c r="AI1648" s="17"/>
      <c r="AJ1648" s="17"/>
      <c r="AK1648" s="17"/>
      <c r="AL1648" s="17"/>
      <c r="AM1648" s="17"/>
      <c r="AN1648" s="17"/>
      <c r="AO1648" s="17"/>
      <c r="AP1648" s="17"/>
      <c r="AQ1648" s="17"/>
      <c r="AR1648" s="17"/>
      <c r="AS1648" s="17"/>
      <c r="AT1648" s="17"/>
      <c r="AU1648" s="17"/>
      <c r="AV1648" s="17"/>
      <c r="AW1648" s="17"/>
      <c r="AX1648" s="17"/>
      <c r="AY1648" s="17"/>
      <c r="AZ1648" s="17"/>
      <c r="BA1648" s="17"/>
      <c r="BB1648" s="17"/>
      <c r="BC1648" s="17"/>
      <c r="BD1648" s="17"/>
      <c r="BE1648" s="17"/>
      <c r="BF1648" s="17"/>
      <c r="BG1648" s="17"/>
      <c r="BH1648" s="17"/>
      <c r="BI1648" s="17"/>
      <c r="BJ1648" s="17"/>
      <c r="BK1648" s="17"/>
      <c r="BL1648" s="17"/>
      <c r="BM1648" s="17"/>
      <c r="BN1648" s="17"/>
      <c r="BO1648" s="17"/>
      <c r="BP1648" s="17"/>
    </row>
    <row r="1649" spans="3:68">
      <c r="C1649" s="17"/>
      <c r="D1649" s="17"/>
      <c r="E1649" s="17"/>
      <c r="F1649" s="17"/>
      <c r="G1649" s="17"/>
      <c r="H1649" s="17"/>
      <c r="I1649" s="17"/>
      <c r="J1649" s="17"/>
      <c r="K1649" s="17"/>
      <c r="L1649" s="17"/>
      <c r="M1649" s="17"/>
      <c r="N1649" s="17"/>
      <c r="O1649" s="17"/>
      <c r="P1649" s="17"/>
      <c r="Q1649" s="17"/>
      <c r="R1649" s="17"/>
      <c r="S1649" s="17"/>
      <c r="T1649" s="17"/>
      <c r="U1649" s="17"/>
      <c r="V1649" s="17"/>
      <c r="W1649" s="17"/>
      <c r="X1649" s="17"/>
      <c r="Y1649" s="17"/>
      <c r="Z1649" s="17"/>
      <c r="AA1649" s="17"/>
      <c r="AB1649" s="17"/>
      <c r="AC1649" s="17"/>
      <c r="AD1649" s="17"/>
      <c r="AE1649" s="17"/>
      <c r="AF1649" s="17"/>
      <c r="AG1649" s="17"/>
      <c r="AH1649" s="17"/>
      <c r="AI1649" s="17"/>
      <c r="AJ1649" s="17"/>
      <c r="AK1649" s="17"/>
      <c r="AL1649" s="17"/>
      <c r="AM1649" s="17"/>
      <c r="AN1649" s="17"/>
      <c r="AO1649" s="17"/>
      <c r="AP1649" s="17"/>
      <c r="AQ1649" s="17"/>
      <c r="AR1649" s="17"/>
      <c r="AS1649" s="17"/>
      <c r="AT1649" s="17"/>
      <c r="AU1649" s="17"/>
      <c r="AV1649" s="17"/>
      <c r="AW1649" s="17"/>
      <c r="AX1649" s="17"/>
      <c r="AY1649" s="17"/>
      <c r="AZ1649" s="17"/>
      <c r="BA1649" s="17"/>
      <c r="BB1649" s="17"/>
      <c r="BC1649" s="17"/>
      <c r="BD1649" s="17"/>
      <c r="BE1649" s="17"/>
      <c r="BF1649" s="17"/>
      <c r="BG1649" s="17"/>
      <c r="BH1649" s="17"/>
      <c r="BI1649" s="17"/>
      <c r="BJ1649" s="17"/>
      <c r="BK1649" s="17"/>
      <c r="BL1649" s="17"/>
      <c r="BM1649" s="17"/>
      <c r="BN1649" s="17"/>
      <c r="BO1649" s="17"/>
      <c r="BP1649" s="17"/>
    </row>
    <row r="1650" spans="3:68">
      <c r="C1650" s="17"/>
      <c r="D1650" s="17"/>
      <c r="E1650" s="17"/>
      <c r="F1650" s="17"/>
      <c r="G1650" s="17"/>
      <c r="H1650" s="17"/>
      <c r="I1650" s="17"/>
      <c r="J1650" s="17"/>
      <c r="K1650" s="17"/>
      <c r="L1650" s="17"/>
      <c r="M1650" s="17"/>
      <c r="N1650" s="17"/>
      <c r="O1650" s="17"/>
      <c r="P1650" s="17"/>
      <c r="Q1650" s="17"/>
      <c r="R1650" s="17"/>
      <c r="S1650" s="17"/>
      <c r="T1650" s="17"/>
      <c r="U1650" s="17"/>
      <c r="V1650" s="17"/>
      <c r="W1650" s="17"/>
      <c r="X1650" s="17"/>
      <c r="Y1650" s="17"/>
      <c r="Z1650" s="17"/>
      <c r="AA1650" s="17"/>
      <c r="AB1650" s="17"/>
      <c r="AC1650" s="17"/>
      <c r="AD1650" s="17"/>
      <c r="AE1650" s="17"/>
      <c r="AF1650" s="17"/>
      <c r="AG1650" s="17"/>
      <c r="AH1650" s="17"/>
      <c r="AI1650" s="17"/>
      <c r="AJ1650" s="17"/>
      <c r="AK1650" s="17"/>
      <c r="AL1650" s="17"/>
      <c r="AM1650" s="17"/>
      <c r="AN1650" s="17"/>
      <c r="AO1650" s="17"/>
      <c r="AP1650" s="17"/>
      <c r="AQ1650" s="17"/>
      <c r="AR1650" s="17"/>
      <c r="AS1650" s="17"/>
      <c r="AT1650" s="17"/>
      <c r="AU1650" s="17"/>
      <c r="AV1650" s="17"/>
      <c r="AW1650" s="17"/>
      <c r="AX1650" s="17"/>
      <c r="AY1650" s="17"/>
      <c r="AZ1650" s="17"/>
      <c r="BA1650" s="17"/>
      <c r="BB1650" s="17"/>
      <c r="BC1650" s="17"/>
      <c r="BD1650" s="17"/>
      <c r="BE1650" s="17"/>
      <c r="BF1650" s="17"/>
      <c r="BG1650" s="17"/>
      <c r="BH1650" s="17"/>
      <c r="BI1650" s="17"/>
      <c r="BJ1650" s="17"/>
      <c r="BK1650" s="17"/>
      <c r="BL1650" s="17"/>
      <c r="BM1650" s="17"/>
      <c r="BN1650" s="17"/>
      <c r="BO1650" s="17"/>
      <c r="BP1650" s="17"/>
    </row>
    <row r="1651" spans="3:68">
      <c r="C1651" s="17"/>
      <c r="D1651" s="17"/>
      <c r="E1651" s="17"/>
      <c r="F1651" s="17"/>
      <c r="G1651" s="17"/>
      <c r="H1651" s="17"/>
      <c r="I1651" s="17"/>
      <c r="J1651" s="17"/>
      <c r="K1651" s="17"/>
      <c r="L1651" s="17"/>
      <c r="M1651" s="17"/>
      <c r="N1651" s="17"/>
      <c r="O1651" s="17"/>
      <c r="P1651" s="17"/>
      <c r="Q1651" s="17"/>
      <c r="R1651" s="17"/>
      <c r="S1651" s="17"/>
      <c r="T1651" s="17"/>
      <c r="U1651" s="17"/>
      <c r="V1651" s="17"/>
      <c r="W1651" s="17"/>
      <c r="X1651" s="17"/>
      <c r="Y1651" s="17"/>
      <c r="Z1651" s="17"/>
      <c r="AA1651" s="17"/>
      <c r="AB1651" s="17"/>
      <c r="AC1651" s="17"/>
      <c r="AD1651" s="17"/>
      <c r="AE1651" s="17"/>
      <c r="AF1651" s="17"/>
      <c r="AG1651" s="17"/>
      <c r="AH1651" s="17"/>
      <c r="AI1651" s="17"/>
      <c r="AJ1651" s="17"/>
      <c r="AK1651" s="17"/>
      <c r="AL1651" s="17"/>
      <c r="AM1651" s="17"/>
      <c r="AN1651" s="17"/>
      <c r="AO1651" s="17"/>
      <c r="AP1651" s="17"/>
      <c r="AQ1651" s="17"/>
      <c r="AR1651" s="17"/>
      <c r="AS1651" s="17"/>
      <c r="AT1651" s="17"/>
      <c r="AU1651" s="17"/>
      <c r="AV1651" s="17"/>
      <c r="AW1651" s="17"/>
      <c r="AX1651" s="17"/>
      <c r="AY1651" s="17"/>
      <c r="AZ1651" s="17"/>
      <c r="BA1651" s="17"/>
      <c r="BB1651" s="17"/>
      <c r="BC1651" s="17"/>
      <c r="BD1651" s="17"/>
      <c r="BE1651" s="17"/>
      <c r="BF1651" s="17"/>
      <c r="BG1651" s="17"/>
      <c r="BH1651" s="17"/>
      <c r="BI1651" s="17"/>
      <c r="BJ1651" s="17"/>
      <c r="BK1651" s="17"/>
      <c r="BL1651" s="17"/>
      <c r="BM1651" s="17"/>
      <c r="BN1651" s="17"/>
      <c r="BO1651" s="17"/>
      <c r="BP1651" s="17"/>
    </row>
    <row r="1652" spans="3:68">
      <c r="C1652" s="17"/>
      <c r="D1652" s="17"/>
      <c r="E1652" s="17"/>
      <c r="F1652" s="17"/>
      <c r="G1652" s="17"/>
      <c r="H1652" s="17"/>
      <c r="I1652" s="17"/>
      <c r="J1652" s="17"/>
      <c r="K1652" s="17"/>
      <c r="L1652" s="17"/>
      <c r="M1652" s="17"/>
      <c r="N1652" s="17"/>
      <c r="O1652" s="17"/>
      <c r="P1652" s="17"/>
      <c r="Q1652" s="17"/>
      <c r="R1652" s="17"/>
      <c r="S1652" s="17"/>
      <c r="T1652" s="17"/>
      <c r="U1652" s="17"/>
      <c r="V1652" s="17"/>
      <c r="W1652" s="17"/>
      <c r="X1652" s="17"/>
      <c r="Y1652" s="17"/>
      <c r="Z1652" s="17"/>
      <c r="AA1652" s="17"/>
      <c r="AB1652" s="17"/>
      <c r="AC1652" s="17"/>
      <c r="AD1652" s="17"/>
      <c r="AE1652" s="17"/>
      <c r="AF1652" s="17"/>
      <c r="AG1652" s="17"/>
      <c r="AH1652" s="17"/>
      <c r="AI1652" s="17"/>
      <c r="AJ1652" s="17"/>
      <c r="AK1652" s="17"/>
      <c r="AL1652" s="17"/>
      <c r="AM1652" s="17"/>
      <c r="AN1652" s="17"/>
      <c r="AO1652" s="17"/>
      <c r="AP1652" s="17"/>
      <c r="AQ1652" s="17"/>
      <c r="AR1652" s="17"/>
      <c r="AS1652" s="17"/>
      <c r="AT1652" s="17"/>
      <c r="AU1652" s="17"/>
      <c r="AV1652" s="17"/>
      <c r="AW1652" s="17"/>
      <c r="AX1652" s="17"/>
      <c r="AY1652" s="17"/>
      <c r="AZ1652" s="17"/>
      <c r="BA1652" s="17"/>
      <c r="BB1652" s="17"/>
      <c r="BC1652" s="17"/>
      <c r="BD1652" s="17"/>
      <c r="BE1652" s="17"/>
      <c r="BF1652" s="17"/>
      <c r="BG1652" s="17"/>
      <c r="BH1652" s="17"/>
      <c r="BI1652" s="17"/>
      <c r="BJ1652" s="17"/>
      <c r="BK1652" s="17"/>
      <c r="BL1652" s="17"/>
      <c r="BM1652" s="17"/>
      <c r="BN1652" s="17"/>
      <c r="BO1652" s="17"/>
      <c r="BP1652" s="17"/>
    </row>
    <row r="1653" spans="3:68">
      <c r="C1653" s="17"/>
      <c r="D1653" s="17"/>
      <c r="E1653" s="17"/>
      <c r="F1653" s="17"/>
      <c r="G1653" s="17"/>
      <c r="H1653" s="17"/>
      <c r="I1653" s="17"/>
      <c r="J1653" s="17"/>
      <c r="K1653" s="17"/>
      <c r="L1653" s="17"/>
      <c r="M1653" s="17"/>
      <c r="N1653" s="17"/>
      <c r="O1653" s="17"/>
      <c r="P1653" s="17"/>
      <c r="Q1653" s="17"/>
      <c r="R1653" s="17"/>
      <c r="S1653" s="17"/>
      <c r="T1653" s="17"/>
      <c r="U1653" s="17"/>
      <c r="V1653" s="17"/>
      <c r="W1653" s="17"/>
      <c r="X1653" s="17"/>
      <c r="Y1653" s="17"/>
      <c r="Z1653" s="17"/>
      <c r="AA1653" s="17"/>
      <c r="AB1653" s="17"/>
      <c r="AC1653" s="17"/>
      <c r="AD1653" s="17"/>
      <c r="AE1653" s="17"/>
      <c r="AF1653" s="17"/>
      <c r="AG1653" s="17"/>
      <c r="AH1653" s="17"/>
      <c r="AI1653" s="17"/>
      <c r="AJ1653" s="17"/>
      <c r="AK1653" s="17"/>
      <c r="AL1653" s="17"/>
      <c r="AM1653" s="17"/>
      <c r="AN1653" s="17"/>
      <c r="AO1653" s="17"/>
      <c r="AP1653" s="17"/>
      <c r="AQ1653" s="17"/>
      <c r="AR1653" s="17"/>
      <c r="AS1653" s="17"/>
      <c r="AT1653" s="17"/>
      <c r="AU1653" s="17"/>
      <c r="AV1653" s="17"/>
      <c r="AW1653" s="17"/>
      <c r="AX1653" s="17"/>
      <c r="AY1653" s="17"/>
      <c r="AZ1653" s="17"/>
      <c r="BA1653" s="17"/>
      <c r="BB1653" s="17"/>
      <c r="BC1653" s="17"/>
      <c r="BD1653" s="17"/>
      <c r="BE1653" s="17"/>
      <c r="BF1653" s="17"/>
      <c r="BG1653" s="17"/>
      <c r="BH1653" s="17"/>
      <c r="BI1653" s="17"/>
      <c r="BJ1653" s="17"/>
      <c r="BK1653" s="17"/>
      <c r="BL1653" s="17"/>
      <c r="BM1653" s="17"/>
      <c r="BN1653" s="17"/>
      <c r="BO1653" s="17"/>
      <c r="BP1653" s="17"/>
    </row>
    <row r="1654" spans="3:68">
      <c r="C1654" s="17"/>
      <c r="D1654" s="17"/>
      <c r="E1654" s="17"/>
      <c r="F1654" s="17"/>
      <c r="G1654" s="17"/>
      <c r="H1654" s="17"/>
      <c r="I1654" s="17"/>
      <c r="J1654" s="17"/>
      <c r="K1654" s="17"/>
      <c r="L1654" s="17"/>
      <c r="M1654" s="17"/>
      <c r="N1654" s="17"/>
      <c r="O1654" s="17"/>
      <c r="P1654" s="17"/>
      <c r="Q1654" s="17"/>
      <c r="R1654" s="17"/>
      <c r="S1654" s="17"/>
      <c r="T1654" s="17"/>
      <c r="U1654" s="17"/>
      <c r="V1654" s="17"/>
      <c r="W1654" s="17"/>
      <c r="X1654" s="17"/>
      <c r="Y1654" s="17"/>
      <c r="Z1654" s="17"/>
      <c r="AA1654" s="17"/>
      <c r="AB1654" s="17"/>
      <c r="AC1654" s="17"/>
      <c r="AD1654" s="17"/>
      <c r="AE1654" s="17"/>
      <c r="AF1654" s="17"/>
      <c r="AG1654" s="17"/>
      <c r="AH1654" s="17"/>
      <c r="AI1654" s="17"/>
      <c r="AJ1654" s="17"/>
      <c r="AK1654" s="17"/>
      <c r="AL1654" s="17"/>
      <c r="AM1654" s="17"/>
      <c r="AN1654" s="17"/>
      <c r="AO1654" s="17"/>
      <c r="AP1654" s="17"/>
      <c r="AQ1654" s="17"/>
      <c r="AR1654" s="17"/>
      <c r="AS1654" s="17"/>
      <c r="AT1654" s="17"/>
      <c r="AU1654" s="17"/>
      <c r="AV1654" s="17"/>
      <c r="AW1654" s="17"/>
      <c r="AX1654" s="17"/>
      <c r="AY1654" s="17"/>
      <c r="AZ1654" s="17"/>
      <c r="BA1654" s="17"/>
      <c r="BB1654" s="17"/>
      <c r="BC1654" s="17"/>
      <c r="BD1654" s="17"/>
      <c r="BE1654" s="17"/>
      <c r="BF1654" s="17"/>
      <c r="BG1654" s="17"/>
      <c r="BH1654" s="17"/>
      <c r="BI1654" s="17"/>
      <c r="BJ1654" s="17"/>
      <c r="BK1654" s="17"/>
      <c r="BL1654" s="17"/>
      <c r="BM1654" s="17"/>
      <c r="BN1654" s="17"/>
      <c r="BO1654" s="17"/>
      <c r="BP1654" s="17"/>
    </row>
    <row r="1655" spans="3:68">
      <c r="C1655" s="17"/>
      <c r="D1655" s="17"/>
      <c r="E1655" s="17"/>
      <c r="F1655" s="17"/>
      <c r="G1655" s="17"/>
      <c r="H1655" s="17"/>
      <c r="I1655" s="17"/>
      <c r="J1655" s="17"/>
      <c r="K1655" s="17"/>
      <c r="L1655" s="17"/>
      <c r="M1655" s="17"/>
      <c r="N1655" s="17"/>
      <c r="O1655" s="17"/>
      <c r="P1655" s="17"/>
      <c r="Q1655" s="17"/>
      <c r="R1655" s="17"/>
      <c r="S1655" s="17"/>
      <c r="T1655" s="17"/>
      <c r="U1655" s="17"/>
      <c r="V1655" s="17"/>
      <c r="W1655" s="17"/>
      <c r="X1655" s="17"/>
      <c r="Y1655" s="17"/>
      <c r="Z1655" s="17"/>
      <c r="AA1655" s="17"/>
      <c r="AB1655" s="17"/>
      <c r="AC1655" s="17"/>
      <c r="AD1655" s="17"/>
      <c r="AE1655" s="17"/>
      <c r="AF1655" s="17"/>
      <c r="AG1655" s="17"/>
      <c r="AH1655" s="17"/>
      <c r="AI1655" s="17"/>
      <c r="AJ1655" s="17"/>
      <c r="AK1655" s="17"/>
      <c r="AL1655" s="17"/>
      <c r="AM1655" s="17"/>
      <c r="AN1655" s="17"/>
      <c r="AO1655" s="17"/>
      <c r="AP1655" s="17"/>
      <c r="AQ1655" s="17"/>
      <c r="AR1655" s="17"/>
      <c r="AS1655" s="17"/>
      <c r="AT1655" s="17"/>
      <c r="AU1655" s="17"/>
      <c r="AV1655" s="17"/>
      <c r="AW1655" s="17"/>
      <c r="AX1655" s="17"/>
      <c r="AY1655" s="17"/>
      <c r="AZ1655" s="17"/>
      <c r="BA1655" s="17"/>
      <c r="BB1655" s="17"/>
      <c r="BC1655" s="17"/>
      <c r="BD1655" s="17"/>
      <c r="BE1655" s="17"/>
      <c r="BF1655" s="17"/>
      <c r="BG1655" s="17"/>
      <c r="BH1655" s="17"/>
      <c r="BI1655" s="17"/>
      <c r="BJ1655" s="17"/>
      <c r="BK1655" s="17"/>
      <c r="BL1655" s="17"/>
      <c r="BM1655" s="17"/>
      <c r="BN1655" s="17"/>
      <c r="BO1655" s="17"/>
      <c r="BP1655" s="17"/>
    </row>
    <row r="1656" spans="3:68">
      <c r="C1656" s="17"/>
      <c r="D1656" s="17"/>
      <c r="E1656" s="17"/>
      <c r="F1656" s="17"/>
      <c r="G1656" s="17"/>
      <c r="H1656" s="17"/>
      <c r="I1656" s="17"/>
      <c r="J1656" s="17"/>
      <c r="K1656" s="17"/>
      <c r="L1656" s="17"/>
      <c r="M1656" s="17"/>
      <c r="N1656" s="17"/>
      <c r="O1656" s="17"/>
      <c r="P1656" s="17"/>
      <c r="Q1656" s="17"/>
      <c r="R1656" s="17"/>
      <c r="S1656" s="17"/>
      <c r="T1656" s="17"/>
      <c r="U1656" s="17"/>
      <c r="V1656" s="17"/>
      <c r="W1656" s="17"/>
      <c r="X1656" s="17"/>
      <c r="Y1656" s="17"/>
      <c r="Z1656" s="17"/>
      <c r="AA1656" s="17"/>
      <c r="AB1656" s="17"/>
      <c r="AC1656" s="17"/>
      <c r="AD1656" s="17"/>
      <c r="AE1656" s="17"/>
      <c r="AF1656" s="17"/>
      <c r="AG1656" s="17"/>
      <c r="AH1656" s="17"/>
      <c r="AI1656" s="17"/>
      <c r="AJ1656" s="17"/>
      <c r="AK1656" s="17"/>
      <c r="AL1656" s="17"/>
      <c r="AM1656" s="17"/>
      <c r="AN1656" s="17"/>
      <c r="AO1656" s="17"/>
      <c r="AP1656" s="17"/>
      <c r="AQ1656" s="17"/>
      <c r="AR1656" s="17"/>
      <c r="AS1656" s="17"/>
      <c r="AT1656" s="17"/>
      <c r="AU1656" s="17"/>
      <c r="AV1656" s="17"/>
      <c r="AW1656" s="17"/>
      <c r="AX1656" s="17"/>
      <c r="AY1656" s="17"/>
      <c r="AZ1656" s="17"/>
      <c r="BA1656" s="17"/>
      <c r="BB1656" s="17"/>
      <c r="BC1656" s="17"/>
      <c r="BD1656" s="17"/>
      <c r="BE1656" s="17"/>
      <c r="BF1656" s="17"/>
      <c r="BG1656" s="17"/>
      <c r="BH1656" s="17"/>
      <c r="BI1656" s="17"/>
      <c r="BJ1656" s="17"/>
      <c r="BK1656" s="17"/>
      <c r="BL1656" s="17"/>
      <c r="BM1656" s="17"/>
      <c r="BN1656" s="17"/>
      <c r="BO1656" s="17"/>
      <c r="BP1656" s="17"/>
    </row>
    <row r="1657" spans="3:68">
      <c r="C1657" s="17"/>
      <c r="D1657" s="17"/>
      <c r="E1657" s="17"/>
      <c r="F1657" s="17"/>
      <c r="G1657" s="17"/>
      <c r="H1657" s="17"/>
      <c r="I1657" s="17"/>
      <c r="J1657" s="17"/>
      <c r="K1657" s="17"/>
      <c r="L1657" s="17"/>
      <c r="M1657" s="17"/>
      <c r="N1657" s="17"/>
      <c r="O1657" s="17"/>
      <c r="P1657" s="17"/>
      <c r="Q1657" s="17"/>
      <c r="R1657" s="17"/>
      <c r="S1657" s="17"/>
      <c r="T1657" s="17"/>
      <c r="U1657" s="17"/>
      <c r="V1657" s="17"/>
      <c r="W1657" s="17"/>
      <c r="X1657" s="17"/>
      <c r="Y1657" s="17"/>
      <c r="Z1657" s="17"/>
      <c r="AA1657" s="17"/>
      <c r="AB1657" s="17"/>
      <c r="AC1657" s="17"/>
      <c r="AD1657" s="17"/>
      <c r="AE1657" s="17"/>
      <c r="AF1657" s="17"/>
      <c r="AG1657" s="17"/>
      <c r="AH1657" s="17"/>
      <c r="AI1657" s="17"/>
      <c r="AJ1657" s="17"/>
      <c r="AK1657" s="17"/>
      <c r="AL1657" s="17"/>
      <c r="AM1657" s="17"/>
      <c r="AN1657" s="17"/>
      <c r="AO1657" s="17"/>
      <c r="AP1657" s="17"/>
      <c r="AQ1657" s="17"/>
      <c r="AR1657" s="17"/>
      <c r="AS1657" s="17"/>
      <c r="AT1657" s="17"/>
      <c r="AU1657" s="17"/>
      <c r="AV1657" s="17"/>
      <c r="AW1657" s="17"/>
      <c r="AX1657" s="17"/>
      <c r="AY1657" s="17"/>
      <c r="AZ1657" s="17"/>
      <c r="BA1657" s="17"/>
      <c r="BB1657" s="17"/>
      <c r="BC1657" s="17"/>
      <c r="BD1657" s="17"/>
      <c r="BE1657" s="17"/>
      <c r="BF1657" s="17"/>
      <c r="BG1657" s="17"/>
      <c r="BH1657" s="17"/>
      <c r="BI1657" s="17"/>
      <c r="BJ1657" s="17"/>
      <c r="BK1657" s="17"/>
      <c r="BL1657" s="17"/>
      <c r="BM1657" s="17"/>
      <c r="BN1657" s="17"/>
      <c r="BO1657" s="17"/>
      <c r="BP1657" s="17"/>
    </row>
    <row r="1658" spans="3:68">
      <c r="C1658" s="17"/>
      <c r="D1658" s="17"/>
      <c r="E1658" s="17"/>
      <c r="F1658" s="17"/>
      <c r="G1658" s="17"/>
      <c r="H1658" s="17"/>
      <c r="I1658" s="17"/>
      <c r="J1658" s="17"/>
      <c r="K1658" s="17"/>
      <c r="L1658" s="17"/>
      <c r="M1658" s="17"/>
      <c r="N1658" s="17"/>
      <c r="O1658" s="17"/>
      <c r="P1658" s="17"/>
      <c r="Q1658" s="17"/>
      <c r="R1658" s="17"/>
      <c r="S1658" s="17"/>
      <c r="T1658" s="17"/>
      <c r="U1658" s="17"/>
      <c r="V1658" s="17"/>
      <c r="W1658" s="17"/>
      <c r="X1658" s="17"/>
      <c r="Y1658" s="17"/>
      <c r="Z1658" s="17"/>
      <c r="AA1658" s="17"/>
      <c r="AB1658" s="17"/>
      <c r="AC1658" s="17"/>
      <c r="AD1658" s="17"/>
      <c r="AE1658" s="17"/>
      <c r="AF1658" s="17"/>
      <c r="AG1658" s="17"/>
      <c r="AH1658" s="17"/>
      <c r="AI1658" s="17"/>
      <c r="AJ1658" s="17"/>
      <c r="AK1658" s="17"/>
      <c r="AL1658" s="17"/>
      <c r="AM1658" s="17"/>
      <c r="AN1658" s="17"/>
      <c r="AO1658" s="17"/>
      <c r="AP1658" s="17"/>
      <c r="AQ1658" s="17"/>
      <c r="AR1658" s="17"/>
      <c r="AS1658" s="17"/>
      <c r="AT1658" s="17"/>
      <c r="AU1658" s="17"/>
      <c r="AV1658" s="17"/>
      <c r="AW1658" s="17"/>
      <c r="AX1658" s="17"/>
      <c r="AY1658" s="17"/>
      <c r="AZ1658" s="17"/>
      <c r="BA1658" s="17"/>
      <c r="BB1658" s="17"/>
      <c r="BC1658" s="17"/>
      <c r="BD1658" s="17"/>
      <c r="BE1658" s="17"/>
      <c r="BF1658" s="17"/>
      <c r="BG1658" s="17"/>
      <c r="BH1658" s="17"/>
      <c r="BI1658" s="17"/>
      <c r="BJ1658" s="17"/>
      <c r="BK1658" s="17"/>
      <c r="BL1658" s="17"/>
      <c r="BM1658" s="17"/>
      <c r="BN1658" s="17"/>
      <c r="BO1658" s="17"/>
      <c r="BP1658" s="17"/>
    </row>
    <row r="1659" spans="3:68">
      <c r="C1659" s="17"/>
      <c r="D1659" s="17"/>
      <c r="E1659" s="17"/>
      <c r="F1659" s="17"/>
      <c r="G1659" s="17"/>
      <c r="H1659" s="17"/>
      <c r="I1659" s="17"/>
      <c r="J1659" s="17"/>
      <c r="K1659" s="17"/>
      <c r="L1659" s="17"/>
      <c r="M1659" s="17"/>
      <c r="N1659" s="17"/>
      <c r="O1659" s="17"/>
      <c r="P1659" s="17"/>
      <c r="Q1659" s="17"/>
      <c r="R1659" s="17"/>
      <c r="S1659" s="17"/>
      <c r="T1659" s="17"/>
      <c r="U1659" s="17"/>
      <c r="V1659" s="17"/>
      <c r="W1659" s="17"/>
      <c r="X1659" s="17"/>
      <c r="Y1659" s="17"/>
      <c r="Z1659" s="17"/>
      <c r="AA1659" s="17"/>
      <c r="AB1659" s="17"/>
      <c r="AC1659" s="17"/>
      <c r="AD1659" s="17"/>
      <c r="AE1659" s="17"/>
      <c r="AF1659" s="17"/>
      <c r="AG1659" s="17"/>
      <c r="AH1659" s="17"/>
      <c r="AI1659" s="17"/>
      <c r="AJ1659" s="17"/>
      <c r="AK1659" s="17"/>
      <c r="AL1659" s="17"/>
      <c r="AM1659" s="17"/>
      <c r="AN1659" s="17"/>
      <c r="AO1659" s="17"/>
      <c r="AP1659" s="17"/>
      <c r="AQ1659" s="17"/>
      <c r="AR1659" s="17"/>
      <c r="AS1659" s="17"/>
      <c r="AT1659" s="17"/>
      <c r="AU1659" s="17"/>
      <c r="AV1659" s="17"/>
      <c r="AW1659" s="17"/>
      <c r="AX1659" s="17"/>
      <c r="AY1659" s="17"/>
      <c r="AZ1659" s="17"/>
      <c r="BA1659" s="17"/>
      <c r="BB1659" s="17"/>
      <c r="BC1659" s="17"/>
      <c r="BD1659" s="17"/>
      <c r="BE1659" s="17"/>
      <c r="BF1659" s="17"/>
      <c r="BG1659" s="17"/>
      <c r="BH1659" s="17"/>
      <c r="BI1659" s="17"/>
      <c r="BJ1659" s="17"/>
      <c r="BK1659" s="17"/>
      <c r="BL1659" s="17"/>
      <c r="BM1659" s="17"/>
      <c r="BN1659" s="17"/>
      <c r="BO1659" s="17"/>
      <c r="BP1659" s="17"/>
    </row>
    <row r="1660" spans="3:68">
      <c r="C1660" s="17"/>
      <c r="D1660" s="17"/>
      <c r="E1660" s="17"/>
      <c r="F1660" s="17"/>
      <c r="G1660" s="17"/>
      <c r="H1660" s="17"/>
      <c r="I1660" s="17"/>
      <c r="J1660" s="17"/>
      <c r="K1660" s="17"/>
      <c r="L1660" s="17"/>
      <c r="M1660" s="17"/>
      <c r="N1660" s="17"/>
      <c r="O1660" s="17"/>
      <c r="P1660" s="17"/>
      <c r="Q1660" s="17"/>
      <c r="R1660" s="17"/>
      <c r="S1660" s="17"/>
      <c r="T1660" s="17"/>
      <c r="U1660" s="17"/>
      <c r="V1660" s="17"/>
      <c r="W1660" s="17"/>
      <c r="X1660" s="17"/>
      <c r="Y1660" s="17"/>
      <c r="Z1660" s="17"/>
      <c r="AA1660" s="17"/>
      <c r="AB1660" s="17"/>
      <c r="AC1660" s="17"/>
      <c r="AD1660" s="17"/>
      <c r="AE1660" s="17"/>
      <c r="AF1660" s="17"/>
      <c r="AG1660" s="17"/>
      <c r="AH1660" s="17"/>
      <c r="AI1660" s="17"/>
      <c r="AJ1660" s="17"/>
      <c r="AK1660" s="17"/>
      <c r="AL1660" s="17"/>
      <c r="AM1660" s="17"/>
      <c r="AN1660" s="17"/>
      <c r="AO1660" s="17"/>
      <c r="AP1660" s="17"/>
      <c r="AQ1660" s="17"/>
      <c r="AR1660" s="17"/>
      <c r="AS1660" s="17"/>
      <c r="AT1660" s="17"/>
      <c r="AU1660" s="17"/>
      <c r="AV1660" s="17"/>
      <c r="AW1660" s="17"/>
      <c r="AX1660" s="17"/>
      <c r="AY1660" s="17"/>
      <c r="AZ1660" s="17"/>
      <c r="BA1660" s="17"/>
      <c r="BB1660" s="17"/>
      <c r="BC1660" s="17"/>
      <c r="BD1660" s="17"/>
      <c r="BE1660" s="17"/>
      <c r="BF1660" s="17"/>
      <c r="BG1660" s="17"/>
      <c r="BH1660" s="17"/>
      <c r="BI1660" s="17"/>
      <c r="BJ1660" s="17"/>
      <c r="BK1660" s="17"/>
      <c r="BL1660" s="17"/>
      <c r="BM1660" s="17"/>
      <c r="BN1660" s="17"/>
      <c r="BO1660" s="17"/>
      <c r="BP1660" s="17"/>
    </row>
    <row r="1661" spans="3:68">
      <c r="C1661" s="17"/>
      <c r="D1661" s="17"/>
      <c r="E1661" s="17"/>
      <c r="F1661" s="17"/>
      <c r="G1661" s="17"/>
      <c r="H1661" s="17"/>
      <c r="I1661" s="17"/>
      <c r="J1661" s="17"/>
      <c r="K1661" s="17"/>
      <c r="L1661" s="17"/>
      <c r="M1661" s="17"/>
      <c r="N1661" s="17"/>
      <c r="O1661" s="17"/>
      <c r="P1661" s="17"/>
      <c r="Q1661" s="17"/>
      <c r="R1661" s="17"/>
      <c r="S1661" s="17"/>
      <c r="T1661" s="17"/>
      <c r="U1661" s="17"/>
      <c r="V1661" s="17"/>
      <c r="W1661" s="17"/>
      <c r="X1661" s="17"/>
      <c r="Y1661" s="17"/>
      <c r="Z1661" s="17"/>
      <c r="AA1661" s="17"/>
      <c r="AB1661" s="17"/>
      <c r="AC1661" s="17"/>
      <c r="AD1661" s="17"/>
      <c r="AE1661" s="17"/>
      <c r="AF1661" s="17"/>
      <c r="AG1661" s="17"/>
      <c r="AH1661" s="17"/>
      <c r="AI1661" s="17"/>
      <c r="AJ1661" s="17"/>
      <c r="AK1661" s="17"/>
      <c r="AL1661" s="17"/>
      <c r="AM1661" s="17"/>
      <c r="AN1661" s="17"/>
      <c r="AO1661" s="17"/>
      <c r="AP1661" s="17"/>
      <c r="AQ1661" s="17"/>
      <c r="AR1661" s="17"/>
      <c r="AS1661" s="17"/>
      <c r="AT1661" s="17"/>
      <c r="AU1661" s="17"/>
      <c r="AV1661" s="17"/>
      <c r="AW1661" s="17"/>
      <c r="AX1661" s="17"/>
      <c r="AY1661" s="17"/>
      <c r="AZ1661" s="17"/>
      <c r="BA1661" s="17"/>
      <c r="BB1661" s="17"/>
      <c r="BC1661" s="17"/>
      <c r="BD1661" s="17"/>
      <c r="BE1661" s="17"/>
      <c r="BF1661" s="17"/>
      <c r="BG1661" s="17"/>
      <c r="BH1661" s="17"/>
      <c r="BI1661" s="17"/>
      <c r="BJ1661" s="17"/>
      <c r="BK1661" s="17"/>
      <c r="BL1661" s="17"/>
      <c r="BM1661" s="17"/>
      <c r="BN1661" s="17"/>
      <c r="BO1661" s="17"/>
      <c r="BP1661" s="17"/>
    </row>
    <row r="1662" spans="3:68">
      <c r="C1662" s="17"/>
      <c r="D1662" s="17"/>
      <c r="E1662" s="17"/>
      <c r="F1662" s="17"/>
      <c r="G1662" s="17"/>
      <c r="H1662" s="17"/>
      <c r="I1662" s="17"/>
      <c r="J1662" s="17"/>
      <c r="K1662" s="17"/>
      <c r="L1662" s="17"/>
      <c r="M1662" s="17"/>
      <c r="N1662" s="17"/>
      <c r="O1662" s="17"/>
      <c r="P1662" s="17"/>
      <c r="Q1662" s="17"/>
      <c r="R1662" s="17"/>
      <c r="S1662" s="17"/>
      <c r="T1662" s="17"/>
      <c r="U1662" s="17"/>
      <c r="V1662" s="17"/>
      <c r="W1662" s="17"/>
      <c r="X1662" s="17"/>
      <c r="Y1662" s="17"/>
      <c r="Z1662" s="17"/>
      <c r="AA1662" s="17"/>
      <c r="AB1662" s="17"/>
      <c r="AC1662" s="17"/>
      <c r="AD1662" s="17"/>
      <c r="AE1662" s="17"/>
      <c r="AF1662" s="17"/>
      <c r="AG1662" s="17"/>
      <c r="AH1662" s="17"/>
      <c r="AI1662" s="17"/>
      <c r="AJ1662" s="17"/>
      <c r="AK1662" s="17"/>
      <c r="AL1662" s="17"/>
      <c r="AM1662" s="17"/>
      <c r="AN1662" s="17"/>
      <c r="AO1662" s="17"/>
      <c r="AP1662" s="17"/>
      <c r="AQ1662" s="17"/>
      <c r="AR1662" s="17"/>
      <c r="AS1662" s="17"/>
      <c r="AT1662" s="17"/>
      <c r="AU1662" s="17"/>
      <c r="AV1662" s="17"/>
      <c r="AW1662" s="17"/>
      <c r="AX1662" s="17"/>
      <c r="AY1662" s="17"/>
      <c r="AZ1662" s="17"/>
      <c r="BA1662" s="17"/>
      <c r="BB1662" s="17"/>
      <c r="BC1662" s="17"/>
      <c r="BD1662" s="17"/>
      <c r="BE1662" s="17"/>
      <c r="BF1662" s="17"/>
      <c r="BG1662" s="17"/>
      <c r="BH1662" s="17"/>
      <c r="BI1662" s="17"/>
      <c r="BJ1662" s="17"/>
      <c r="BK1662" s="17"/>
      <c r="BL1662" s="17"/>
      <c r="BM1662" s="17"/>
      <c r="BN1662" s="17"/>
      <c r="BO1662" s="17"/>
      <c r="BP1662" s="17"/>
    </row>
    <row r="1663" spans="3:68">
      <c r="C1663" s="17"/>
      <c r="D1663" s="17"/>
      <c r="E1663" s="17"/>
      <c r="F1663" s="17"/>
      <c r="G1663" s="17"/>
      <c r="H1663" s="17"/>
      <c r="I1663" s="17"/>
      <c r="J1663" s="17"/>
      <c r="K1663" s="17"/>
      <c r="L1663" s="17"/>
      <c r="M1663" s="17"/>
      <c r="N1663" s="17"/>
      <c r="O1663" s="17"/>
      <c r="P1663" s="17"/>
      <c r="Q1663" s="17"/>
      <c r="R1663" s="17"/>
      <c r="S1663" s="17"/>
      <c r="T1663" s="17"/>
      <c r="U1663" s="17"/>
      <c r="V1663" s="17"/>
      <c r="W1663" s="17"/>
      <c r="X1663" s="17"/>
      <c r="Y1663" s="17"/>
      <c r="Z1663" s="17"/>
      <c r="AA1663" s="17"/>
      <c r="AB1663" s="17"/>
      <c r="AC1663" s="17"/>
      <c r="AD1663" s="17"/>
      <c r="AE1663" s="17"/>
      <c r="AF1663" s="17"/>
      <c r="AG1663" s="17"/>
      <c r="AH1663" s="17"/>
      <c r="AI1663" s="17"/>
      <c r="AJ1663" s="17"/>
      <c r="AK1663" s="17"/>
      <c r="AL1663" s="17"/>
      <c r="AM1663" s="17"/>
      <c r="AN1663" s="17"/>
      <c r="AO1663" s="17"/>
      <c r="AP1663" s="17"/>
      <c r="AQ1663" s="17"/>
      <c r="AR1663" s="17"/>
      <c r="AS1663" s="17"/>
      <c r="AT1663" s="17"/>
      <c r="AU1663" s="17"/>
      <c r="AV1663" s="17"/>
      <c r="AW1663" s="17"/>
      <c r="AX1663" s="17"/>
      <c r="AY1663" s="17"/>
      <c r="AZ1663" s="17"/>
      <c r="BA1663" s="17"/>
      <c r="BB1663" s="17"/>
      <c r="BC1663" s="17"/>
      <c r="BD1663" s="17"/>
      <c r="BE1663" s="17"/>
      <c r="BF1663" s="17"/>
      <c r="BG1663" s="17"/>
      <c r="BH1663" s="17"/>
      <c r="BI1663" s="17"/>
      <c r="BJ1663" s="17"/>
      <c r="BK1663" s="17"/>
      <c r="BL1663" s="17"/>
      <c r="BM1663" s="17"/>
      <c r="BN1663" s="17"/>
      <c r="BO1663" s="17"/>
      <c r="BP1663" s="17"/>
    </row>
    <row r="1664" spans="3:68">
      <c r="C1664" s="17"/>
      <c r="D1664" s="17"/>
      <c r="E1664" s="17"/>
      <c r="F1664" s="17"/>
      <c r="G1664" s="17"/>
      <c r="H1664" s="17"/>
      <c r="I1664" s="17"/>
      <c r="J1664" s="17"/>
      <c r="K1664" s="17"/>
      <c r="L1664" s="17"/>
      <c r="M1664" s="17"/>
      <c r="N1664" s="17"/>
      <c r="O1664" s="17"/>
      <c r="P1664" s="17"/>
      <c r="Q1664" s="17"/>
      <c r="R1664" s="17"/>
      <c r="S1664" s="17"/>
      <c r="T1664" s="17"/>
      <c r="U1664" s="17"/>
      <c r="V1664" s="17"/>
      <c r="W1664" s="17"/>
      <c r="X1664" s="17"/>
      <c r="Y1664" s="17"/>
      <c r="Z1664" s="17"/>
      <c r="AA1664" s="17"/>
      <c r="AB1664" s="17"/>
      <c r="AC1664" s="17"/>
      <c r="AD1664" s="17"/>
      <c r="AE1664" s="17"/>
      <c r="AF1664" s="17"/>
      <c r="AG1664" s="17"/>
      <c r="AH1664" s="17"/>
      <c r="AI1664" s="17"/>
      <c r="AJ1664" s="17"/>
      <c r="AK1664" s="17"/>
      <c r="AL1664" s="17"/>
      <c r="AM1664" s="17"/>
      <c r="AN1664" s="17"/>
      <c r="AO1664" s="17"/>
      <c r="AP1664" s="17"/>
      <c r="AQ1664" s="17"/>
      <c r="AR1664" s="17"/>
      <c r="AS1664" s="17"/>
      <c r="AT1664" s="17"/>
      <c r="AU1664" s="17"/>
      <c r="AV1664" s="17"/>
      <c r="AW1664" s="17"/>
      <c r="AX1664" s="17"/>
      <c r="AY1664" s="17"/>
      <c r="AZ1664" s="17"/>
      <c r="BA1664" s="17"/>
      <c r="BB1664" s="17"/>
      <c r="BC1664" s="17"/>
      <c r="BD1664" s="17"/>
      <c r="BE1664" s="17"/>
      <c r="BF1664" s="17"/>
      <c r="BG1664" s="17"/>
      <c r="BH1664" s="17"/>
      <c r="BI1664" s="17"/>
      <c r="BJ1664" s="17"/>
      <c r="BK1664" s="17"/>
      <c r="BL1664" s="17"/>
      <c r="BM1664" s="17"/>
      <c r="BN1664" s="17"/>
      <c r="BO1664" s="17"/>
      <c r="BP1664" s="17"/>
    </row>
    <row r="1665" spans="3:68">
      <c r="C1665" s="17"/>
      <c r="D1665" s="17"/>
      <c r="E1665" s="17"/>
      <c r="F1665" s="17"/>
      <c r="G1665" s="17"/>
      <c r="H1665" s="17"/>
      <c r="I1665" s="17"/>
      <c r="J1665" s="17"/>
      <c r="K1665" s="17"/>
      <c r="L1665" s="17"/>
      <c r="M1665" s="17"/>
      <c r="N1665" s="17"/>
      <c r="O1665" s="17"/>
      <c r="P1665" s="17"/>
      <c r="Q1665" s="17"/>
      <c r="R1665" s="17"/>
      <c r="S1665" s="17"/>
      <c r="T1665" s="17"/>
      <c r="U1665" s="17"/>
      <c r="V1665" s="17"/>
      <c r="W1665" s="17"/>
      <c r="X1665" s="17"/>
      <c r="Y1665" s="17"/>
      <c r="Z1665" s="17"/>
      <c r="AA1665" s="17"/>
      <c r="AB1665" s="17"/>
      <c r="AC1665" s="17"/>
      <c r="AD1665" s="17"/>
      <c r="AE1665" s="17"/>
      <c r="AF1665" s="17"/>
      <c r="AG1665" s="17"/>
      <c r="AH1665" s="17"/>
      <c r="AI1665" s="17"/>
      <c r="AJ1665" s="17"/>
      <c r="AK1665" s="17"/>
      <c r="AL1665" s="17"/>
      <c r="AM1665" s="17"/>
      <c r="AN1665" s="17"/>
      <c r="AO1665" s="17"/>
      <c r="AP1665" s="17"/>
      <c r="AQ1665" s="17"/>
      <c r="AR1665" s="17"/>
      <c r="AS1665" s="17"/>
      <c r="AT1665" s="17"/>
      <c r="AU1665" s="17"/>
      <c r="AV1665" s="17"/>
      <c r="AW1665" s="17"/>
      <c r="AX1665" s="17"/>
      <c r="AY1665" s="17"/>
      <c r="AZ1665" s="17"/>
      <c r="BA1665" s="17"/>
      <c r="BB1665" s="17"/>
      <c r="BC1665" s="17"/>
      <c r="BD1665" s="17"/>
      <c r="BE1665" s="17"/>
      <c r="BF1665" s="17"/>
      <c r="BG1665" s="17"/>
      <c r="BH1665" s="17"/>
      <c r="BI1665" s="17"/>
      <c r="BJ1665" s="17"/>
      <c r="BK1665" s="17"/>
      <c r="BL1665" s="17"/>
      <c r="BM1665" s="17"/>
      <c r="BN1665" s="17"/>
      <c r="BO1665" s="17"/>
      <c r="BP1665" s="17"/>
    </row>
    <row r="1666" spans="3:68">
      <c r="C1666" s="17"/>
      <c r="D1666" s="17"/>
      <c r="E1666" s="17"/>
      <c r="F1666" s="17"/>
      <c r="G1666" s="17"/>
      <c r="H1666" s="17"/>
      <c r="I1666" s="17"/>
      <c r="J1666" s="17"/>
      <c r="K1666" s="17"/>
      <c r="L1666" s="17"/>
      <c r="M1666" s="17"/>
      <c r="N1666" s="17"/>
      <c r="O1666" s="17"/>
      <c r="P1666" s="17"/>
      <c r="Q1666" s="17"/>
      <c r="R1666" s="17"/>
      <c r="S1666" s="17"/>
      <c r="T1666" s="17"/>
      <c r="U1666" s="17"/>
      <c r="V1666" s="17"/>
      <c r="W1666" s="17"/>
      <c r="X1666" s="17"/>
      <c r="Y1666" s="17"/>
      <c r="Z1666" s="17"/>
      <c r="AA1666" s="17"/>
      <c r="AB1666" s="17"/>
      <c r="AC1666" s="17"/>
      <c r="AD1666" s="17"/>
      <c r="AE1666" s="17"/>
      <c r="AF1666" s="17"/>
      <c r="AG1666" s="17"/>
      <c r="AH1666" s="17"/>
      <c r="AI1666" s="17"/>
      <c r="AJ1666" s="17"/>
      <c r="AK1666" s="17"/>
      <c r="AL1666" s="17"/>
      <c r="AM1666" s="17"/>
      <c r="AN1666" s="17"/>
      <c r="AO1666" s="17"/>
      <c r="AP1666" s="17"/>
      <c r="AQ1666" s="17"/>
      <c r="AR1666" s="17"/>
      <c r="AS1666" s="17"/>
      <c r="AT1666" s="17"/>
      <c r="AU1666" s="17"/>
      <c r="AV1666" s="17"/>
      <c r="AW1666" s="17"/>
      <c r="AX1666" s="17"/>
      <c r="AY1666" s="17"/>
      <c r="AZ1666" s="17"/>
      <c r="BA1666" s="17"/>
      <c r="BB1666" s="17"/>
      <c r="BC1666" s="17"/>
      <c r="BD1666" s="17"/>
      <c r="BE1666" s="17"/>
      <c r="BF1666" s="17"/>
      <c r="BG1666" s="17"/>
      <c r="BH1666" s="17"/>
      <c r="BI1666" s="17"/>
      <c r="BJ1666" s="17"/>
      <c r="BK1666" s="17"/>
      <c r="BL1666" s="17"/>
      <c r="BM1666" s="17"/>
      <c r="BN1666" s="17"/>
      <c r="BO1666" s="17"/>
      <c r="BP1666" s="17"/>
    </row>
    <row r="1667" spans="3:68">
      <c r="C1667" s="17"/>
      <c r="D1667" s="17"/>
      <c r="E1667" s="17"/>
      <c r="F1667" s="17"/>
      <c r="G1667" s="17"/>
      <c r="H1667" s="17"/>
      <c r="I1667" s="17"/>
      <c r="J1667" s="17"/>
      <c r="K1667" s="17"/>
      <c r="L1667" s="17"/>
      <c r="M1667" s="17"/>
      <c r="N1667" s="17"/>
      <c r="O1667" s="17"/>
      <c r="P1667" s="17"/>
      <c r="Q1667" s="17"/>
      <c r="R1667" s="17"/>
      <c r="S1667" s="17"/>
      <c r="T1667" s="17"/>
      <c r="U1667" s="17"/>
      <c r="V1667" s="17"/>
      <c r="W1667" s="17"/>
      <c r="X1667" s="17"/>
      <c r="Y1667" s="17"/>
      <c r="Z1667" s="17"/>
      <c r="AA1667" s="17"/>
      <c r="AB1667" s="17"/>
      <c r="AC1667" s="17"/>
      <c r="AD1667" s="17"/>
      <c r="AE1667" s="17"/>
      <c r="AF1667" s="17"/>
      <c r="AG1667" s="17"/>
      <c r="AH1667" s="17"/>
      <c r="AI1667" s="17"/>
      <c r="AJ1667" s="17"/>
      <c r="AK1667" s="17"/>
      <c r="AL1667" s="17"/>
      <c r="AM1667" s="17"/>
      <c r="AN1667" s="17"/>
      <c r="AO1667" s="17"/>
      <c r="AP1667" s="17"/>
      <c r="AQ1667" s="17"/>
      <c r="AR1667" s="17"/>
      <c r="AS1667" s="17"/>
      <c r="AT1667" s="17"/>
      <c r="AU1667" s="17"/>
      <c r="AV1667" s="17"/>
      <c r="AW1667" s="17"/>
      <c r="AX1667" s="17"/>
      <c r="AY1667" s="17"/>
      <c r="AZ1667" s="17"/>
      <c r="BA1667" s="17"/>
      <c r="BB1667" s="17"/>
      <c r="BC1667" s="17"/>
      <c r="BD1667" s="17"/>
      <c r="BE1667" s="17"/>
      <c r="BF1667" s="17"/>
      <c r="BG1667" s="17"/>
      <c r="BH1667" s="17"/>
      <c r="BI1667" s="17"/>
      <c r="BJ1667" s="17"/>
      <c r="BK1667" s="17"/>
      <c r="BL1667" s="17"/>
      <c r="BM1667" s="17"/>
      <c r="BN1667" s="17"/>
      <c r="BO1667" s="17"/>
      <c r="BP1667" s="17"/>
    </row>
    <row r="1668" spans="3:68">
      <c r="C1668" s="17"/>
      <c r="D1668" s="17"/>
      <c r="E1668" s="17"/>
      <c r="F1668" s="17"/>
      <c r="G1668" s="17"/>
      <c r="H1668" s="17"/>
      <c r="I1668" s="17"/>
      <c r="J1668" s="17"/>
      <c r="K1668" s="17"/>
      <c r="L1668" s="17"/>
      <c r="M1668" s="17"/>
      <c r="N1668" s="17"/>
      <c r="O1668" s="17"/>
      <c r="P1668" s="17"/>
      <c r="Q1668" s="17"/>
      <c r="R1668" s="17"/>
      <c r="S1668" s="17"/>
      <c r="T1668" s="17"/>
      <c r="U1668" s="17"/>
      <c r="V1668" s="17"/>
      <c r="W1668" s="17"/>
      <c r="X1668" s="17"/>
      <c r="Y1668" s="17"/>
      <c r="Z1668" s="17"/>
      <c r="AA1668" s="17"/>
      <c r="AB1668" s="17"/>
      <c r="AC1668" s="17"/>
      <c r="AD1668" s="17"/>
      <c r="AE1668" s="17"/>
      <c r="AF1668" s="17"/>
      <c r="AG1668" s="17"/>
      <c r="AH1668" s="17"/>
      <c r="AI1668" s="17"/>
      <c r="AJ1668" s="17"/>
      <c r="AK1668" s="17"/>
      <c r="AL1668" s="17"/>
      <c r="AM1668" s="17"/>
      <c r="AN1668" s="17"/>
      <c r="AO1668" s="17"/>
      <c r="AP1668" s="17"/>
      <c r="AQ1668" s="17"/>
      <c r="AR1668" s="17"/>
      <c r="AS1668" s="17"/>
      <c r="AT1668" s="17"/>
      <c r="AU1668" s="17"/>
      <c r="AV1668" s="17"/>
      <c r="AW1668" s="17"/>
      <c r="AX1668" s="17"/>
      <c r="AY1668" s="17"/>
      <c r="AZ1668" s="17"/>
      <c r="BA1668" s="17"/>
      <c r="BB1668" s="17"/>
      <c r="BC1668" s="17"/>
      <c r="BD1668" s="17"/>
      <c r="BE1668" s="17"/>
      <c r="BF1668" s="17"/>
      <c r="BG1668" s="17"/>
      <c r="BH1668" s="17"/>
      <c r="BI1668" s="17"/>
      <c r="BJ1668" s="17"/>
      <c r="BK1668" s="17"/>
      <c r="BL1668" s="17"/>
      <c r="BM1668" s="17"/>
      <c r="BN1668" s="17"/>
      <c r="BO1668" s="17"/>
      <c r="BP1668" s="17"/>
    </row>
    <row r="1669" spans="3:68">
      <c r="C1669" s="17"/>
      <c r="D1669" s="17"/>
      <c r="E1669" s="17"/>
      <c r="F1669" s="17"/>
      <c r="G1669" s="17"/>
      <c r="H1669" s="17"/>
      <c r="I1669" s="17"/>
      <c r="J1669" s="17"/>
      <c r="K1669" s="17"/>
      <c r="L1669" s="17"/>
      <c r="M1669" s="17"/>
      <c r="N1669" s="17"/>
      <c r="O1669" s="17"/>
      <c r="P1669" s="17"/>
      <c r="Q1669" s="17"/>
      <c r="R1669" s="17"/>
      <c r="S1669" s="17"/>
      <c r="T1669" s="17"/>
      <c r="U1669" s="17"/>
      <c r="V1669" s="17"/>
      <c r="W1669" s="17"/>
      <c r="X1669" s="17"/>
      <c r="Y1669" s="17"/>
      <c r="Z1669" s="17"/>
      <c r="AA1669" s="17"/>
      <c r="AB1669" s="17"/>
      <c r="AC1669" s="17"/>
      <c r="AD1669" s="17"/>
      <c r="AE1669" s="17"/>
      <c r="AF1669" s="17"/>
      <c r="AG1669" s="17"/>
      <c r="AH1669" s="17"/>
      <c r="AI1669" s="17"/>
      <c r="AJ1669" s="17"/>
      <c r="AK1669" s="17"/>
      <c r="AL1669" s="17"/>
      <c r="AM1669" s="17"/>
      <c r="AN1669" s="17"/>
      <c r="AO1669" s="17"/>
      <c r="AP1669" s="17"/>
      <c r="AQ1669" s="17"/>
      <c r="AR1669" s="17"/>
      <c r="AS1669" s="17"/>
      <c r="AT1669" s="17"/>
      <c r="AU1669" s="17"/>
      <c r="AV1669" s="17"/>
      <c r="AW1669" s="17"/>
      <c r="AX1669" s="17"/>
      <c r="AY1669" s="17"/>
      <c r="AZ1669" s="17"/>
      <c r="BA1669" s="17"/>
      <c r="BB1669" s="17"/>
      <c r="BC1669" s="17"/>
      <c r="BD1669" s="17"/>
      <c r="BE1669" s="17"/>
      <c r="BF1669" s="17"/>
      <c r="BG1669" s="17"/>
      <c r="BH1669" s="17"/>
      <c r="BI1669" s="17"/>
      <c r="BJ1669" s="17"/>
      <c r="BK1669" s="17"/>
      <c r="BL1669" s="17"/>
      <c r="BM1669" s="17"/>
      <c r="BN1669" s="17"/>
      <c r="BO1669" s="17"/>
      <c r="BP1669" s="17"/>
    </row>
    <row r="1670" spans="3:68">
      <c r="C1670" s="17"/>
      <c r="D1670" s="17"/>
      <c r="E1670" s="17"/>
      <c r="F1670" s="17"/>
      <c r="G1670" s="17"/>
      <c r="H1670" s="17"/>
      <c r="I1670" s="17"/>
      <c r="J1670" s="17"/>
      <c r="K1670" s="17"/>
      <c r="L1670" s="17"/>
      <c r="M1670" s="17"/>
      <c r="N1670" s="17"/>
      <c r="O1670" s="17"/>
      <c r="P1670" s="17"/>
      <c r="Q1670" s="17"/>
      <c r="R1670" s="17"/>
      <c r="S1670" s="17"/>
      <c r="T1670" s="17"/>
      <c r="U1670" s="17"/>
      <c r="V1670" s="17"/>
      <c r="W1670" s="17"/>
      <c r="X1670" s="17"/>
      <c r="Y1670" s="17"/>
      <c r="Z1670" s="17"/>
      <c r="AA1670" s="17"/>
      <c r="AB1670" s="17"/>
      <c r="AC1670" s="17"/>
      <c r="AD1670" s="17"/>
      <c r="AE1670" s="17"/>
      <c r="AF1670" s="17"/>
      <c r="AG1670" s="17"/>
      <c r="AH1670" s="17"/>
      <c r="AI1670" s="17"/>
      <c r="AJ1670" s="17"/>
      <c r="AK1670" s="17"/>
      <c r="AL1670" s="17"/>
      <c r="AM1670" s="17"/>
      <c r="AN1670" s="17"/>
      <c r="AO1670" s="17"/>
      <c r="AP1670" s="17"/>
      <c r="AQ1670" s="17"/>
      <c r="AR1670" s="17"/>
      <c r="AS1670" s="17"/>
      <c r="AT1670" s="17"/>
      <c r="AU1670" s="17"/>
      <c r="AV1670" s="17"/>
      <c r="AW1670" s="17"/>
      <c r="AX1670" s="17"/>
      <c r="AY1670" s="17"/>
      <c r="AZ1670" s="17"/>
      <c r="BA1670" s="17"/>
      <c r="BB1670" s="17"/>
      <c r="BC1670" s="17"/>
      <c r="BD1670" s="17"/>
      <c r="BE1670" s="17"/>
      <c r="BF1670" s="17"/>
      <c r="BG1670" s="17"/>
      <c r="BH1670" s="17"/>
      <c r="BI1670" s="17"/>
      <c r="BJ1670" s="17"/>
      <c r="BK1670" s="17"/>
      <c r="BL1670" s="17"/>
      <c r="BM1670" s="17"/>
      <c r="BN1670" s="17"/>
      <c r="BO1670" s="17"/>
      <c r="BP1670" s="17"/>
    </row>
    <row r="1671" spans="3:68">
      <c r="C1671" s="17"/>
      <c r="D1671" s="17"/>
      <c r="E1671" s="17"/>
      <c r="F1671" s="17"/>
      <c r="G1671" s="17"/>
      <c r="H1671" s="17"/>
      <c r="I1671" s="17"/>
      <c r="J1671" s="17"/>
      <c r="K1671" s="17"/>
      <c r="L1671" s="17"/>
      <c r="M1671" s="17"/>
      <c r="N1671" s="17"/>
      <c r="O1671" s="17"/>
      <c r="P1671" s="17"/>
      <c r="Q1671" s="17"/>
      <c r="R1671" s="17"/>
      <c r="S1671" s="17"/>
      <c r="T1671" s="17"/>
      <c r="U1671" s="17"/>
      <c r="V1671" s="17"/>
      <c r="W1671" s="17"/>
      <c r="X1671" s="17"/>
      <c r="Y1671" s="17"/>
      <c r="Z1671" s="17"/>
      <c r="AA1671" s="17"/>
      <c r="AB1671" s="17"/>
      <c r="AC1671" s="17"/>
      <c r="AD1671" s="17"/>
      <c r="AE1671" s="17"/>
      <c r="AF1671" s="17"/>
      <c r="AG1671" s="17"/>
      <c r="AH1671" s="17"/>
      <c r="AI1671" s="17"/>
      <c r="AJ1671" s="17"/>
      <c r="AK1671" s="17"/>
      <c r="AL1671" s="17"/>
      <c r="AM1671" s="17"/>
      <c r="AN1671" s="17"/>
      <c r="AO1671" s="17"/>
      <c r="AP1671" s="17"/>
      <c r="AQ1671" s="17"/>
      <c r="AR1671" s="17"/>
      <c r="AS1671" s="17"/>
      <c r="AT1671" s="17"/>
      <c r="AU1671" s="17"/>
      <c r="AV1671" s="17"/>
      <c r="AW1671" s="17"/>
      <c r="AX1671" s="17"/>
      <c r="AY1671" s="17"/>
      <c r="AZ1671" s="17"/>
      <c r="BA1671" s="17"/>
      <c r="BB1671" s="17"/>
      <c r="BC1671" s="17"/>
      <c r="BD1671" s="17"/>
      <c r="BE1671" s="17"/>
      <c r="BF1671" s="17"/>
      <c r="BG1671" s="17"/>
      <c r="BH1671" s="17"/>
      <c r="BI1671" s="17"/>
      <c r="BJ1671" s="17"/>
      <c r="BK1671" s="17"/>
      <c r="BL1671" s="17"/>
      <c r="BM1671" s="17"/>
      <c r="BN1671" s="17"/>
      <c r="BO1671" s="17"/>
      <c r="BP1671" s="17"/>
    </row>
    <row r="1672" spans="3:68">
      <c r="C1672" s="17"/>
      <c r="D1672" s="17"/>
      <c r="E1672" s="17"/>
      <c r="F1672" s="17"/>
      <c r="G1672" s="17"/>
      <c r="H1672" s="17"/>
      <c r="I1672" s="17"/>
      <c r="J1672" s="17"/>
      <c r="K1672" s="17"/>
      <c r="L1672" s="17"/>
      <c r="M1672" s="17"/>
      <c r="N1672" s="17"/>
      <c r="O1672" s="17"/>
      <c r="P1672" s="17"/>
      <c r="Q1672" s="17"/>
      <c r="R1672" s="17"/>
      <c r="S1672" s="17"/>
      <c r="T1672" s="17"/>
      <c r="U1672" s="17"/>
      <c r="V1672" s="17"/>
      <c r="W1672" s="17"/>
      <c r="X1672" s="17"/>
      <c r="Y1672" s="17"/>
      <c r="Z1672" s="17"/>
      <c r="AA1672" s="17"/>
      <c r="AB1672" s="17"/>
      <c r="AC1672" s="17"/>
      <c r="AD1672" s="17"/>
      <c r="AE1672" s="17"/>
      <c r="AF1672" s="17"/>
      <c r="AG1672" s="17"/>
      <c r="AH1672" s="17"/>
      <c r="AI1672" s="17"/>
      <c r="AJ1672" s="17"/>
      <c r="AK1672" s="17"/>
      <c r="AL1672" s="17"/>
      <c r="AM1672" s="17"/>
      <c r="AN1672" s="17"/>
      <c r="AO1672" s="17"/>
      <c r="AP1672" s="17"/>
      <c r="AQ1672" s="17"/>
      <c r="AR1672" s="17"/>
      <c r="AS1672" s="17"/>
      <c r="AT1672" s="17"/>
      <c r="AU1672" s="17"/>
      <c r="AV1672" s="17"/>
      <c r="AW1672" s="17"/>
      <c r="AX1672" s="17"/>
      <c r="AY1672" s="17"/>
      <c r="AZ1672" s="17"/>
      <c r="BA1672" s="17"/>
      <c r="BB1672" s="17"/>
      <c r="BC1672" s="17"/>
      <c r="BD1672" s="17"/>
      <c r="BE1672" s="17"/>
      <c r="BF1672" s="17"/>
      <c r="BG1672" s="17"/>
      <c r="BH1672" s="17"/>
      <c r="BI1672" s="17"/>
      <c r="BJ1672" s="17"/>
      <c r="BK1672" s="17"/>
      <c r="BL1672" s="17"/>
      <c r="BM1672" s="17"/>
      <c r="BN1672" s="17"/>
      <c r="BO1672" s="17"/>
      <c r="BP1672" s="17"/>
    </row>
    <row r="1673" spans="3:68">
      <c r="C1673" s="17"/>
      <c r="D1673" s="17"/>
      <c r="E1673" s="17"/>
      <c r="F1673" s="17"/>
      <c r="G1673" s="17"/>
      <c r="H1673" s="17"/>
      <c r="I1673" s="17"/>
      <c r="J1673" s="17"/>
      <c r="K1673" s="17"/>
      <c r="L1673" s="17"/>
      <c r="M1673" s="17"/>
      <c r="N1673" s="17"/>
      <c r="O1673" s="17"/>
      <c r="P1673" s="17"/>
      <c r="Q1673" s="17"/>
      <c r="R1673" s="17"/>
      <c r="S1673" s="17"/>
      <c r="T1673" s="17"/>
      <c r="U1673" s="17"/>
      <c r="V1673" s="17"/>
      <c r="W1673" s="17"/>
      <c r="X1673" s="17"/>
      <c r="Y1673" s="17"/>
      <c r="Z1673" s="17"/>
      <c r="AA1673" s="17"/>
      <c r="AB1673" s="17"/>
      <c r="AC1673" s="17"/>
      <c r="AD1673" s="17"/>
      <c r="AE1673" s="17"/>
      <c r="AF1673" s="17"/>
      <c r="AG1673" s="17"/>
      <c r="AH1673" s="17"/>
      <c r="AI1673" s="17"/>
      <c r="AJ1673" s="17"/>
      <c r="AK1673" s="17"/>
      <c r="AL1673" s="17"/>
      <c r="AM1673" s="17"/>
      <c r="AN1673" s="17"/>
      <c r="AO1673" s="17"/>
      <c r="AP1673" s="17"/>
      <c r="AQ1673" s="17"/>
      <c r="AR1673" s="17"/>
      <c r="AS1673" s="17"/>
      <c r="AT1673" s="17"/>
      <c r="AU1673" s="17"/>
      <c r="AV1673" s="17"/>
      <c r="AW1673" s="17"/>
      <c r="AX1673" s="17"/>
      <c r="AY1673" s="17"/>
      <c r="AZ1673" s="17"/>
      <c r="BA1673" s="17"/>
      <c r="BB1673" s="17"/>
      <c r="BC1673" s="17"/>
      <c r="BD1673" s="17"/>
      <c r="BE1673" s="17"/>
      <c r="BF1673" s="17"/>
      <c r="BG1673" s="17"/>
      <c r="BH1673" s="17"/>
      <c r="BI1673" s="17"/>
      <c r="BJ1673" s="17"/>
      <c r="BK1673" s="17"/>
      <c r="BL1673" s="17"/>
      <c r="BM1673" s="17"/>
      <c r="BN1673" s="17"/>
      <c r="BO1673" s="17"/>
      <c r="BP1673" s="17"/>
    </row>
    <row r="1674" spans="3:68">
      <c r="C1674" s="17"/>
      <c r="D1674" s="17"/>
      <c r="E1674" s="17"/>
      <c r="F1674" s="17"/>
      <c r="G1674" s="17"/>
      <c r="H1674" s="17"/>
      <c r="I1674" s="17"/>
      <c r="J1674" s="17"/>
      <c r="K1674" s="17"/>
      <c r="L1674" s="17"/>
      <c r="M1674" s="17"/>
      <c r="N1674" s="17"/>
      <c r="O1674" s="17"/>
      <c r="P1674" s="17"/>
      <c r="Q1674" s="17"/>
      <c r="R1674" s="17"/>
      <c r="S1674" s="17"/>
      <c r="T1674" s="17"/>
      <c r="U1674" s="17"/>
      <c r="V1674" s="17"/>
      <c r="W1674" s="17"/>
      <c r="X1674" s="17"/>
      <c r="Y1674" s="17"/>
      <c r="Z1674" s="17"/>
      <c r="AA1674" s="17"/>
      <c r="AB1674" s="17"/>
      <c r="AC1674" s="17"/>
      <c r="AD1674" s="17"/>
      <c r="AE1674" s="17"/>
      <c r="AF1674" s="17"/>
      <c r="AG1674" s="17"/>
      <c r="AH1674" s="17"/>
      <c r="AI1674" s="17"/>
      <c r="AJ1674" s="17"/>
      <c r="AK1674" s="17"/>
      <c r="AL1674" s="17"/>
      <c r="AM1674" s="17"/>
      <c r="AN1674" s="17"/>
      <c r="AO1674" s="17"/>
      <c r="AP1674" s="17"/>
      <c r="AQ1674" s="17"/>
      <c r="AR1674" s="17"/>
      <c r="AS1674" s="17"/>
      <c r="AT1674" s="17"/>
      <c r="AU1674" s="17"/>
      <c r="AV1674" s="17"/>
      <c r="AW1674" s="17"/>
      <c r="AX1674" s="17"/>
      <c r="AY1674" s="17"/>
      <c r="AZ1674" s="17"/>
      <c r="BA1674" s="17"/>
      <c r="BB1674" s="17"/>
      <c r="BC1674" s="17"/>
      <c r="BD1674" s="17"/>
      <c r="BE1674" s="17"/>
      <c r="BF1674" s="17"/>
      <c r="BG1674" s="17"/>
      <c r="BH1674" s="17"/>
      <c r="BI1674" s="17"/>
      <c r="BJ1674" s="17"/>
      <c r="BK1674" s="17"/>
      <c r="BL1674" s="17"/>
      <c r="BM1674" s="17"/>
      <c r="BN1674" s="17"/>
      <c r="BO1674" s="17"/>
      <c r="BP1674" s="17"/>
    </row>
    <row r="1675" spans="3:68">
      <c r="C1675" s="17"/>
      <c r="D1675" s="17"/>
      <c r="E1675" s="17"/>
      <c r="F1675" s="17"/>
      <c r="G1675" s="17"/>
      <c r="H1675" s="17"/>
      <c r="I1675" s="17"/>
      <c r="J1675" s="17"/>
      <c r="K1675" s="17"/>
      <c r="L1675" s="17"/>
      <c r="M1675" s="17"/>
      <c r="N1675" s="17"/>
      <c r="O1675" s="17"/>
      <c r="P1675" s="17"/>
      <c r="Q1675" s="17"/>
      <c r="R1675" s="17"/>
      <c r="S1675" s="17"/>
      <c r="T1675" s="17"/>
      <c r="U1675" s="17"/>
      <c r="V1675" s="17"/>
      <c r="W1675" s="17"/>
      <c r="X1675" s="17"/>
      <c r="Y1675" s="17"/>
      <c r="Z1675" s="17"/>
      <c r="AA1675" s="17"/>
      <c r="AB1675" s="17"/>
      <c r="AC1675" s="17"/>
      <c r="AD1675" s="17"/>
      <c r="AE1675" s="17"/>
      <c r="AF1675" s="17"/>
      <c r="AG1675" s="17"/>
      <c r="AH1675" s="17"/>
      <c r="AI1675" s="17"/>
      <c r="AJ1675" s="17"/>
      <c r="AK1675" s="17"/>
      <c r="AL1675" s="17"/>
      <c r="AM1675" s="17"/>
      <c r="AN1675" s="17"/>
      <c r="AO1675" s="17"/>
      <c r="AP1675" s="17"/>
      <c r="AQ1675" s="17"/>
      <c r="AR1675" s="17"/>
      <c r="AS1675" s="17"/>
      <c r="AT1675" s="17"/>
      <c r="AU1675" s="17"/>
      <c r="AV1675" s="17"/>
      <c r="AW1675" s="17"/>
      <c r="AX1675" s="17"/>
      <c r="AY1675" s="17"/>
      <c r="AZ1675" s="17"/>
      <c r="BA1675" s="17"/>
      <c r="BB1675" s="17"/>
      <c r="BC1675" s="17"/>
      <c r="BD1675" s="17"/>
      <c r="BE1675" s="17"/>
      <c r="BF1675" s="17"/>
      <c r="BG1675" s="17"/>
      <c r="BH1675" s="17"/>
      <c r="BI1675" s="17"/>
      <c r="BJ1675" s="17"/>
      <c r="BK1675" s="17"/>
      <c r="BL1675" s="17"/>
      <c r="BM1675" s="17"/>
      <c r="BN1675" s="17"/>
      <c r="BO1675" s="17"/>
      <c r="BP1675" s="17"/>
    </row>
    <row r="1676" spans="3:68">
      <c r="C1676" s="17"/>
      <c r="D1676" s="17"/>
      <c r="E1676" s="17"/>
      <c r="F1676" s="17"/>
      <c r="G1676" s="17"/>
      <c r="H1676" s="17"/>
      <c r="I1676" s="17"/>
      <c r="J1676" s="17"/>
      <c r="K1676" s="17"/>
      <c r="L1676" s="17"/>
      <c r="M1676" s="17"/>
      <c r="N1676" s="17"/>
      <c r="O1676" s="17"/>
      <c r="P1676" s="17"/>
      <c r="Q1676" s="17"/>
      <c r="R1676" s="17"/>
      <c r="S1676" s="17"/>
      <c r="T1676" s="17"/>
      <c r="U1676" s="17"/>
      <c r="V1676" s="17"/>
      <c r="W1676" s="17"/>
      <c r="X1676" s="17"/>
      <c r="Y1676" s="17"/>
      <c r="Z1676" s="17"/>
      <c r="AA1676" s="17"/>
      <c r="AB1676" s="17"/>
      <c r="AC1676" s="17"/>
      <c r="AD1676" s="17"/>
      <c r="AE1676" s="17"/>
      <c r="AF1676" s="17"/>
      <c r="AG1676" s="17"/>
      <c r="AH1676" s="17"/>
      <c r="AI1676" s="17"/>
      <c r="AJ1676" s="17"/>
      <c r="AK1676" s="17"/>
      <c r="AL1676" s="17"/>
      <c r="AM1676" s="17"/>
      <c r="AN1676" s="17"/>
      <c r="AO1676" s="17"/>
      <c r="AP1676" s="17"/>
      <c r="AQ1676" s="17"/>
      <c r="AR1676" s="17"/>
      <c r="AS1676" s="17"/>
      <c r="AT1676" s="17"/>
      <c r="AU1676" s="17"/>
      <c r="AV1676" s="17"/>
      <c r="AW1676" s="17"/>
      <c r="AX1676" s="17"/>
      <c r="AY1676" s="17"/>
      <c r="AZ1676" s="17"/>
      <c r="BA1676" s="17"/>
      <c r="BB1676" s="17"/>
      <c r="BC1676" s="17"/>
      <c r="BD1676" s="17"/>
      <c r="BE1676" s="17"/>
      <c r="BF1676" s="17"/>
      <c r="BG1676" s="17"/>
      <c r="BH1676" s="17"/>
      <c r="BI1676" s="17"/>
      <c r="BJ1676" s="17"/>
      <c r="BK1676" s="17"/>
      <c r="BL1676" s="17"/>
      <c r="BM1676" s="17"/>
      <c r="BN1676" s="17"/>
      <c r="BO1676" s="17"/>
      <c r="BP1676" s="17"/>
    </row>
    <row r="1677" spans="3:68">
      <c r="C1677" s="17"/>
      <c r="D1677" s="17"/>
      <c r="E1677" s="17"/>
      <c r="F1677" s="17"/>
      <c r="G1677" s="17"/>
      <c r="H1677" s="17"/>
      <c r="I1677" s="17"/>
      <c r="J1677" s="17"/>
      <c r="K1677" s="17"/>
      <c r="L1677" s="17"/>
      <c r="M1677" s="17"/>
      <c r="N1677" s="17"/>
      <c r="O1677" s="17"/>
      <c r="P1677" s="17"/>
      <c r="Q1677" s="17"/>
      <c r="R1677" s="17"/>
      <c r="S1677" s="17"/>
      <c r="T1677" s="17"/>
      <c r="U1677" s="17"/>
      <c r="V1677" s="17"/>
      <c r="W1677" s="17"/>
      <c r="X1677" s="17"/>
      <c r="Y1677" s="17"/>
      <c r="Z1677" s="17"/>
      <c r="AA1677" s="17"/>
      <c r="AB1677" s="17"/>
      <c r="AC1677" s="17"/>
      <c r="AD1677" s="17"/>
      <c r="AE1677" s="17"/>
      <c r="AF1677" s="17"/>
      <c r="AG1677" s="17"/>
      <c r="AH1677" s="17"/>
      <c r="AI1677" s="17"/>
      <c r="AJ1677" s="17"/>
      <c r="AK1677" s="17"/>
      <c r="AL1677" s="17"/>
      <c r="AM1677" s="17"/>
      <c r="AN1677" s="17"/>
      <c r="AO1677" s="17"/>
      <c r="AP1677" s="17"/>
      <c r="AQ1677" s="17"/>
      <c r="AR1677" s="17"/>
      <c r="AS1677" s="17"/>
      <c r="AT1677" s="17"/>
      <c r="AU1677" s="17"/>
      <c r="AV1677" s="17"/>
      <c r="AW1677" s="17"/>
      <c r="AX1677" s="17"/>
      <c r="AY1677" s="17"/>
      <c r="AZ1677" s="17"/>
      <c r="BA1677" s="17"/>
      <c r="BB1677" s="17"/>
      <c r="BC1677" s="17"/>
      <c r="BD1677" s="17"/>
      <c r="BE1677" s="17"/>
      <c r="BF1677" s="17"/>
      <c r="BG1677" s="17"/>
      <c r="BH1677" s="17"/>
      <c r="BI1677" s="17"/>
      <c r="BJ1677" s="17"/>
      <c r="BK1677" s="17"/>
      <c r="BL1677" s="17"/>
      <c r="BM1677" s="17"/>
      <c r="BN1677" s="17"/>
      <c r="BO1677" s="17"/>
      <c r="BP1677" s="17"/>
    </row>
    <row r="1678" spans="3:68">
      <c r="C1678" s="17"/>
      <c r="D1678" s="17"/>
      <c r="E1678" s="17"/>
      <c r="F1678" s="17"/>
      <c r="G1678" s="17"/>
      <c r="H1678" s="17"/>
      <c r="I1678" s="17"/>
      <c r="J1678" s="17"/>
      <c r="K1678" s="17"/>
      <c r="L1678" s="17"/>
      <c r="M1678" s="17"/>
      <c r="N1678" s="17"/>
      <c r="O1678" s="17"/>
      <c r="P1678" s="17"/>
      <c r="Q1678" s="17"/>
      <c r="R1678" s="17"/>
      <c r="S1678" s="17"/>
      <c r="T1678" s="17"/>
      <c r="U1678" s="17"/>
      <c r="V1678" s="17"/>
      <c r="W1678" s="17"/>
      <c r="X1678" s="17"/>
      <c r="Y1678" s="17"/>
      <c r="Z1678" s="17"/>
      <c r="AA1678" s="17"/>
      <c r="AB1678" s="17"/>
      <c r="AC1678" s="17"/>
      <c r="AD1678" s="17"/>
      <c r="AE1678" s="17"/>
      <c r="AF1678" s="17"/>
      <c r="AG1678" s="17"/>
      <c r="AH1678" s="17"/>
      <c r="AI1678" s="17"/>
      <c r="AJ1678" s="17"/>
      <c r="AK1678" s="17"/>
      <c r="AL1678" s="17"/>
      <c r="AM1678" s="17"/>
      <c r="AN1678" s="17"/>
      <c r="AO1678" s="17"/>
      <c r="AP1678" s="17"/>
      <c r="AQ1678" s="17"/>
      <c r="AR1678" s="17"/>
      <c r="AS1678" s="17"/>
      <c r="AT1678" s="17"/>
      <c r="AU1678" s="17"/>
      <c r="AV1678" s="17"/>
      <c r="AW1678" s="17"/>
      <c r="AX1678" s="17"/>
      <c r="AY1678" s="17"/>
      <c r="AZ1678" s="17"/>
      <c r="BA1678" s="17"/>
      <c r="BB1678" s="17"/>
      <c r="BC1678" s="17"/>
      <c r="BD1678" s="17"/>
      <c r="BE1678" s="17"/>
      <c r="BF1678" s="17"/>
      <c r="BG1678" s="17"/>
      <c r="BH1678" s="17"/>
      <c r="BI1678" s="17"/>
      <c r="BJ1678" s="17"/>
      <c r="BK1678" s="17"/>
      <c r="BL1678" s="17"/>
      <c r="BM1678" s="17"/>
      <c r="BN1678" s="17"/>
      <c r="BO1678" s="17"/>
      <c r="BP1678" s="17"/>
    </row>
    <row r="1679" spans="3:68">
      <c r="C1679" s="17"/>
      <c r="D1679" s="17"/>
      <c r="E1679" s="17"/>
      <c r="F1679" s="17"/>
      <c r="G1679" s="17"/>
      <c r="H1679" s="17"/>
      <c r="I1679" s="17"/>
      <c r="J1679" s="17"/>
      <c r="K1679" s="17"/>
      <c r="L1679" s="17"/>
      <c r="M1679" s="17"/>
      <c r="N1679" s="17"/>
      <c r="O1679" s="17"/>
      <c r="P1679" s="17"/>
      <c r="Q1679" s="17"/>
      <c r="R1679" s="17"/>
      <c r="S1679" s="17"/>
      <c r="T1679" s="17"/>
      <c r="U1679" s="17"/>
      <c r="V1679" s="17"/>
      <c r="W1679" s="17"/>
      <c r="X1679" s="17"/>
      <c r="Y1679" s="17"/>
      <c r="Z1679" s="17"/>
      <c r="AA1679" s="17"/>
      <c r="AB1679" s="17"/>
      <c r="AC1679" s="17"/>
      <c r="AD1679" s="17"/>
      <c r="AE1679" s="17"/>
      <c r="AF1679" s="17"/>
      <c r="AG1679" s="17"/>
      <c r="AH1679" s="17"/>
      <c r="AI1679" s="17"/>
      <c r="AJ1679" s="17"/>
      <c r="AK1679" s="17"/>
      <c r="AL1679" s="17"/>
      <c r="AM1679" s="17"/>
      <c r="AN1679" s="17"/>
      <c r="AO1679" s="17"/>
      <c r="AP1679" s="17"/>
      <c r="AQ1679" s="17"/>
      <c r="AR1679" s="17"/>
      <c r="AS1679" s="17"/>
      <c r="AT1679" s="17"/>
      <c r="AU1679" s="17"/>
      <c r="AV1679" s="17"/>
      <c r="AW1679" s="17"/>
      <c r="AX1679" s="17"/>
      <c r="AY1679" s="17"/>
      <c r="AZ1679" s="17"/>
      <c r="BA1679" s="17"/>
      <c r="BB1679" s="17"/>
      <c r="BC1679" s="17"/>
      <c r="BD1679" s="17"/>
      <c r="BE1679" s="17"/>
      <c r="BF1679" s="17"/>
      <c r="BG1679" s="17"/>
      <c r="BH1679" s="17"/>
      <c r="BI1679" s="17"/>
      <c r="BJ1679" s="17"/>
      <c r="BK1679" s="17"/>
      <c r="BL1679" s="17"/>
      <c r="BM1679" s="17"/>
      <c r="BN1679" s="17"/>
      <c r="BO1679" s="17"/>
      <c r="BP1679" s="17"/>
    </row>
    <row r="1680" spans="3:68">
      <c r="C1680" s="17"/>
      <c r="D1680" s="17"/>
      <c r="E1680" s="17"/>
      <c r="F1680" s="17"/>
      <c r="G1680" s="17"/>
      <c r="H1680" s="17"/>
      <c r="I1680" s="17"/>
      <c r="J1680" s="17"/>
      <c r="K1680" s="17"/>
      <c r="L1680" s="17"/>
      <c r="M1680" s="17"/>
      <c r="N1680" s="17"/>
      <c r="O1680" s="17"/>
      <c r="P1680" s="17"/>
      <c r="Q1680" s="17"/>
      <c r="R1680" s="17"/>
      <c r="S1680" s="17"/>
      <c r="T1680" s="17"/>
      <c r="U1680" s="17"/>
      <c r="V1680" s="17"/>
      <c r="W1680" s="17"/>
      <c r="X1680" s="17"/>
      <c r="Y1680" s="17"/>
      <c r="Z1680" s="17"/>
      <c r="AA1680" s="17"/>
      <c r="AB1680" s="17"/>
      <c r="AC1680" s="17"/>
      <c r="AD1680" s="17"/>
      <c r="AE1680" s="17"/>
      <c r="AF1680" s="17"/>
      <c r="AG1680" s="17"/>
      <c r="AH1680" s="17"/>
      <c r="AI1680" s="17"/>
      <c r="AJ1680" s="17"/>
      <c r="AK1680" s="17"/>
      <c r="AL1680" s="17"/>
      <c r="AM1680" s="17"/>
      <c r="AN1680" s="17"/>
      <c r="AO1680" s="17"/>
      <c r="AP1680" s="17"/>
      <c r="AQ1680" s="17"/>
      <c r="AR1680" s="17"/>
      <c r="AS1680" s="17"/>
      <c r="AT1680" s="17"/>
      <c r="AU1680" s="17"/>
      <c r="AV1680" s="17"/>
      <c r="AW1680" s="17"/>
      <c r="AX1680" s="17"/>
      <c r="AY1680" s="17"/>
      <c r="AZ1680" s="17"/>
      <c r="BA1680" s="17"/>
      <c r="BB1680" s="17"/>
      <c r="BC1680" s="17"/>
      <c r="BD1680" s="17"/>
      <c r="BE1680" s="17"/>
      <c r="BF1680" s="17"/>
      <c r="BG1680" s="17"/>
      <c r="BH1680" s="17"/>
      <c r="BI1680" s="17"/>
      <c r="BJ1680" s="17"/>
      <c r="BK1680" s="17"/>
      <c r="BL1680" s="17"/>
      <c r="BM1680" s="17"/>
      <c r="BN1680" s="17"/>
      <c r="BO1680" s="17"/>
      <c r="BP1680" s="17"/>
    </row>
    <row r="1681" spans="3:68">
      <c r="C1681" s="17"/>
      <c r="D1681" s="17"/>
      <c r="E1681" s="17"/>
      <c r="F1681" s="17"/>
      <c r="G1681" s="17"/>
      <c r="H1681" s="17"/>
      <c r="I1681" s="17"/>
      <c r="J1681" s="17"/>
      <c r="K1681" s="17"/>
      <c r="L1681" s="17"/>
      <c r="M1681" s="17"/>
      <c r="N1681" s="17"/>
      <c r="O1681" s="17"/>
      <c r="P1681" s="17"/>
      <c r="Q1681" s="17"/>
      <c r="R1681" s="17"/>
      <c r="S1681" s="17"/>
      <c r="T1681" s="17"/>
      <c r="U1681" s="17"/>
      <c r="V1681" s="17"/>
      <c r="W1681" s="17"/>
      <c r="X1681" s="17"/>
      <c r="Y1681" s="17"/>
      <c r="Z1681" s="17"/>
      <c r="AA1681" s="17"/>
      <c r="AB1681" s="17"/>
      <c r="AC1681" s="17"/>
      <c r="AD1681" s="17"/>
      <c r="AE1681" s="17"/>
      <c r="AF1681" s="17"/>
      <c r="AG1681" s="17"/>
      <c r="AH1681" s="17"/>
      <c r="AI1681" s="17"/>
      <c r="AJ1681" s="17"/>
      <c r="AK1681" s="17"/>
      <c r="AL1681" s="17"/>
      <c r="AM1681" s="17"/>
      <c r="AN1681" s="17"/>
      <c r="AO1681" s="17"/>
      <c r="AP1681" s="17"/>
      <c r="AQ1681" s="17"/>
      <c r="AR1681" s="17"/>
      <c r="AS1681" s="17"/>
      <c r="AT1681" s="17"/>
      <c r="AU1681" s="17"/>
      <c r="AV1681" s="17"/>
      <c r="AW1681" s="17"/>
      <c r="AX1681" s="17"/>
      <c r="AY1681" s="17"/>
      <c r="AZ1681" s="17"/>
      <c r="BA1681" s="17"/>
      <c r="BB1681" s="17"/>
      <c r="BC1681" s="17"/>
      <c r="BD1681" s="17"/>
      <c r="BE1681" s="17"/>
      <c r="BF1681" s="17"/>
      <c r="BG1681" s="17"/>
      <c r="BH1681" s="17"/>
      <c r="BI1681" s="17"/>
      <c r="BJ1681" s="17"/>
      <c r="BK1681" s="17"/>
      <c r="BL1681" s="17"/>
      <c r="BM1681" s="17"/>
      <c r="BN1681" s="17"/>
      <c r="BO1681" s="17"/>
      <c r="BP1681" s="17"/>
    </row>
    <row r="1682" spans="3:68">
      <c r="C1682" s="17"/>
      <c r="D1682" s="17"/>
      <c r="E1682" s="17"/>
      <c r="F1682" s="17"/>
      <c r="G1682" s="17"/>
      <c r="H1682" s="17"/>
      <c r="I1682" s="17"/>
      <c r="J1682" s="17"/>
      <c r="K1682" s="17"/>
      <c r="L1682" s="17"/>
      <c r="M1682" s="17"/>
      <c r="N1682" s="17"/>
      <c r="O1682" s="17"/>
      <c r="P1682" s="17"/>
      <c r="Q1682" s="17"/>
      <c r="R1682" s="17"/>
      <c r="S1682" s="17"/>
      <c r="T1682" s="17"/>
      <c r="U1682" s="17"/>
      <c r="V1682" s="17"/>
      <c r="W1682" s="17"/>
      <c r="X1682" s="17"/>
      <c r="Y1682" s="17"/>
      <c r="Z1682" s="17"/>
      <c r="AA1682" s="17"/>
      <c r="AB1682" s="17"/>
      <c r="AC1682" s="17"/>
      <c r="AD1682" s="17"/>
      <c r="AE1682" s="17"/>
      <c r="AF1682" s="17"/>
      <c r="AG1682" s="17"/>
      <c r="AH1682" s="17"/>
      <c r="AI1682" s="17"/>
      <c r="AJ1682" s="17"/>
      <c r="AK1682" s="17"/>
      <c r="AL1682" s="17"/>
      <c r="AM1682" s="17"/>
      <c r="AN1682" s="17"/>
      <c r="AO1682" s="17"/>
      <c r="AP1682" s="17"/>
      <c r="AQ1682" s="17"/>
      <c r="AR1682" s="17"/>
      <c r="AS1682" s="17"/>
      <c r="AT1682" s="17"/>
      <c r="AU1682" s="17"/>
      <c r="AV1682" s="17"/>
      <c r="AW1682" s="17"/>
      <c r="AX1682" s="17"/>
      <c r="AY1682" s="17"/>
      <c r="AZ1682" s="17"/>
      <c r="BA1682" s="17"/>
      <c r="BB1682" s="17"/>
      <c r="BC1682" s="17"/>
      <c r="BD1682" s="17"/>
      <c r="BE1682" s="17"/>
      <c r="BF1682" s="17"/>
      <c r="BG1682" s="17"/>
      <c r="BH1682" s="17"/>
      <c r="BI1682" s="17"/>
      <c r="BJ1682" s="17"/>
      <c r="BK1682" s="17"/>
      <c r="BL1682" s="17"/>
      <c r="BM1682" s="17"/>
      <c r="BN1682" s="17"/>
      <c r="BO1682" s="17"/>
      <c r="BP1682" s="17"/>
    </row>
    <row r="1683" spans="3:68">
      <c r="C1683" s="17"/>
      <c r="D1683" s="17"/>
      <c r="E1683" s="17"/>
      <c r="F1683" s="17"/>
      <c r="G1683" s="17"/>
      <c r="H1683" s="17"/>
      <c r="I1683" s="17"/>
      <c r="J1683" s="17"/>
      <c r="K1683" s="17"/>
      <c r="L1683" s="17"/>
      <c r="M1683" s="17"/>
      <c r="N1683" s="17"/>
      <c r="O1683" s="17"/>
      <c r="P1683" s="17"/>
      <c r="Q1683" s="17"/>
      <c r="R1683" s="17"/>
      <c r="S1683" s="17"/>
      <c r="T1683" s="17"/>
      <c r="U1683" s="17"/>
      <c r="V1683" s="17"/>
      <c r="W1683" s="17"/>
      <c r="X1683" s="17"/>
      <c r="Y1683" s="17"/>
      <c r="Z1683" s="17"/>
      <c r="AA1683" s="17"/>
      <c r="AB1683" s="17"/>
      <c r="AC1683" s="17"/>
      <c r="AD1683" s="17"/>
      <c r="AE1683" s="17"/>
      <c r="AF1683" s="17"/>
      <c r="AG1683" s="17"/>
      <c r="AH1683" s="17"/>
      <c r="AI1683" s="17"/>
      <c r="AJ1683" s="17"/>
      <c r="AK1683" s="17"/>
      <c r="AL1683" s="17"/>
      <c r="AM1683" s="17"/>
      <c r="AN1683" s="17"/>
      <c r="AO1683" s="17"/>
      <c r="AP1683" s="17"/>
      <c r="AQ1683" s="17"/>
      <c r="AR1683" s="17"/>
      <c r="AS1683" s="17"/>
      <c r="AT1683" s="17"/>
      <c r="AU1683" s="17"/>
      <c r="AV1683" s="17"/>
      <c r="AW1683" s="17"/>
      <c r="AX1683" s="17"/>
      <c r="AY1683" s="17"/>
      <c r="AZ1683" s="17"/>
      <c r="BA1683" s="17"/>
      <c r="BB1683" s="17"/>
      <c r="BC1683" s="17"/>
      <c r="BD1683" s="17"/>
      <c r="BE1683" s="17"/>
      <c r="BF1683" s="17"/>
      <c r="BG1683" s="17"/>
      <c r="BH1683" s="17"/>
      <c r="BI1683" s="17"/>
      <c r="BJ1683" s="17"/>
      <c r="BK1683" s="17"/>
      <c r="BL1683" s="17"/>
      <c r="BM1683" s="17"/>
      <c r="BN1683" s="17"/>
      <c r="BO1683" s="17"/>
      <c r="BP1683" s="17"/>
    </row>
  </sheetData>
  <sheetProtection formatCells="0" insertRows="0" deleteRows="0" selectLockedCells="1" sort="0" autoFilter="0" pivotTables="0"/>
  <pageMargins left="0.5" right="0.5" top="0.25" bottom="0.5" header="0.5" footer="0.5"/>
  <pageSetup scale="6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7" r:id="rId4" name="Button 23">
              <controlPr defaultSize="0" print="0" autoFill="0" autoPict="0" macro="[2]!LoadDataXlam_Click">
                <anchor moveWithCells="1" sizeWithCells="1">
                  <from>
                    <xdr:col>3</xdr:col>
                    <xdr:colOff>57150</xdr:colOff>
                    <xdr:row>1</xdr:row>
                    <xdr:rowOff>47625</xdr:rowOff>
                  </from>
                  <to>
                    <xdr:col>3</xdr:col>
                    <xdr:colOff>1085850</xdr:colOff>
                    <xdr:row>1</xdr:row>
                    <xdr:rowOff>276225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'http://fmweb/sites/MCM/Contractor Manpower/Manpower 2013/[December 6, 2013.xlsx]Index'!#REF!</xm:f>
          </x14:formula1>
          <xm:sqref>F6</xm:sqref>
        </x14:dataValidation>
        <x14:dataValidation type="list" allowBlank="1" showInputMessage="1" showErrorMessage="1">
          <x14:formula1>
            <xm:f>'http://fmweb/sites/MCM/Contractor Manpower/Manpower 2013/[December 6, 2013.xlsx]Index'!#REF!</xm:f>
          </x14:formula1>
          <xm:sqref>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3"/>
    <pageSetUpPr fitToPage="1"/>
  </sheetPr>
  <dimension ref="A1:AO300"/>
  <sheetViews>
    <sheetView topLeftCell="A484" zoomScaleNormal="100" workbookViewId="0">
      <selection activeCell="D18" sqref="D18"/>
    </sheetView>
  </sheetViews>
  <sheetFormatPr defaultRowHeight="15"/>
  <cols>
    <col min="1" max="1" width="10.7109375" bestFit="1" customWidth="1"/>
    <col min="2" max="2" width="28.28515625" bestFit="1" customWidth="1"/>
    <col min="3" max="3" width="25.5703125" customWidth="1"/>
    <col min="4" max="4" width="48.85546875" bestFit="1" customWidth="1"/>
    <col min="5" max="9" width="28.140625" customWidth="1"/>
    <col min="10" max="10" width="2.5703125" customWidth="1"/>
    <col min="11" max="28" width="3.5703125" customWidth="1"/>
    <col min="29" max="29" width="3.7109375" customWidth="1"/>
    <col min="30" max="30" width="3" customWidth="1"/>
    <col min="31" max="40" width="3.5703125" customWidth="1"/>
    <col min="41" max="41" width="3.5703125" bestFit="1" customWidth="1"/>
  </cols>
  <sheetData>
    <row r="1" spans="1:41" ht="37.9" customHeight="1">
      <c r="A1" s="24" t="s">
        <v>62</v>
      </c>
      <c r="B1" s="6"/>
      <c r="C1" s="6"/>
      <c r="D1" s="6"/>
      <c r="E1" s="6"/>
      <c r="F1" s="6"/>
      <c r="G1" s="6"/>
      <c r="H1" s="6"/>
      <c r="I1" s="6"/>
      <c r="J1" s="6"/>
      <c r="K1" s="26">
        <f t="shared" ref="K1:AO1" si="0">SUM(K5:K49914)</f>
        <v>0</v>
      </c>
      <c r="L1" s="26">
        <f t="shared" si="0"/>
        <v>0</v>
      </c>
      <c r="M1" s="26">
        <f t="shared" si="0"/>
        <v>0</v>
      </c>
      <c r="N1" s="26">
        <f t="shared" si="0"/>
        <v>0</v>
      </c>
      <c r="O1" s="26">
        <f t="shared" si="0"/>
        <v>0</v>
      </c>
      <c r="P1" s="26">
        <f t="shared" si="0"/>
        <v>0</v>
      </c>
      <c r="Q1" s="26">
        <f t="shared" si="0"/>
        <v>0</v>
      </c>
      <c r="R1" s="26">
        <f t="shared" si="0"/>
        <v>0</v>
      </c>
      <c r="S1" s="26">
        <f t="shared" si="0"/>
        <v>0</v>
      </c>
      <c r="T1" s="26">
        <f t="shared" si="0"/>
        <v>0</v>
      </c>
      <c r="U1" s="26">
        <f t="shared" si="0"/>
        <v>0</v>
      </c>
      <c r="V1" s="26">
        <f t="shared" si="0"/>
        <v>0</v>
      </c>
      <c r="W1" s="26">
        <f t="shared" si="0"/>
        <v>0</v>
      </c>
      <c r="X1" s="26">
        <f t="shared" si="0"/>
        <v>0</v>
      </c>
      <c r="Y1" s="26">
        <f t="shared" si="0"/>
        <v>0</v>
      </c>
      <c r="Z1" s="26">
        <f t="shared" si="0"/>
        <v>0</v>
      </c>
      <c r="AA1" s="26">
        <f t="shared" si="0"/>
        <v>0</v>
      </c>
      <c r="AB1" s="26">
        <f t="shared" si="0"/>
        <v>0</v>
      </c>
      <c r="AC1" s="26">
        <f t="shared" si="0"/>
        <v>0</v>
      </c>
      <c r="AD1" s="26">
        <f t="shared" si="0"/>
        <v>0</v>
      </c>
      <c r="AE1" s="26">
        <f t="shared" si="0"/>
        <v>0</v>
      </c>
      <c r="AF1" s="26">
        <f t="shared" si="0"/>
        <v>0</v>
      </c>
      <c r="AG1" s="26">
        <f t="shared" si="0"/>
        <v>0</v>
      </c>
      <c r="AH1" s="26">
        <f t="shared" si="0"/>
        <v>0</v>
      </c>
      <c r="AI1" s="26">
        <f t="shared" si="0"/>
        <v>0</v>
      </c>
      <c r="AJ1" s="26">
        <f t="shared" si="0"/>
        <v>0</v>
      </c>
      <c r="AK1" s="26">
        <f t="shared" si="0"/>
        <v>0</v>
      </c>
      <c r="AL1" s="26">
        <f t="shared" si="0"/>
        <v>0</v>
      </c>
      <c r="AM1" s="26">
        <f t="shared" si="0"/>
        <v>0</v>
      </c>
      <c r="AN1" s="26">
        <f t="shared" si="0"/>
        <v>0</v>
      </c>
      <c r="AO1" s="26">
        <f t="shared" si="0"/>
        <v>0</v>
      </c>
    </row>
    <row r="2" spans="1:41" ht="23.25">
      <c r="A2" s="5" t="s">
        <v>0</v>
      </c>
      <c r="B2" s="5"/>
      <c r="C2" s="28">
        <f>Sheet1!A2</f>
        <v>0</v>
      </c>
      <c r="D2" s="6"/>
      <c r="E2" s="6"/>
      <c r="F2" s="6"/>
      <c r="G2" s="6"/>
      <c r="H2" s="6"/>
      <c r="I2" s="6"/>
      <c r="J2" s="6"/>
      <c r="K2" s="19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</row>
    <row r="3" spans="1:41" ht="56.25">
      <c r="A3" s="8"/>
      <c r="B3" s="6"/>
      <c r="C3" s="6"/>
      <c r="D3" s="7" t="s">
        <v>8</v>
      </c>
      <c r="E3" s="27">
        <f>Sheet1!D4</f>
        <v>42736</v>
      </c>
      <c r="F3" s="9"/>
      <c r="G3" s="9"/>
      <c r="H3" s="9"/>
      <c r="I3" s="9"/>
      <c r="J3" s="9"/>
      <c r="K3" s="41" t="s">
        <v>52</v>
      </c>
      <c r="L3" s="41" t="s">
        <v>52</v>
      </c>
      <c r="M3" s="41" t="s">
        <v>52</v>
      </c>
      <c r="N3" s="41" t="s">
        <v>52</v>
      </c>
      <c r="O3" s="41" t="s">
        <v>52</v>
      </c>
      <c r="P3" s="41" t="s">
        <v>52</v>
      </c>
      <c r="Q3" s="41" t="s">
        <v>52</v>
      </c>
      <c r="R3" s="41" t="s">
        <v>52</v>
      </c>
      <c r="S3" s="41" t="s">
        <v>52</v>
      </c>
      <c r="T3" s="41" t="s">
        <v>52</v>
      </c>
      <c r="U3" s="41" t="s">
        <v>52</v>
      </c>
      <c r="V3" s="41" t="s">
        <v>52</v>
      </c>
      <c r="W3" s="41" t="s">
        <v>52</v>
      </c>
      <c r="X3" s="41" t="s">
        <v>52</v>
      </c>
      <c r="Y3" s="41" t="s">
        <v>52</v>
      </c>
      <c r="Z3" s="41" t="s">
        <v>52</v>
      </c>
      <c r="AA3" s="41" t="s">
        <v>52</v>
      </c>
      <c r="AB3" s="41" t="s">
        <v>52</v>
      </c>
      <c r="AC3" s="41" t="s">
        <v>52</v>
      </c>
      <c r="AD3" s="41" t="s">
        <v>52</v>
      </c>
      <c r="AE3" s="41" t="s">
        <v>52</v>
      </c>
      <c r="AF3" s="41" t="s">
        <v>52</v>
      </c>
      <c r="AG3" s="41" t="s">
        <v>52</v>
      </c>
      <c r="AH3" s="41" t="s">
        <v>52</v>
      </c>
      <c r="AI3" s="41" t="s">
        <v>52</v>
      </c>
      <c r="AJ3" s="41" t="s">
        <v>52</v>
      </c>
      <c r="AK3" s="41" t="s">
        <v>52</v>
      </c>
      <c r="AL3" s="41" t="s">
        <v>52</v>
      </c>
      <c r="AM3" s="41" t="s">
        <v>52</v>
      </c>
      <c r="AN3" s="41" t="s">
        <v>52</v>
      </c>
      <c r="AO3" s="41" t="s">
        <v>52</v>
      </c>
    </row>
    <row r="4" spans="1:41" ht="56.25">
      <c r="A4" s="84" t="s">
        <v>5</v>
      </c>
      <c r="B4" s="84"/>
      <c r="C4" s="21" t="s">
        <v>6</v>
      </c>
      <c r="D4" s="21" t="s">
        <v>7</v>
      </c>
      <c r="E4" s="21" t="s">
        <v>57</v>
      </c>
      <c r="F4" s="21" t="s">
        <v>58</v>
      </c>
      <c r="G4" s="21" t="s">
        <v>59</v>
      </c>
      <c r="H4" s="21" t="s">
        <v>2</v>
      </c>
      <c r="I4" s="31" t="s">
        <v>79</v>
      </c>
      <c r="J4" s="2"/>
      <c r="K4" s="42">
        <f>Sheet1!H5</f>
        <v>42917</v>
      </c>
      <c r="L4" s="42">
        <f>K4+1</f>
        <v>42918</v>
      </c>
      <c r="M4" s="42">
        <f t="shared" ref="M4:AO4" si="1">L4+1</f>
        <v>42919</v>
      </c>
      <c r="N4" s="42">
        <f t="shared" si="1"/>
        <v>42920</v>
      </c>
      <c r="O4" s="42">
        <f t="shared" si="1"/>
        <v>42921</v>
      </c>
      <c r="P4" s="42">
        <f t="shared" si="1"/>
        <v>42922</v>
      </c>
      <c r="Q4" s="42">
        <f t="shared" si="1"/>
        <v>42923</v>
      </c>
      <c r="R4" s="42">
        <f t="shared" si="1"/>
        <v>42924</v>
      </c>
      <c r="S4" s="42">
        <f t="shared" si="1"/>
        <v>42925</v>
      </c>
      <c r="T4" s="42">
        <f t="shared" si="1"/>
        <v>42926</v>
      </c>
      <c r="U4" s="42">
        <f t="shared" si="1"/>
        <v>42927</v>
      </c>
      <c r="V4" s="42">
        <f t="shared" si="1"/>
        <v>42928</v>
      </c>
      <c r="W4" s="42">
        <f t="shared" si="1"/>
        <v>42929</v>
      </c>
      <c r="X4" s="42">
        <f t="shared" si="1"/>
        <v>42930</v>
      </c>
      <c r="Y4" s="42">
        <f t="shared" si="1"/>
        <v>42931</v>
      </c>
      <c r="Z4" s="42">
        <f t="shared" si="1"/>
        <v>42932</v>
      </c>
      <c r="AA4" s="42">
        <f t="shared" si="1"/>
        <v>42933</v>
      </c>
      <c r="AB4" s="42">
        <f t="shared" si="1"/>
        <v>42934</v>
      </c>
      <c r="AC4" s="42">
        <f t="shared" si="1"/>
        <v>42935</v>
      </c>
      <c r="AD4" s="42">
        <f t="shared" si="1"/>
        <v>42936</v>
      </c>
      <c r="AE4" s="42">
        <f t="shared" si="1"/>
        <v>42937</v>
      </c>
      <c r="AF4" s="42">
        <f t="shared" si="1"/>
        <v>42938</v>
      </c>
      <c r="AG4" s="42">
        <f t="shared" si="1"/>
        <v>42939</v>
      </c>
      <c r="AH4" s="42">
        <f t="shared" si="1"/>
        <v>42940</v>
      </c>
      <c r="AI4" s="42">
        <f t="shared" si="1"/>
        <v>42941</v>
      </c>
      <c r="AJ4" s="42">
        <f t="shared" si="1"/>
        <v>42942</v>
      </c>
      <c r="AK4" s="42">
        <f t="shared" si="1"/>
        <v>42943</v>
      </c>
      <c r="AL4" s="42">
        <f t="shared" si="1"/>
        <v>42944</v>
      </c>
      <c r="AM4" s="42">
        <f t="shared" si="1"/>
        <v>42945</v>
      </c>
      <c r="AN4" s="42">
        <f t="shared" si="1"/>
        <v>42946</v>
      </c>
      <c r="AO4" s="42">
        <f t="shared" si="1"/>
        <v>42947</v>
      </c>
    </row>
    <row r="5" spans="1:41" ht="15" customHeight="1">
      <c r="A5" s="82">
        <f>$C$2</f>
        <v>0</v>
      </c>
      <c r="B5" s="83"/>
      <c r="C5" s="22"/>
      <c r="D5" s="22"/>
      <c r="E5" s="22"/>
      <c r="F5" s="72"/>
      <c r="G5" s="22"/>
      <c r="H5" s="22"/>
      <c r="I5" s="73"/>
      <c r="J5" s="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</row>
    <row r="6" spans="1:41">
      <c r="A6" s="82">
        <f t="shared" ref="A6:A69" si="2">$C$2</f>
        <v>0</v>
      </c>
      <c r="B6" s="83"/>
      <c r="C6" s="22"/>
      <c r="D6" s="22"/>
      <c r="E6" s="22"/>
      <c r="F6" s="72"/>
      <c r="G6" s="22"/>
      <c r="H6" s="22"/>
      <c r="I6" s="73"/>
      <c r="J6" s="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41">
      <c r="A7" s="82">
        <f t="shared" si="2"/>
        <v>0</v>
      </c>
      <c r="B7" s="83"/>
      <c r="C7" s="22"/>
      <c r="D7" s="22"/>
      <c r="E7" s="22"/>
      <c r="F7" s="72"/>
      <c r="G7" s="22"/>
      <c r="H7" s="22"/>
      <c r="I7" s="73"/>
      <c r="J7" s="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</row>
    <row r="8" spans="1:41">
      <c r="A8" s="82">
        <f t="shared" si="2"/>
        <v>0</v>
      </c>
      <c r="B8" s="83"/>
      <c r="C8" s="22"/>
      <c r="D8" s="22"/>
      <c r="E8" s="22"/>
      <c r="F8" s="72"/>
      <c r="G8" s="22"/>
      <c r="H8" s="22"/>
      <c r="I8" s="73"/>
      <c r="J8" s="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</row>
    <row r="9" spans="1:41">
      <c r="A9" s="82">
        <f t="shared" si="2"/>
        <v>0</v>
      </c>
      <c r="B9" s="83"/>
      <c r="C9" s="22"/>
      <c r="D9" s="22"/>
      <c r="E9" s="22"/>
      <c r="F9" s="72"/>
      <c r="G9" s="22"/>
      <c r="H9" s="22"/>
      <c r="I9" s="73"/>
      <c r="J9" s="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</row>
    <row r="10" spans="1:41">
      <c r="A10" s="82">
        <f t="shared" si="2"/>
        <v>0</v>
      </c>
      <c r="B10" s="83"/>
      <c r="C10" s="22"/>
      <c r="D10" s="22"/>
      <c r="E10" s="22"/>
      <c r="F10" s="72"/>
      <c r="G10" s="22"/>
      <c r="H10" s="22"/>
      <c r="I10" s="73"/>
      <c r="J10" s="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1:41">
      <c r="A11" s="82">
        <f t="shared" si="2"/>
        <v>0</v>
      </c>
      <c r="B11" s="83"/>
      <c r="C11" s="22"/>
      <c r="D11" s="22"/>
      <c r="E11" s="22"/>
      <c r="F11" s="72"/>
      <c r="G11" s="22"/>
      <c r="H11" s="22"/>
      <c r="I11" s="73"/>
      <c r="J11" s="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</row>
    <row r="12" spans="1:41">
      <c r="A12" s="82">
        <f t="shared" si="2"/>
        <v>0</v>
      </c>
      <c r="B12" s="83"/>
      <c r="C12" s="22"/>
      <c r="D12" s="22"/>
      <c r="E12" s="22"/>
      <c r="F12" s="72"/>
      <c r="G12" s="22"/>
      <c r="H12" s="22"/>
      <c r="I12" s="73"/>
      <c r="J12" s="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</row>
    <row r="13" spans="1:41">
      <c r="A13" s="82">
        <f t="shared" si="2"/>
        <v>0</v>
      </c>
      <c r="B13" s="83"/>
      <c r="C13" s="22"/>
      <c r="D13" s="22"/>
      <c r="E13" s="22"/>
      <c r="F13" s="72"/>
      <c r="G13" s="22"/>
      <c r="H13" s="22"/>
      <c r="I13" s="73"/>
      <c r="J13" s="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</row>
    <row r="14" spans="1:41">
      <c r="A14" s="82">
        <f t="shared" si="2"/>
        <v>0</v>
      </c>
      <c r="B14" s="83"/>
      <c r="C14" s="22"/>
      <c r="D14" s="22"/>
      <c r="E14" s="22"/>
      <c r="F14" s="72"/>
      <c r="G14" s="22"/>
      <c r="H14" s="22"/>
      <c r="I14" s="73"/>
      <c r="J14" s="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</row>
    <row r="15" spans="1:41">
      <c r="A15" s="82">
        <f t="shared" si="2"/>
        <v>0</v>
      </c>
      <c r="B15" s="83"/>
      <c r="C15" s="22"/>
      <c r="D15" s="22"/>
      <c r="E15" s="22"/>
      <c r="F15" s="72"/>
      <c r="G15" s="22"/>
      <c r="H15" s="22"/>
      <c r="I15" s="73"/>
      <c r="J15" s="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</row>
    <row r="16" spans="1:41">
      <c r="A16" s="82">
        <f t="shared" si="2"/>
        <v>0</v>
      </c>
      <c r="B16" s="83"/>
      <c r="C16" s="22"/>
      <c r="D16" s="22"/>
      <c r="E16" s="22"/>
      <c r="F16" s="72"/>
      <c r="G16" s="22"/>
      <c r="H16" s="22"/>
      <c r="I16" s="73"/>
      <c r="J16" s="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1:41">
      <c r="A17" s="82">
        <f t="shared" si="2"/>
        <v>0</v>
      </c>
      <c r="B17" s="83"/>
      <c r="C17" s="22"/>
      <c r="D17" s="22"/>
      <c r="E17" s="22"/>
      <c r="F17" s="72"/>
      <c r="G17" s="22"/>
      <c r="H17" s="22"/>
      <c r="I17" s="73"/>
      <c r="J17" s="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</row>
    <row r="18" spans="1:41">
      <c r="A18" s="82">
        <f t="shared" si="2"/>
        <v>0</v>
      </c>
      <c r="B18" s="83"/>
      <c r="C18" s="22"/>
      <c r="D18" s="22"/>
      <c r="E18" s="22"/>
      <c r="F18" s="72"/>
      <c r="G18" s="22"/>
      <c r="H18" s="22"/>
      <c r="I18" s="73"/>
      <c r="J18" s="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>
      <c r="A19" s="82">
        <f t="shared" si="2"/>
        <v>0</v>
      </c>
      <c r="B19" s="83"/>
      <c r="C19" s="22"/>
      <c r="D19" s="22"/>
      <c r="E19" s="22"/>
      <c r="F19" s="72"/>
      <c r="G19" s="22"/>
      <c r="H19" s="22"/>
      <c r="I19" s="73"/>
      <c r="J19" s="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1">
      <c r="A20" s="82">
        <f t="shared" si="2"/>
        <v>0</v>
      </c>
      <c r="B20" s="83"/>
      <c r="C20" s="22"/>
      <c r="D20" s="22"/>
      <c r="E20" s="22"/>
      <c r="F20" s="72"/>
      <c r="G20" s="22"/>
      <c r="H20" s="22"/>
      <c r="I20" s="73"/>
      <c r="J20" s="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</row>
    <row r="21" spans="1:41">
      <c r="A21" s="82">
        <f t="shared" si="2"/>
        <v>0</v>
      </c>
      <c r="B21" s="83"/>
      <c r="C21" s="22"/>
      <c r="D21" s="22"/>
      <c r="E21" s="22"/>
      <c r="F21" s="72"/>
      <c r="G21" s="22"/>
      <c r="H21" s="22"/>
      <c r="I21" s="73"/>
      <c r="J21" s="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1">
      <c r="A22" s="82">
        <f t="shared" si="2"/>
        <v>0</v>
      </c>
      <c r="B22" s="83"/>
      <c r="C22" s="22"/>
      <c r="D22" s="22"/>
      <c r="E22" s="22"/>
      <c r="F22" s="72"/>
      <c r="G22" s="22"/>
      <c r="H22" s="22"/>
      <c r="I22" s="73"/>
      <c r="J22" s="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>
      <c r="A23" s="82">
        <f t="shared" si="2"/>
        <v>0</v>
      </c>
      <c r="B23" s="83"/>
      <c r="C23" s="22"/>
      <c r="D23" s="22"/>
      <c r="E23" s="22"/>
      <c r="F23" s="72"/>
      <c r="G23" s="22"/>
      <c r="H23" s="22"/>
      <c r="I23" s="73"/>
      <c r="J23" s="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1">
      <c r="A24" s="82">
        <f t="shared" si="2"/>
        <v>0</v>
      </c>
      <c r="B24" s="83"/>
      <c r="C24" s="22"/>
      <c r="D24" s="22"/>
      <c r="E24" s="22"/>
      <c r="F24" s="72"/>
      <c r="G24" s="22"/>
      <c r="H24" s="22"/>
      <c r="I24" s="73"/>
      <c r="J24" s="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1">
      <c r="A25" s="82">
        <f t="shared" si="2"/>
        <v>0</v>
      </c>
      <c r="B25" s="83"/>
      <c r="C25" s="22"/>
      <c r="D25" s="22"/>
      <c r="E25" s="22"/>
      <c r="F25" s="72"/>
      <c r="G25" s="22"/>
      <c r="H25" s="22"/>
      <c r="I25" s="73"/>
      <c r="J25" s="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</row>
    <row r="26" spans="1:41">
      <c r="A26" s="82">
        <f t="shared" si="2"/>
        <v>0</v>
      </c>
      <c r="B26" s="83"/>
      <c r="C26" s="22"/>
      <c r="D26" s="22"/>
      <c r="E26" s="22"/>
      <c r="F26" s="72"/>
      <c r="G26" s="22"/>
      <c r="H26" s="22"/>
      <c r="I26" s="73"/>
      <c r="J26" s="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</row>
    <row r="27" spans="1:41">
      <c r="A27" s="82">
        <f t="shared" si="2"/>
        <v>0</v>
      </c>
      <c r="B27" s="83"/>
      <c r="C27" s="22"/>
      <c r="D27" s="22"/>
      <c r="E27" s="22"/>
      <c r="F27" s="72"/>
      <c r="G27" s="22"/>
      <c r="H27" s="22"/>
      <c r="I27" s="73"/>
      <c r="J27" s="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</row>
    <row r="28" spans="1:41">
      <c r="A28" s="82">
        <f t="shared" si="2"/>
        <v>0</v>
      </c>
      <c r="B28" s="83"/>
      <c r="C28" s="22"/>
      <c r="D28" s="22"/>
      <c r="E28" s="22"/>
      <c r="F28" s="72"/>
      <c r="G28" s="22"/>
      <c r="H28" s="22"/>
      <c r="I28" s="73"/>
      <c r="J28" s="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</row>
    <row r="29" spans="1:41">
      <c r="A29" s="82">
        <f t="shared" si="2"/>
        <v>0</v>
      </c>
      <c r="B29" s="83"/>
      <c r="C29" s="22"/>
      <c r="D29" s="22"/>
      <c r="E29" s="22"/>
      <c r="F29" s="72"/>
      <c r="G29" s="22"/>
      <c r="H29" s="22"/>
      <c r="I29" s="73"/>
      <c r="J29" s="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</row>
    <row r="30" spans="1:41">
      <c r="A30" s="82">
        <f t="shared" si="2"/>
        <v>0</v>
      </c>
      <c r="B30" s="83"/>
      <c r="C30" s="22"/>
      <c r="D30" s="22"/>
      <c r="E30" s="22"/>
      <c r="F30" s="72"/>
      <c r="G30" s="22"/>
      <c r="H30" s="22"/>
      <c r="I30" s="73"/>
      <c r="J30" s="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>
      <c r="A31" s="82">
        <f t="shared" si="2"/>
        <v>0</v>
      </c>
      <c r="B31" s="83"/>
      <c r="C31" s="22"/>
      <c r="D31" s="22"/>
      <c r="E31" s="22"/>
      <c r="F31" s="72"/>
      <c r="G31" s="22"/>
      <c r="H31" s="22"/>
      <c r="I31" s="73"/>
      <c r="J31" s="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</row>
    <row r="32" spans="1:41">
      <c r="A32" s="82">
        <f t="shared" si="2"/>
        <v>0</v>
      </c>
      <c r="B32" s="83"/>
      <c r="C32" s="22"/>
      <c r="D32" s="22"/>
      <c r="E32" s="22"/>
      <c r="F32" s="72"/>
      <c r="G32" s="22"/>
      <c r="H32" s="22"/>
      <c r="I32" s="73"/>
      <c r="J32" s="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</row>
    <row r="33" spans="1:41">
      <c r="A33" s="82">
        <f t="shared" si="2"/>
        <v>0</v>
      </c>
      <c r="B33" s="83"/>
      <c r="C33" s="22"/>
      <c r="D33" s="22"/>
      <c r="E33" s="22"/>
      <c r="F33" s="72"/>
      <c r="G33" s="22"/>
      <c r="H33" s="22"/>
      <c r="I33" s="73"/>
      <c r="J33" s="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</row>
    <row r="34" spans="1:41">
      <c r="A34" s="82">
        <f t="shared" si="2"/>
        <v>0</v>
      </c>
      <c r="B34" s="83"/>
      <c r="C34" s="22"/>
      <c r="D34" s="22"/>
      <c r="E34" s="22"/>
      <c r="F34" s="72"/>
      <c r="G34" s="22"/>
      <c r="H34" s="22"/>
      <c r="I34" s="73"/>
      <c r="J34" s="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>
      <c r="A35" s="82">
        <f t="shared" si="2"/>
        <v>0</v>
      </c>
      <c r="B35" s="83"/>
      <c r="C35" s="22"/>
      <c r="D35" s="22"/>
      <c r="E35" s="22"/>
      <c r="F35" s="72"/>
      <c r="G35" s="22"/>
      <c r="H35" s="22"/>
      <c r="I35" s="73"/>
      <c r="J35" s="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</row>
    <row r="36" spans="1:41">
      <c r="A36" s="82">
        <f t="shared" si="2"/>
        <v>0</v>
      </c>
      <c r="B36" s="83"/>
      <c r="C36" s="22"/>
      <c r="D36" s="22"/>
      <c r="E36" s="22"/>
      <c r="F36" s="72"/>
      <c r="G36" s="22"/>
      <c r="H36" s="22"/>
      <c r="I36" s="74"/>
      <c r="J36" s="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>
      <c r="A37" s="82">
        <f t="shared" si="2"/>
        <v>0</v>
      </c>
      <c r="B37" s="83"/>
      <c r="C37" s="22"/>
      <c r="D37" s="22"/>
      <c r="E37" s="22"/>
      <c r="F37" s="72"/>
      <c r="G37" s="22"/>
      <c r="H37" s="22"/>
      <c r="I37" s="74"/>
      <c r="J37" s="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</row>
    <row r="38" spans="1:41">
      <c r="A38" s="82">
        <f t="shared" si="2"/>
        <v>0</v>
      </c>
      <c r="B38" s="83"/>
      <c r="C38" s="22"/>
      <c r="D38" s="22"/>
      <c r="E38" s="22"/>
      <c r="F38" s="72"/>
      <c r="G38" s="22"/>
      <c r="H38" s="22"/>
      <c r="I38" s="73"/>
      <c r="J38" s="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</row>
    <row r="39" spans="1:41">
      <c r="A39" s="82">
        <f t="shared" si="2"/>
        <v>0</v>
      </c>
      <c r="B39" s="83"/>
      <c r="C39" s="22"/>
      <c r="D39" s="22"/>
      <c r="E39" s="22"/>
      <c r="F39" s="72"/>
      <c r="G39" s="22"/>
      <c r="H39" s="22"/>
      <c r="I39" s="73"/>
      <c r="J39" s="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1">
      <c r="A40" s="82">
        <f t="shared" si="2"/>
        <v>0</v>
      </c>
      <c r="B40" s="83"/>
      <c r="C40" s="22"/>
      <c r="D40" s="22"/>
      <c r="E40" s="22"/>
      <c r="F40" s="72"/>
      <c r="G40" s="22"/>
      <c r="H40" s="22"/>
      <c r="I40" s="73"/>
      <c r="J40" s="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>
      <c r="A41" s="82">
        <f t="shared" si="2"/>
        <v>0</v>
      </c>
      <c r="B41" s="83"/>
      <c r="C41" s="22"/>
      <c r="D41" s="22"/>
      <c r="E41" s="22"/>
      <c r="F41" s="72"/>
      <c r="G41" s="22"/>
      <c r="H41" s="22"/>
      <c r="I41" s="73"/>
      <c r="J41" s="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1">
      <c r="A42" s="82">
        <f t="shared" si="2"/>
        <v>0</v>
      </c>
      <c r="B42" s="83"/>
      <c r="C42" s="22"/>
      <c r="D42" s="22"/>
      <c r="E42" s="22"/>
      <c r="F42" s="72"/>
      <c r="G42" s="22"/>
      <c r="H42" s="22"/>
      <c r="I42" s="73"/>
      <c r="J42" s="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1">
      <c r="A43" s="82">
        <f t="shared" si="2"/>
        <v>0</v>
      </c>
      <c r="B43" s="83"/>
      <c r="C43" s="22"/>
      <c r="D43" s="22"/>
      <c r="E43" s="22"/>
      <c r="F43" s="72"/>
      <c r="G43" s="22"/>
      <c r="H43" s="22"/>
      <c r="I43" s="73"/>
      <c r="J43" s="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1">
      <c r="A44" s="82">
        <f t="shared" si="2"/>
        <v>0</v>
      </c>
      <c r="B44" s="83"/>
      <c r="C44" s="22"/>
      <c r="D44" s="22"/>
      <c r="E44" s="22"/>
      <c r="F44" s="72"/>
      <c r="G44" s="22"/>
      <c r="H44" s="22"/>
      <c r="I44" s="73"/>
      <c r="J44" s="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1">
      <c r="A45" s="82">
        <f t="shared" si="2"/>
        <v>0</v>
      </c>
      <c r="B45" s="83"/>
      <c r="C45" s="22"/>
      <c r="D45" s="22"/>
      <c r="E45" s="22"/>
      <c r="F45" s="72"/>
      <c r="G45" s="22"/>
      <c r="H45" s="22"/>
      <c r="I45" s="73"/>
      <c r="J45" s="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1">
      <c r="A46" s="82">
        <f t="shared" si="2"/>
        <v>0</v>
      </c>
      <c r="B46" s="83"/>
      <c r="C46" s="22"/>
      <c r="D46" s="22"/>
      <c r="E46" s="22"/>
      <c r="F46" s="72"/>
      <c r="G46" s="22"/>
      <c r="H46" s="22"/>
      <c r="I46" s="73"/>
      <c r="J46" s="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>
      <c r="A47" s="82">
        <f t="shared" si="2"/>
        <v>0</v>
      </c>
      <c r="B47" s="83"/>
      <c r="C47" s="22"/>
      <c r="D47" s="22"/>
      <c r="E47" s="22"/>
      <c r="F47" s="72"/>
      <c r="G47" s="22"/>
      <c r="H47" s="22"/>
      <c r="I47" s="73"/>
      <c r="J47" s="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</row>
    <row r="48" spans="1:41">
      <c r="A48" s="82">
        <f t="shared" si="2"/>
        <v>0</v>
      </c>
      <c r="B48" s="83"/>
      <c r="C48" s="22"/>
      <c r="D48" s="22"/>
      <c r="E48" s="22"/>
      <c r="F48" s="72"/>
      <c r="G48" s="22"/>
      <c r="H48" s="22"/>
      <c r="I48" s="73"/>
      <c r="J48" s="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>
      <c r="A49" s="82">
        <f t="shared" si="2"/>
        <v>0</v>
      </c>
      <c r="B49" s="83"/>
      <c r="C49" s="22"/>
      <c r="D49" s="22"/>
      <c r="E49" s="22"/>
      <c r="F49" s="72"/>
      <c r="G49" s="22"/>
      <c r="H49" s="22"/>
      <c r="I49" s="73"/>
      <c r="J49" s="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>
      <c r="A50" s="82">
        <f t="shared" si="2"/>
        <v>0</v>
      </c>
      <c r="B50" s="83"/>
      <c r="C50" s="22"/>
      <c r="D50" s="22"/>
      <c r="E50" s="22"/>
      <c r="F50" s="72"/>
      <c r="G50" s="22"/>
      <c r="H50" s="22"/>
      <c r="I50" s="73"/>
      <c r="J50" s="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</row>
    <row r="51" spans="1:41">
      <c r="A51" s="82">
        <f t="shared" si="2"/>
        <v>0</v>
      </c>
      <c r="B51" s="83"/>
      <c r="C51" s="22"/>
      <c r="D51" s="22"/>
      <c r="E51" s="22"/>
      <c r="F51" s="72"/>
      <c r="G51" s="22"/>
      <c r="H51" s="22"/>
      <c r="I51" s="73"/>
      <c r="J51" s="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>
      <c r="A52" s="82">
        <f t="shared" si="2"/>
        <v>0</v>
      </c>
      <c r="B52" s="83"/>
      <c r="C52" s="22"/>
      <c r="D52" s="22"/>
      <c r="E52" s="22"/>
      <c r="F52" s="72"/>
      <c r="G52" s="22"/>
      <c r="H52" s="22"/>
      <c r="I52" s="73"/>
      <c r="J52" s="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>
      <c r="A53" s="82">
        <f t="shared" si="2"/>
        <v>0</v>
      </c>
      <c r="B53" s="83"/>
      <c r="C53" s="22"/>
      <c r="D53" s="22"/>
      <c r="E53" s="22"/>
      <c r="F53" s="72"/>
      <c r="G53" s="22"/>
      <c r="H53" s="22"/>
      <c r="I53" s="73"/>
      <c r="J53" s="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>
      <c r="A54" s="82">
        <f t="shared" si="2"/>
        <v>0</v>
      </c>
      <c r="B54" s="83"/>
      <c r="C54" s="22"/>
      <c r="D54" s="22"/>
      <c r="E54" s="22"/>
      <c r="F54" s="72"/>
      <c r="G54" s="22"/>
      <c r="H54" s="22"/>
      <c r="I54" s="73"/>
      <c r="J54" s="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>
      <c r="A55" s="82">
        <f t="shared" si="2"/>
        <v>0</v>
      </c>
      <c r="B55" s="83"/>
      <c r="C55" s="22"/>
      <c r="D55" s="22"/>
      <c r="E55" s="22"/>
      <c r="F55" s="72"/>
      <c r="G55" s="22"/>
      <c r="H55" s="22"/>
      <c r="I55" s="73"/>
      <c r="J55" s="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>
      <c r="A56" s="82">
        <f t="shared" si="2"/>
        <v>0</v>
      </c>
      <c r="B56" s="83"/>
      <c r="C56" s="22"/>
      <c r="D56" s="22"/>
      <c r="E56" s="22"/>
      <c r="F56" s="72"/>
      <c r="G56" s="22"/>
      <c r="H56" s="22"/>
      <c r="I56" s="73"/>
      <c r="J56" s="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>
      <c r="A57" s="82">
        <f t="shared" si="2"/>
        <v>0</v>
      </c>
      <c r="B57" s="83"/>
      <c r="C57" s="22"/>
      <c r="D57" s="22"/>
      <c r="E57" s="22"/>
      <c r="F57" s="72"/>
      <c r="G57" s="22"/>
      <c r="H57" s="22"/>
      <c r="I57" s="73"/>
      <c r="J57" s="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>
      <c r="A58" s="82">
        <f t="shared" si="2"/>
        <v>0</v>
      </c>
      <c r="B58" s="83"/>
      <c r="C58" s="22"/>
      <c r="D58" s="22"/>
      <c r="E58" s="22"/>
      <c r="F58" s="72"/>
      <c r="G58" s="22"/>
      <c r="H58" s="22"/>
      <c r="I58" s="73"/>
      <c r="J58" s="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>
      <c r="A59" s="82">
        <f t="shared" si="2"/>
        <v>0</v>
      </c>
      <c r="B59" s="83"/>
      <c r="C59" s="22"/>
      <c r="D59" s="22"/>
      <c r="E59" s="22"/>
      <c r="F59" s="72"/>
      <c r="G59" s="22"/>
      <c r="H59" s="22"/>
      <c r="I59" s="73"/>
      <c r="J59" s="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>
      <c r="A60" s="82">
        <f t="shared" si="2"/>
        <v>0</v>
      </c>
      <c r="B60" s="83"/>
      <c r="C60" s="22"/>
      <c r="D60" s="22"/>
      <c r="E60" s="22"/>
      <c r="F60" s="72"/>
      <c r="G60" s="22"/>
      <c r="H60" s="22"/>
      <c r="I60" s="73"/>
      <c r="J60" s="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>
      <c r="A61" s="82">
        <f t="shared" si="2"/>
        <v>0</v>
      </c>
      <c r="B61" s="83"/>
      <c r="C61" s="22"/>
      <c r="D61" s="22"/>
      <c r="E61" s="22"/>
      <c r="F61" s="72"/>
      <c r="G61" s="22"/>
      <c r="H61" s="22"/>
      <c r="I61" s="73"/>
      <c r="J61" s="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1">
      <c r="A62" s="82">
        <f t="shared" si="2"/>
        <v>0</v>
      </c>
      <c r="B62" s="83"/>
      <c r="C62" s="22"/>
      <c r="D62" s="22"/>
      <c r="E62" s="22"/>
      <c r="F62" s="72"/>
      <c r="G62" s="22"/>
      <c r="H62" s="22"/>
      <c r="I62" s="73"/>
      <c r="J62" s="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</row>
    <row r="63" spans="1:41">
      <c r="A63" s="82">
        <f t="shared" si="2"/>
        <v>0</v>
      </c>
      <c r="B63" s="83"/>
      <c r="C63" s="22"/>
      <c r="D63" s="22"/>
      <c r="E63" s="22"/>
      <c r="F63" s="72"/>
      <c r="G63" s="22"/>
      <c r="H63" s="22"/>
      <c r="I63" s="73"/>
      <c r="J63" s="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1">
      <c r="A64" s="82">
        <f t="shared" si="2"/>
        <v>0</v>
      </c>
      <c r="B64" s="83"/>
      <c r="C64" s="22"/>
      <c r="D64" s="22"/>
      <c r="E64" s="22"/>
      <c r="F64" s="72"/>
      <c r="G64" s="22"/>
      <c r="H64" s="22"/>
      <c r="I64" s="73"/>
      <c r="J64" s="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</row>
    <row r="65" spans="1:41">
      <c r="A65" s="82">
        <f t="shared" si="2"/>
        <v>0</v>
      </c>
      <c r="B65" s="83"/>
      <c r="C65" s="22"/>
      <c r="D65" s="22"/>
      <c r="E65" s="22"/>
      <c r="F65" s="72"/>
      <c r="G65" s="22"/>
      <c r="H65" s="22"/>
      <c r="I65" s="73"/>
      <c r="J65" s="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</row>
    <row r="66" spans="1:41">
      <c r="A66" s="82">
        <f t="shared" si="2"/>
        <v>0</v>
      </c>
      <c r="B66" s="83"/>
      <c r="C66" s="22"/>
      <c r="D66" s="22"/>
      <c r="E66" s="22"/>
      <c r="F66" s="72"/>
      <c r="G66" s="22"/>
      <c r="H66" s="22"/>
      <c r="I66" s="73"/>
      <c r="J66" s="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</row>
    <row r="67" spans="1:41">
      <c r="A67" s="82">
        <f t="shared" si="2"/>
        <v>0</v>
      </c>
      <c r="B67" s="83"/>
      <c r="C67" s="22"/>
      <c r="D67" s="22"/>
      <c r="E67" s="22"/>
      <c r="F67" s="72"/>
      <c r="G67" s="22"/>
      <c r="H67" s="22"/>
      <c r="I67" s="73"/>
      <c r="J67" s="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</row>
    <row r="68" spans="1:41">
      <c r="A68" s="82">
        <f t="shared" si="2"/>
        <v>0</v>
      </c>
      <c r="B68" s="83"/>
      <c r="C68" s="22"/>
      <c r="D68" s="22"/>
      <c r="E68" s="22"/>
      <c r="F68" s="72"/>
      <c r="G68" s="22"/>
      <c r="H68" s="22"/>
      <c r="I68" s="73"/>
      <c r="J68" s="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</row>
    <row r="69" spans="1:41">
      <c r="A69" s="82">
        <f t="shared" si="2"/>
        <v>0</v>
      </c>
      <c r="B69" s="83"/>
      <c r="C69" s="22"/>
      <c r="D69" s="22"/>
      <c r="E69" s="22"/>
      <c r="F69" s="72"/>
      <c r="G69" s="22"/>
      <c r="H69" s="22"/>
      <c r="I69" s="73"/>
      <c r="J69" s="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</row>
    <row r="70" spans="1:41">
      <c r="A70" s="82">
        <f t="shared" ref="A70:A133" si="3">$C$2</f>
        <v>0</v>
      </c>
      <c r="B70" s="83"/>
      <c r="C70" s="22"/>
      <c r="D70" s="22"/>
      <c r="E70" s="22"/>
      <c r="F70" s="72"/>
      <c r="G70" s="22"/>
      <c r="H70" s="22"/>
      <c r="I70" s="73"/>
      <c r="J70" s="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</row>
    <row r="71" spans="1:41">
      <c r="A71" s="82">
        <f t="shared" si="3"/>
        <v>0</v>
      </c>
      <c r="B71" s="83"/>
      <c r="C71" s="22"/>
      <c r="D71" s="22"/>
      <c r="E71" s="22"/>
      <c r="F71" s="72"/>
      <c r="G71" s="22"/>
      <c r="H71" s="22"/>
      <c r="I71" s="73"/>
      <c r="J71" s="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</row>
    <row r="72" spans="1:41">
      <c r="A72" s="82">
        <f t="shared" si="3"/>
        <v>0</v>
      </c>
      <c r="B72" s="83"/>
      <c r="C72" s="22"/>
      <c r="D72" s="22"/>
      <c r="E72" s="22"/>
      <c r="F72" s="72"/>
      <c r="G72" s="22"/>
      <c r="H72" s="22"/>
      <c r="I72" s="73"/>
      <c r="J72" s="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</row>
    <row r="73" spans="1:41">
      <c r="A73" s="82">
        <f t="shared" si="3"/>
        <v>0</v>
      </c>
      <c r="B73" s="83"/>
      <c r="C73" s="22"/>
      <c r="D73" s="22"/>
      <c r="E73" s="22"/>
      <c r="F73" s="72"/>
      <c r="G73" s="22"/>
      <c r="H73" s="22"/>
      <c r="I73" s="73"/>
      <c r="J73" s="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</row>
    <row r="74" spans="1:41">
      <c r="A74" s="82">
        <f t="shared" si="3"/>
        <v>0</v>
      </c>
      <c r="B74" s="83"/>
      <c r="C74" s="22"/>
      <c r="D74" s="22"/>
      <c r="E74" s="22"/>
      <c r="F74" s="72"/>
      <c r="G74" s="22"/>
      <c r="H74" s="22"/>
      <c r="I74" s="73"/>
      <c r="J74" s="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</row>
    <row r="75" spans="1:41">
      <c r="A75" s="82">
        <f t="shared" si="3"/>
        <v>0</v>
      </c>
      <c r="B75" s="83"/>
      <c r="C75" s="22"/>
      <c r="D75" s="22"/>
      <c r="E75" s="22"/>
      <c r="F75" s="72"/>
      <c r="G75" s="22"/>
      <c r="H75" s="22"/>
      <c r="I75" s="73"/>
      <c r="J75" s="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</row>
    <row r="76" spans="1:41">
      <c r="A76" s="82">
        <f t="shared" si="3"/>
        <v>0</v>
      </c>
      <c r="B76" s="83"/>
      <c r="C76" s="22"/>
      <c r="D76" s="22"/>
      <c r="E76" s="22"/>
      <c r="F76" s="72"/>
      <c r="G76" s="22"/>
      <c r="H76" s="22"/>
      <c r="I76" s="73"/>
      <c r="J76" s="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</row>
    <row r="77" spans="1:41">
      <c r="A77" s="82">
        <f t="shared" si="3"/>
        <v>0</v>
      </c>
      <c r="B77" s="83"/>
      <c r="C77" s="22"/>
      <c r="D77" s="22"/>
      <c r="E77" s="22"/>
      <c r="F77" s="72"/>
      <c r="G77" s="22"/>
      <c r="H77" s="22"/>
      <c r="I77" s="73"/>
      <c r="J77" s="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</row>
    <row r="78" spans="1:41">
      <c r="A78" s="82">
        <f t="shared" si="3"/>
        <v>0</v>
      </c>
      <c r="B78" s="83"/>
      <c r="C78" s="22"/>
      <c r="D78" s="22"/>
      <c r="E78" s="22"/>
      <c r="F78" s="72"/>
      <c r="G78" s="22"/>
      <c r="H78" s="22"/>
      <c r="I78" s="73"/>
      <c r="J78" s="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</row>
    <row r="79" spans="1:41">
      <c r="A79" s="82">
        <f t="shared" si="3"/>
        <v>0</v>
      </c>
      <c r="B79" s="83"/>
      <c r="C79" s="22"/>
      <c r="D79" s="22"/>
      <c r="E79" s="22"/>
      <c r="F79" s="72"/>
      <c r="G79" s="22"/>
      <c r="H79" s="22"/>
      <c r="I79" s="75"/>
      <c r="J79" s="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</row>
    <row r="80" spans="1:41">
      <c r="A80" s="82">
        <f t="shared" si="3"/>
        <v>0</v>
      </c>
      <c r="B80" s="83"/>
      <c r="C80" s="22"/>
      <c r="D80" s="22"/>
      <c r="E80" s="22"/>
      <c r="F80" s="72"/>
      <c r="G80" s="22"/>
      <c r="H80" s="22"/>
      <c r="I80" s="75"/>
      <c r="J80" s="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</row>
    <row r="81" spans="1:41">
      <c r="A81" s="82">
        <f t="shared" si="3"/>
        <v>0</v>
      </c>
      <c r="B81" s="83"/>
      <c r="C81" s="22"/>
      <c r="D81" s="22"/>
      <c r="E81" s="22"/>
      <c r="F81" s="72"/>
      <c r="G81" s="22"/>
      <c r="H81" s="22"/>
      <c r="I81" s="73"/>
      <c r="J81" s="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</row>
    <row r="82" spans="1:41">
      <c r="A82" s="82">
        <f t="shared" si="3"/>
        <v>0</v>
      </c>
      <c r="B82" s="83"/>
      <c r="C82" s="22"/>
      <c r="D82" s="22"/>
      <c r="E82" s="22"/>
      <c r="F82" s="72"/>
      <c r="G82" s="22"/>
      <c r="H82" s="22"/>
      <c r="I82" s="73"/>
      <c r="J82" s="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</row>
    <row r="83" spans="1:41">
      <c r="A83" s="82">
        <f t="shared" si="3"/>
        <v>0</v>
      </c>
      <c r="B83" s="83"/>
      <c r="C83" s="22"/>
      <c r="D83" s="22"/>
      <c r="E83" s="22"/>
      <c r="F83" s="72"/>
      <c r="G83" s="22"/>
      <c r="H83" s="22"/>
      <c r="I83" s="73"/>
      <c r="J83" s="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</row>
    <row r="84" spans="1:41">
      <c r="A84" s="82">
        <f t="shared" si="3"/>
        <v>0</v>
      </c>
      <c r="B84" s="83"/>
      <c r="C84" s="22"/>
      <c r="D84" s="22"/>
      <c r="E84" s="22"/>
      <c r="F84" s="72"/>
      <c r="G84" s="22"/>
      <c r="H84" s="22"/>
      <c r="I84" s="73"/>
      <c r="J84" s="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</row>
    <row r="85" spans="1:41">
      <c r="A85" s="82">
        <f t="shared" si="3"/>
        <v>0</v>
      </c>
      <c r="B85" s="83"/>
      <c r="C85" s="22"/>
      <c r="D85" s="22"/>
      <c r="E85" s="22"/>
      <c r="F85" s="72"/>
      <c r="G85" s="22"/>
      <c r="H85" s="22"/>
      <c r="I85" s="73"/>
      <c r="J85" s="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</row>
    <row r="86" spans="1:41">
      <c r="A86" s="82">
        <f t="shared" si="3"/>
        <v>0</v>
      </c>
      <c r="B86" s="83"/>
      <c r="C86" s="22"/>
      <c r="D86" s="22"/>
      <c r="E86" s="22"/>
      <c r="F86" s="72"/>
      <c r="G86" s="22"/>
      <c r="H86" s="22"/>
      <c r="I86" s="73"/>
      <c r="J86" s="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</row>
    <row r="87" spans="1:41">
      <c r="A87" s="82">
        <f t="shared" si="3"/>
        <v>0</v>
      </c>
      <c r="B87" s="83"/>
      <c r="C87" s="22"/>
      <c r="D87" s="22"/>
      <c r="E87" s="22"/>
      <c r="F87" s="72"/>
      <c r="G87" s="22"/>
      <c r="H87" s="22"/>
      <c r="I87" s="73"/>
      <c r="J87" s="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</row>
    <row r="88" spans="1:41">
      <c r="A88" s="82">
        <f t="shared" si="3"/>
        <v>0</v>
      </c>
      <c r="B88" s="83"/>
      <c r="C88" s="22"/>
      <c r="D88" s="22"/>
      <c r="E88" s="22"/>
      <c r="F88" s="72"/>
      <c r="G88" s="22"/>
      <c r="H88" s="22"/>
      <c r="I88" s="73"/>
      <c r="J88" s="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</row>
    <row r="89" spans="1:41">
      <c r="A89" s="82">
        <f t="shared" si="3"/>
        <v>0</v>
      </c>
      <c r="B89" s="83"/>
      <c r="C89" s="22"/>
      <c r="D89" s="22"/>
      <c r="E89" s="22"/>
      <c r="F89" s="72"/>
      <c r="G89" s="22"/>
      <c r="H89" s="22"/>
      <c r="I89" s="73"/>
      <c r="J89" s="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</row>
    <row r="90" spans="1:41">
      <c r="A90" s="82">
        <f t="shared" si="3"/>
        <v>0</v>
      </c>
      <c r="B90" s="83"/>
      <c r="C90" s="22"/>
      <c r="D90" s="22"/>
      <c r="E90" s="22"/>
      <c r="F90" s="72"/>
      <c r="G90" s="22"/>
      <c r="H90" s="22"/>
      <c r="I90" s="73"/>
      <c r="J90" s="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</row>
    <row r="91" spans="1:41">
      <c r="A91" s="82">
        <f t="shared" si="3"/>
        <v>0</v>
      </c>
      <c r="B91" s="83"/>
      <c r="C91" s="22"/>
      <c r="D91" s="22"/>
      <c r="E91" s="22"/>
      <c r="F91" s="72"/>
      <c r="G91" s="22"/>
      <c r="H91" s="22"/>
      <c r="I91" s="73"/>
      <c r="J91" s="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</row>
    <row r="92" spans="1:41">
      <c r="A92" s="82">
        <f t="shared" si="3"/>
        <v>0</v>
      </c>
      <c r="B92" s="83"/>
      <c r="C92" s="22"/>
      <c r="D92" s="22"/>
      <c r="E92" s="22"/>
      <c r="F92" s="72"/>
      <c r="G92" s="22"/>
      <c r="H92" s="22"/>
      <c r="I92" s="73"/>
      <c r="J92" s="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</row>
    <row r="93" spans="1:41">
      <c r="A93" s="82">
        <f t="shared" si="3"/>
        <v>0</v>
      </c>
      <c r="B93" s="83"/>
      <c r="C93" s="22"/>
      <c r="D93" s="22"/>
      <c r="E93" s="22"/>
      <c r="F93" s="72"/>
      <c r="G93" s="22"/>
      <c r="H93" s="22"/>
      <c r="I93" s="73"/>
      <c r="J93" s="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</row>
    <row r="94" spans="1:41">
      <c r="A94" s="82">
        <f t="shared" si="3"/>
        <v>0</v>
      </c>
      <c r="B94" s="83"/>
      <c r="C94" s="22"/>
      <c r="D94" s="22"/>
      <c r="E94" s="22"/>
      <c r="F94" s="72"/>
      <c r="G94" s="22"/>
      <c r="H94" s="22"/>
      <c r="I94" s="74"/>
      <c r="J94" s="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</row>
    <row r="95" spans="1:41">
      <c r="A95" s="82">
        <f t="shared" si="3"/>
        <v>0</v>
      </c>
      <c r="B95" s="83"/>
      <c r="C95" s="22"/>
      <c r="D95" s="22"/>
      <c r="E95" s="22"/>
      <c r="F95" s="72"/>
      <c r="G95" s="22"/>
      <c r="H95" s="22"/>
      <c r="I95" s="74"/>
      <c r="J95" s="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</row>
    <row r="96" spans="1:41">
      <c r="A96" s="82">
        <f t="shared" si="3"/>
        <v>0</v>
      </c>
      <c r="B96" s="83"/>
      <c r="C96" s="22"/>
      <c r="D96" s="22"/>
      <c r="E96" s="22"/>
      <c r="F96" s="72"/>
      <c r="G96" s="22"/>
      <c r="H96" s="22"/>
      <c r="I96" s="74"/>
      <c r="J96" s="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</row>
    <row r="97" spans="1:41">
      <c r="A97" s="82">
        <f t="shared" si="3"/>
        <v>0</v>
      </c>
      <c r="B97" s="83"/>
      <c r="C97" s="22"/>
      <c r="D97" s="22"/>
      <c r="E97" s="22"/>
      <c r="F97" s="72"/>
      <c r="G97" s="22"/>
      <c r="H97" s="22"/>
      <c r="I97" s="74"/>
      <c r="J97" s="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</row>
    <row r="98" spans="1:41">
      <c r="A98" s="82">
        <f t="shared" si="3"/>
        <v>0</v>
      </c>
      <c r="B98" s="83"/>
      <c r="C98" s="22"/>
      <c r="D98" s="22"/>
      <c r="E98" s="22"/>
      <c r="F98" s="72"/>
      <c r="G98" s="22"/>
      <c r="H98" s="22"/>
      <c r="I98" s="73"/>
      <c r="J98" s="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</row>
    <row r="99" spans="1:41">
      <c r="A99" s="82">
        <f t="shared" si="3"/>
        <v>0</v>
      </c>
      <c r="B99" s="83"/>
      <c r="C99" s="22"/>
      <c r="D99" s="22"/>
      <c r="E99" s="22"/>
      <c r="F99" s="72"/>
      <c r="G99" s="22"/>
      <c r="H99" s="22"/>
      <c r="I99" s="74"/>
      <c r="J99" s="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</row>
    <row r="100" spans="1:41">
      <c r="A100" s="82">
        <f t="shared" si="3"/>
        <v>0</v>
      </c>
      <c r="B100" s="83"/>
      <c r="C100" s="22"/>
      <c r="D100" s="22"/>
      <c r="E100" s="22"/>
      <c r="F100" s="72"/>
      <c r="G100" s="22"/>
      <c r="H100" s="22"/>
      <c r="I100" s="73"/>
      <c r="J100" s="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</row>
    <row r="101" spans="1:41">
      <c r="A101" s="82">
        <f t="shared" si="3"/>
        <v>0</v>
      </c>
      <c r="B101" s="83"/>
      <c r="C101" s="22"/>
      <c r="D101" s="22"/>
      <c r="E101" s="22"/>
      <c r="F101" s="72"/>
      <c r="G101" s="22"/>
      <c r="H101" s="22"/>
      <c r="I101" s="73"/>
      <c r="J101" s="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</row>
    <row r="102" spans="1:41">
      <c r="A102" s="82">
        <f t="shared" si="3"/>
        <v>0</v>
      </c>
      <c r="B102" s="83"/>
      <c r="C102" s="22"/>
      <c r="D102" s="22"/>
      <c r="E102" s="22"/>
      <c r="F102" s="72"/>
      <c r="G102" s="22"/>
      <c r="H102" s="22"/>
      <c r="I102" s="73"/>
      <c r="J102" s="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</row>
    <row r="103" spans="1:41">
      <c r="A103" s="82">
        <f t="shared" si="3"/>
        <v>0</v>
      </c>
      <c r="B103" s="83"/>
      <c r="C103" s="22"/>
      <c r="D103" s="22"/>
      <c r="E103" s="22"/>
      <c r="F103" s="72"/>
      <c r="G103" s="22"/>
      <c r="H103" s="22"/>
      <c r="I103" s="73"/>
      <c r="J103" s="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</row>
    <row r="104" spans="1:41">
      <c r="A104" s="82">
        <f t="shared" si="3"/>
        <v>0</v>
      </c>
      <c r="B104" s="83"/>
      <c r="C104" s="22"/>
      <c r="D104" s="22"/>
      <c r="E104" s="22"/>
      <c r="F104" s="72"/>
      <c r="G104" s="22"/>
      <c r="H104" s="22"/>
      <c r="I104" s="74"/>
      <c r="J104" s="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</row>
    <row r="105" spans="1:41">
      <c r="A105" s="82">
        <f t="shared" si="3"/>
        <v>0</v>
      </c>
      <c r="B105" s="83"/>
      <c r="C105" s="22"/>
      <c r="D105" s="22"/>
      <c r="E105" s="22"/>
      <c r="F105" s="72"/>
      <c r="G105" s="22"/>
      <c r="H105" s="22"/>
      <c r="I105" s="74"/>
      <c r="J105" s="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</row>
    <row r="106" spans="1:41">
      <c r="A106" s="82">
        <f t="shared" si="3"/>
        <v>0</v>
      </c>
      <c r="B106" s="83"/>
      <c r="C106" s="22"/>
      <c r="D106" s="22"/>
      <c r="E106" s="22"/>
      <c r="F106" s="72"/>
      <c r="G106" s="22"/>
      <c r="H106" s="22"/>
      <c r="I106" s="74"/>
      <c r="J106" s="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</row>
    <row r="107" spans="1:41">
      <c r="A107" s="82">
        <f t="shared" si="3"/>
        <v>0</v>
      </c>
      <c r="B107" s="83"/>
      <c r="C107" s="22"/>
      <c r="D107" s="22"/>
      <c r="E107" s="22"/>
      <c r="F107" s="72"/>
      <c r="G107" s="22"/>
      <c r="H107" s="22"/>
      <c r="I107" s="74"/>
      <c r="J107" s="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</row>
    <row r="108" spans="1:41">
      <c r="A108" s="82">
        <f t="shared" si="3"/>
        <v>0</v>
      </c>
      <c r="B108" s="83"/>
      <c r="C108" s="22"/>
      <c r="D108" s="22"/>
      <c r="E108" s="22"/>
      <c r="F108" s="72"/>
      <c r="G108" s="22"/>
      <c r="H108" s="22"/>
      <c r="I108" s="73"/>
      <c r="J108" s="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</row>
    <row r="109" spans="1:41">
      <c r="A109" s="82">
        <f t="shared" si="3"/>
        <v>0</v>
      </c>
      <c r="B109" s="83"/>
      <c r="C109" s="22"/>
      <c r="D109" s="22"/>
      <c r="E109" s="22"/>
      <c r="F109" s="72"/>
      <c r="G109" s="22"/>
      <c r="H109" s="22"/>
      <c r="I109" s="73"/>
      <c r="J109" s="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</row>
    <row r="110" spans="1:41">
      <c r="A110" s="82">
        <f t="shared" si="3"/>
        <v>0</v>
      </c>
      <c r="B110" s="83"/>
      <c r="C110" s="22"/>
      <c r="D110" s="22"/>
      <c r="E110" s="22"/>
      <c r="F110" s="72"/>
      <c r="G110" s="22"/>
      <c r="H110" s="22"/>
      <c r="I110" s="73"/>
      <c r="J110" s="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</row>
    <row r="111" spans="1:41">
      <c r="A111" s="82">
        <f t="shared" si="3"/>
        <v>0</v>
      </c>
      <c r="B111" s="83"/>
      <c r="C111" s="22"/>
      <c r="D111" s="22"/>
      <c r="E111" s="22"/>
      <c r="F111" s="72"/>
      <c r="G111" s="22"/>
      <c r="H111" s="22"/>
      <c r="I111" s="73"/>
      <c r="J111" s="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</row>
    <row r="112" spans="1:41">
      <c r="A112" s="82">
        <f t="shared" si="3"/>
        <v>0</v>
      </c>
      <c r="B112" s="83"/>
      <c r="C112" s="22"/>
      <c r="D112" s="22"/>
      <c r="E112" s="22"/>
      <c r="F112" s="72"/>
      <c r="G112" s="22"/>
      <c r="H112" s="22"/>
      <c r="I112" s="73"/>
      <c r="J112" s="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</row>
    <row r="113" spans="1:41">
      <c r="A113" s="82">
        <f t="shared" si="3"/>
        <v>0</v>
      </c>
      <c r="B113" s="83"/>
      <c r="C113" s="22"/>
      <c r="D113" s="22"/>
      <c r="E113" s="22"/>
      <c r="F113" s="72"/>
      <c r="G113" s="22"/>
      <c r="H113" s="22"/>
      <c r="I113" s="73"/>
      <c r="J113" s="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</row>
    <row r="114" spans="1:41">
      <c r="A114" s="82">
        <f t="shared" si="3"/>
        <v>0</v>
      </c>
      <c r="B114" s="83"/>
      <c r="C114" s="22"/>
      <c r="D114" s="22"/>
      <c r="E114" s="22"/>
      <c r="F114" s="72"/>
      <c r="G114" s="22"/>
      <c r="H114" s="22"/>
      <c r="I114" s="73"/>
      <c r="J114" s="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</row>
    <row r="115" spans="1:41">
      <c r="A115" s="82">
        <f t="shared" si="3"/>
        <v>0</v>
      </c>
      <c r="B115" s="83"/>
      <c r="C115" s="22"/>
      <c r="D115" s="22"/>
      <c r="E115" s="22"/>
      <c r="F115" s="72"/>
      <c r="G115" s="22"/>
      <c r="H115" s="22"/>
      <c r="I115" s="73"/>
      <c r="J115" s="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</row>
    <row r="116" spans="1:41">
      <c r="A116" s="82">
        <f t="shared" si="3"/>
        <v>0</v>
      </c>
      <c r="B116" s="83"/>
      <c r="C116" s="22"/>
      <c r="D116" s="22"/>
      <c r="E116" s="22"/>
      <c r="F116" s="72"/>
      <c r="G116" s="22"/>
      <c r="H116" s="22"/>
      <c r="I116" s="73"/>
      <c r="J116" s="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</row>
    <row r="117" spans="1:41">
      <c r="A117" s="82">
        <f t="shared" si="3"/>
        <v>0</v>
      </c>
      <c r="B117" s="83"/>
      <c r="C117" s="22"/>
      <c r="D117" s="22"/>
      <c r="E117" s="22"/>
      <c r="F117" s="72"/>
      <c r="G117" s="22"/>
      <c r="H117" s="22"/>
      <c r="I117" s="73"/>
      <c r="J117" s="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</row>
    <row r="118" spans="1:41">
      <c r="A118" s="82">
        <f t="shared" si="3"/>
        <v>0</v>
      </c>
      <c r="B118" s="83"/>
      <c r="C118" s="22"/>
      <c r="D118" s="22"/>
      <c r="E118" s="22"/>
      <c r="F118" s="72"/>
      <c r="G118" s="22"/>
      <c r="H118" s="22"/>
      <c r="I118" s="73"/>
      <c r="J118" s="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</row>
    <row r="119" spans="1:41">
      <c r="A119" s="82">
        <f t="shared" si="3"/>
        <v>0</v>
      </c>
      <c r="B119" s="83"/>
      <c r="C119" s="22"/>
      <c r="D119" s="22"/>
      <c r="E119" s="22"/>
      <c r="F119" s="72"/>
      <c r="G119" s="22"/>
      <c r="H119" s="22"/>
      <c r="I119" s="73"/>
      <c r="J119" s="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</row>
    <row r="120" spans="1:41">
      <c r="A120" s="82">
        <f t="shared" si="3"/>
        <v>0</v>
      </c>
      <c r="B120" s="83"/>
      <c r="C120" s="22"/>
      <c r="D120" s="22"/>
      <c r="E120" s="22"/>
      <c r="F120" s="72"/>
      <c r="G120" s="22"/>
      <c r="H120" s="22"/>
      <c r="I120" s="73"/>
      <c r="J120" s="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</row>
    <row r="121" spans="1:41">
      <c r="A121" s="82">
        <f t="shared" si="3"/>
        <v>0</v>
      </c>
      <c r="B121" s="83"/>
      <c r="C121" s="22"/>
      <c r="D121" s="22"/>
      <c r="E121" s="22"/>
      <c r="F121" s="72"/>
      <c r="G121" s="22"/>
      <c r="H121" s="22"/>
      <c r="I121" s="73"/>
      <c r="J121" s="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</row>
    <row r="122" spans="1:41">
      <c r="A122" s="82">
        <f t="shared" si="3"/>
        <v>0</v>
      </c>
      <c r="B122" s="83"/>
      <c r="C122" s="22"/>
      <c r="D122" s="22"/>
      <c r="E122" s="22"/>
      <c r="F122" s="72"/>
      <c r="G122" s="22"/>
      <c r="H122" s="22"/>
      <c r="I122" s="73"/>
      <c r="J122" s="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</row>
    <row r="123" spans="1:41">
      <c r="A123" s="82">
        <f t="shared" si="3"/>
        <v>0</v>
      </c>
      <c r="B123" s="83"/>
      <c r="C123" s="22"/>
      <c r="D123" s="22"/>
      <c r="E123" s="22"/>
      <c r="F123" s="72"/>
      <c r="G123" s="22"/>
      <c r="H123" s="22"/>
      <c r="I123" s="73"/>
      <c r="J123" s="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</row>
    <row r="124" spans="1:41">
      <c r="A124" s="82">
        <f t="shared" si="3"/>
        <v>0</v>
      </c>
      <c r="B124" s="83"/>
      <c r="C124" s="22"/>
      <c r="D124" s="22"/>
      <c r="E124" s="22"/>
      <c r="F124" s="72"/>
      <c r="G124" s="22"/>
      <c r="H124" s="22"/>
      <c r="I124" s="73"/>
      <c r="J124" s="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</row>
    <row r="125" spans="1:41">
      <c r="A125" s="82">
        <f t="shared" si="3"/>
        <v>0</v>
      </c>
      <c r="B125" s="83"/>
      <c r="C125" s="22"/>
      <c r="D125" s="22"/>
      <c r="E125" s="22"/>
      <c r="F125" s="72"/>
      <c r="G125" s="22"/>
      <c r="H125" s="22"/>
      <c r="I125" s="73"/>
      <c r="J125" s="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</row>
    <row r="126" spans="1:41">
      <c r="A126" s="82">
        <f t="shared" si="3"/>
        <v>0</v>
      </c>
      <c r="B126" s="83"/>
      <c r="C126" s="22"/>
      <c r="D126" s="22"/>
      <c r="E126" s="22"/>
      <c r="F126" s="72"/>
      <c r="G126" s="22"/>
      <c r="H126" s="22"/>
      <c r="I126" s="73"/>
      <c r="J126" s="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</row>
    <row r="127" spans="1:41">
      <c r="A127" s="82">
        <f t="shared" si="3"/>
        <v>0</v>
      </c>
      <c r="B127" s="83"/>
      <c r="C127" s="22"/>
      <c r="D127" s="22"/>
      <c r="E127" s="22"/>
      <c r="F127" s="72"/>
      <c r="G127" s="22"/>
      <c r="H127" s="22"/>
      <c r="I127" s="73"/>
      <c r="J127" s="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</row>
    <row r="128" spans="1:41">
      <c r="A128" s="82">
        <f t="shared" si="3"/>
        <v>0</v>
      </c>
      <c r="B128" s="83"/>
      <c r="C128" s="22"/>
      <c r="D128" s="22"/>
      <c r="E128" s="22"/>
      <c r="F128" s="72"/>
      <c r="G128" s="22"/>
      <c r="H128" s="22"/>
      <c r="I128" s="73"/>
      <c r="J128" s="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</row>
    <row r="129" spans="1:41">
      <c r="A129" s="82">
        <f t="shared" si="3"/>
        <v>0</v>
      </c>
      <c r="B129" s="83"/>
      <c r="C129" s="22"/>
      <c r="D129" s="22"/>
      <c r="E129" s="22"/>
      <c r="F129" s="72"/>
      <c r="G129" s="22"/>
      <c r="H129" s="22"/>
      <c r="I129" s="75"/>
      <c r="J129" s="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</row>
    <row r="130" spans="1:41">
      <c r="A130" s="82">
        <f t="shared" si="3"/>
        <v>0</v>
      </c>
      <c r="B130" s="83"/>
      <c r="C130" s="22"/>
      <c r="D130" s="22"/>
      <c r="E130" s="22"/>
      <c r="F130" s="72"/>
      <c r="G130" s="22"/>
      <c r="H130" s="22"/>
      <c r="I130" s="75"/>
      <c r="J130" s="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</row>
    <row r="131" spans="1:41">
      <c r="A131" s="82">
        <f t="shared" si="3"/>
        <v>0</v>
      </c>
      <c r="B131" s="83"/>
      <c r="C131" s="22"/>
      <c r="D131" s="22"/>
      <c r="E131" s="22"/>
      <c r="F131" s="72"/>
      <c r="G131" s="22"/>
      <c r="H131" s="22"/>
      <c r="I131" s="73"/>
      <c r="J131" s="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</row>
    <row r="132" spans="1:41">
      <c r="A132" s="82">
        <f t="shared" si="3"/>
        <v>0</v>
      </c>
      <c r="B132" s="83"/>
      <c r="C132" s="22"/>
      <c r="D132" s="22"/>
      <c r="E132" s="22"/>
      <c r="F132" s="72"/>
      <c r="G132" s="22"/>
      <c r="H132" s="22"/>
      <c r="I132" s="73"/>
      <c r="J132" s="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</row>
    <row r="133" spans="1:41">
      <c r="A133" s="82">
        <f t="shared" si="3"/>
        <v>0</v>
      </c>
      <c r="B133" s="83"/>
      <c r="C133" s="22"/>
      <c r="D133" s="22"/>
      <c r="E133" s="22"/>
      <c r="F133" s="72"/>
      <c r="G133" s="22"/>
      <c r="H133" s="22"/>
      <c r="I133" s="73"/>
      <c r="J133" s="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</row>
    <row r="134" spans="1:41">
      <c r="A134" s="82">
        <f t="shared" ref="A134:A197" si="4">$C$2</f>
        <v>0</v>
      </c>
      <c r="B134" s="83"/>
      <c r="C134" s="22"/>
      <c r="D134" s="22"/>
      <c r="E134" s="22"/>
      <c r="F134" s="72"/>
      <c r="G134" s="22"/>
      <c r="H134" s="22"/>
      <c r="I134" s="75"/>
      <c r="J134" s="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</row>
    <row r="135" spans="1:41">
      <c r="A135" s="82">
        <f t="shared" si="4"/>
        <v>0</v>
      </c>
      <c r="B135" s="83"/>
      <c r="C135" s="22"/>
      <c r="D135" s="22"/>
      <c r="E135" s="22"/>
      <c r="F135" s="72"/>
      <c r="G135" s="22"/>
      <c r="H135" s="22"/>
      <c r="I135" s="75"/>
      <c r="J135" s="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</row>
    <row r="136" spans="1:41">
      <c r="A136" s="82">
        <f t="shared" si="4"/>
        <v>0</v>
      </c>
      <c r="B136" s="83"/>
      <c r="C136" s="22"/>
      <c r="D136" s="22"/>
      <c r="E136" s="22"/>
      <c r="F136" s="72"/>
      <c r="G136" s="22"/>
      <c r="H136" s="22"/>
      <c r="I136" s="73"/>
      <c r="J136" s="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</row>
    <row r="137" spans="1:41">
      <c r="A137" s="82">
        <f t="shared" si="4"/>
        <v>0</v>
      </c>
      <c r="B137" s="83"/>
      <c r="C137" s="22"/>
      <c r="D137" s="22"/>
      <c r="E137" s="22"/>
      <c r="F137" s="72"/>
      <c r="G137" s="22"/>
      <c r="H137" s="22"/>
      <c r="I137" s="73"/>
      <c r="J137" s="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</row>
    <row r="138" spans="1:41">
      <c r="A138" s="82">
        <f t="shared" si="4"/>
        <v>0</v>
      </c>
      <c r="B138" s="83"/>
      <c r="C138" s="22"/>
      <c r="D138" s="22"/>
      <c r="E138" s="22"/>
      <c r="F138" s="72"/>
      <c r="G138" s="22"/>
      <c r="H138" s="22"/>
      <c r="I138" s="74"/>
      <c r="J138" s="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</row>
    <row r="139" spans="1:41">
      <c r="A139" s="82">
        <f t="shared" si="4"/>
        <v>0</v>
      </c>
      <c r="B139" s="83"/>
      <c r="C139" s="22"/>
      <c r="D139" s="22"/>
      <c r="E139" s="22"/>
      <c r="F139" s="72"/>
      <c r="G139" s="22"/>
      <c r="H139" s="22"/>
      <c r="I139" s="74"/>
      <c r="J139" s="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</row>
    <row r="140" spans="1:41">
      <c r="A140" s="82">
        <f t="shared" si="4"/>
        <v>0</v>
      </c>
      <c r="B140" s="83"/>
      <c r="C140" s="22"/>
      <c r="D140" s="22"/>
      <c r="E140" s="22"/>
      <c r="F140" s="72"/>
      <c r="G140" s="22"/>
      <c r="H140" s="22"/>
      <c r="I140" s="73"/>
      <c r="J140" s="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</row>
    <row r="141" spans="1:41">
      <c r="A141" s="82">
        <f t="shared" si="4"/>
        <v>0</v>
      </c>
      <c r="B141" s="83"/>
      <c r="C141" s="22"/>
      <c r="D141" s="22"/>
      <c r="E141" s="22"/>
      <c r="F141" s="72"/>
      <c r="G141" s="22"/>
      <c r="H141" s="22"/>
      <c r="I141" s="73"/>
      <c r="J141" s="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</row>
    <row r="142" spans="1:41">
      <c r="A142" s="82">
        <f t="shared" si="4"/>
        <v>0</v>
      </c>
      <c r="B142" s="83"/>
      <c r="C142" s="22"/>
      <c r="D142" s="22"/>
      <c r="E142" s="22"/>
      <c r="F142" s="72"/>
      <c r="G142" s="22"/>
      <c r="H142" s="22"/>
      <c r="I142" s="73"/>
      <c r="J142" s="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</row>
    <row r="143" spans="1:41">
      <c r="A143" s="82">
        <f t="shared" si="4"/>
        <v>0</v>
      </c>
      <c r="B143" s="83"/>
      <c r="C143" s="22"/>
      <c r="D143" s="22"/>
      <c r="E143" s="22"/>
      <c r="F143" s="72"/>
      <c r="G143" s="22"/>
      <c r="H143" s="22"/>
      <c r="I143" s="73"/>
      <c r="J143" s="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</row>
    <row r="144" spans="1:41">
      <c r="A144" s="82">
        <f t="shared" si="4"/>
        <v>0</v>
      </c>
      <c r="B144" s="83"/>
      <c r="C144" s="22"/>
      <c r="D144" s="22"/>
      <c r="E144" s="22"/>
      <c r="F144" s="72"/>
      <c r="G144" s="22"/>
      <c r="H144" s="22"/>
      <c r="I144" s="73"/>
      <c r="J144" s="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</row>
    <row r="145" spans="1:41">
      <c r="A145" s="82">
        <f t="shared" si="4"/>
        <v>0</v>
      </c>
      <c r="B145" s="83"/>
      <c r="C145" s="22"/>
      <c r="D145" s="22"/>
      <c r="E145" s="22"/>
      <c r="F145" s="72"/>
      <c r="G145" s="22"/>
      <c r="H145" s="22"/>
      <c r="I145" s="73"/>
      <c r="J145" s="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</row>
    <row r="146" spans="1:41">
      <c r="A146" s="82">
        <f t="shared" si="4"/>
        <v>0</v>
      </c>
      <c r="B146" s="83"/>
      <c r="C146" s="22"/>
      <c r="D146" s="22"/>
      <c r="E146" s="22"/>
      <c r="F146" s="72"/>
      <c r="G146" s="22"/>
      <c r="H146" s="22"/>
      <c r="I146" s="73"/>
      <c r="J146" s="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</row>
    <row r="147" spans="1:41">
      <c r="A147" s="82">
        <f t="shared" si="4"/>
        <v>0</v>
      </c>
      <c r="B147" s="83"/>
      <c r="C147" s="22"/>
      <c r="D147" s="22"/>
      <c r="E147" s="22"/>
      <c r="F147" s="72"/>
      <c r="G147" s="22"/>
      <c r="H147" s="22"/>
      <c r="I147" s="73"/>
      <c r="J147" s="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</row>
    <row r="148" spans="1:41">
      <c r="A148" s="82">
        <f t="shared" si="4"/>
        <v>0</v>
      </c>
      <c r="B148" s="83"/>
      <c r="C148" s="22"/>
      <c r="D148" s="22"/>
      <c r="E148" s="22"/>
      <c r="F148" s="72"/>
      <c r="G148" s="22"/>
      <c r="H148" s="22"/>
      <c r="I148" s="73"/>
      <c r="J148" s="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</row>
    <row r="149" spans="1:41">
      <c r="A149" s="82">
        <f t="shared" si="4"/>
        <v>0</v>
      </c>
      <c r="B149" s="83"/>
      <c r="C149" s="22"/>
      <c r="D149" s="22"/>
      <c r="E149" s="22"/>
      <c r="F149" s="72"/>
      <c r="G149" s="22"/>
      <c r="H149" s="22"/>
      <c r="I149" s="73"/>
      <c r="J149" s="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</row>
    <row r="150" spans="1:41">
      <c r="A150" s="82">
        <f t="shared" si="4"/>
        <v>0</v>
      </c>
      <c r="B150" s="83"/>
      <c r="C150" s="22"/>
      <c r="D150" s="22"/>
      <c r="E150" s="22"/>
      <c r="F150" s="72"/>
      <c r="G150" s="22"/>
      <c r="H150" s="22"/>
      <c r="I150" s="73"/>
      <c r="J150" s="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</row>
    <row r="151" spans="1:41">
      <c r="A151" s="82">
        <f t="shared" si="4"/>
        <v>0</v>
      </c>
      <c r="B151" s="83"/>
      <c r="C151" s="22"/>
      <c r="D151" s="22"/>
      <c r="E151" s="22"/>
      <c r="F151" s="72"/>
      <c r="G151" s="22"/>
      <c r="H151" s="22"/>
      <c r="I151" s="73"/>
      <c r="J151" s="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</row>
    <row r="152" spans="1:41">
      <c r="A152" s="82">
        <f t="shared" si="4"/>
        <v>0</v>
      </c>
      <c r="B152" s="83"/>
      <c r="C152" s="22"/>
      <c r="D152" s="22"/>
      <c r="E152" s="22"/>
      <c r="F152" s="72"/>
      <c r="G152" s="22"/>
      <c r="H152" s="22"/>
      <c r="I152" s="73"/>
      <c r="J152" s="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</row>
    <row r="153" spans="1:41">
      <c r="A153" s="82">
        <f t="shared" si="4"/>
        <v>0</v>
      </c>
      <c r="B153" s="83"/>
      <c r="C153" s="22"/>
      <c r="D153" s="22"/>
      <c r="E153" s="22"/>
      <c r="F153" s="72"/>
      <c r="G153" s="22"/>
      <c r="H153" s="22"/>
      <c r="I153" s="73"/>
      <c r="J153" s="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</row>
    <row r="154" spans="1:41">
      <c r="A154" s="82">
        <f t="shared" si="4"/>
        <v>0</v>
      </c>
      <c r="B154" s="83"/>
      <c r="C154" s="22"/>
      <c r="D154" s="22"/>
      <c r="E154" s="22"/>
      <c r="F154" s="72"/>
      <c r="G154" s="22"/>
      <c r="H154" s="22"/>
      <c r="I154" s="73"/>
      <c r="J154" s="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</row>
    <row r="155" spans="1:41">
      <c r="A155" s="82">
        <f t="shared" si="4"/>
        <v>0</v>
      </c>
      <c r="B155" s="83"/>
      <c r="C155" s="22"/>
      <c r="D155" s="22"/>
      <c r="E155" s="22"/>
      <c r="F155" s="72"/>
      <c r="G155" s="22"/>
      <c r="H155" s="22"/>
      <c r="I155" s="73"/>
      <c r="J155" s="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</row>
    <row r="156" spans="1:41">
      <c r="A156" s="82">
        <f t="shared" si="4"/>
        <v>0</v>
      </c>
      <c r="B156" s="83"/>
      <c r="C156" s="22"/>
      <c r="D156" s="22"/>
      <c r="E156" s="22"/>
      <c r="F156" s="22"/>
      <c r="G156" s="22"/>
      <c r="H156" s="22"/>
      <c r="I156" s="32"/>
      <c r="J156" s="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</row>
    <row r="157" spans="1:41">
      <c r="A157" s="82">
        <f t="shared" si="4"/>
        <v>0</v>
      </c>
      <c r="B157" s="83"/>
      <c r="C157" s="22"/>
      <c r="D157" s="22"/>
      <c r="E157" s="22"/>
      <c r="F157" s="22"/>
      <c r="G157" s="22"/>
      <c r="H157" s="22"/>
      <c r="I157" s="32"/>
      <c r="J157" s="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</row>
    <row r="158" spans="1:41">
      <c r="A158" s="82">
        <f t="shared" si="4"/>
        <v>0</v>
      </c>
      <c r="B158" s="83"/>
      <c r="C158" s="22"/>
      <c r="D158" s="22"/>
      <c r="E158" s="22"/>
      <c r="F158" s="22"/>
      <c r="G158" s="22"/>
      <c r="H158" s="22"/>
      <c r="I158" s="32"/>
      <c r="J158" s="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</row>
    <row r="159" spans="1:41">
      <c r="A159" s="82">
        <f t="shared" si="4"/>
        <v>0</v>
      </c>
      <c r="B159" s="83"/>
      <c r="C159" s="22"/>
      <c r="D159" s="22"/>
      <c r="E159" s="22"/>
      <c r="F159" s="22"/>
      <c r="G159" s="22"/>
      <c r="H159" s="22"/>
      <c r="I159" s="32"/>
      <c r="J159" s="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</row>
    <row r="160" spans="1:41">
      <c r="A160" s="82">
        <f t="shared" si="4"/>
        <v>0</v>
      </c>
      <c r="B160" s="83"/>
      <c r="C160" s="22"/>
      <c r="D160" s="22"/>
      <c r="E160" s="22"/>
      <c r="F160" s="22"/>
      <c r="G160" s="22"/>
      <c r="H160" s="22"/>
      <c r="I160" s="32"/>
      <c r="J160" s="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</row>
    <row r="161" spans="1:41">
      <c r="A161" s="82">
        <f t="shared" si="4"/>
        <v>0</v>
      </c>
      <c r="B161" s="83"/>
      <c r="C161" s="22"/>
      <c r="D161" s="22"/>
      <c r="E161" s="22"/>
      <c r="F161" s="22"/>
      <c r="G161" s="22"/>
      <c r="H161" s="22"/>
      <c r="I161" s="32"/>
      <c r="J161" s="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</row>
    <row r="162" spans="1:41">
      <c r="A162" s="82">
        <f t="shared" si="4"/>
        <v>0</v>
      </c>
      <c r="B162" s="83"/>
      <c r="C162" s="22"/>
      <c r="D162" s="22"/>
      <c r="E162" s="22"/>
      <c r="F162" s="22"/>
      <c r="G162" s="22"/>
      <c r="H162" s="22"/>
      <c r="I162" s="32"/>
      <c r="J162" s="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</row>
    <row r="163" spans="1:41">
      <c r="A163" s="82">
        <f t="shared" si="4"/>
        <v>0</v>
      </c>
      <c r="B163" s="83"/>
      <c r="C163" s="22"/>
      <c r="D163" s="22"/>
      <c r="E163" s="22"/>
      <c r="F163" s="22"/>
      <c r="G163" s="22"/>
      <c r="H163" s="22"/>
      <c r="I163" s="32"/>
      <c r="J163" s="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</row>
    <row r="164" spans="1:41">
      <c r="A164" s="82">
        <f t="shared" si="4"/>
        <v>0</v>
      </c>
      <c r="B164" s="83"/>
      <c r="C164" s="22"/>
      <c r="D164" s="22"/>
      <c r="E164" s="22"/>
      <c r="F164" s="22"/>
      <c r="G164" s="22"/>
      <c r="H164" s="22"/>
      <c r="I164" s="32"/>
      <c r="J164" s="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</row>
    <row r="165" spans="1:41">
      <c r="A165" s="82">
        <f t="shared" si="4"/>
        <v>0</v>
      </c>
      <c r="B165" s="83"/>
      <c r="C165" s="22"/>
      <c r="D165" s="22"/>
      <c r="E165" s="22"/>
      <c r="F165" s="22"/>
      <c r="G165" s="22"/>
      <c r="H165" s="22"/>
      <c r="I165" s="32"/>
      <c r="J165" s="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</row>
    <row r="166" spans="1:41">
      <c r="A166" s="82">
        <f t="shared" si="4"/>
        <v>0</v>
      </c>
      <c r="B166" s="83"/>
      <c r="C166" s="22"/>
      <c r="D166" s="22"/>
      <c r="E166" s="22"/>
      <c r="F166" s="22"/>
      <c r="G166" s="22"/>
      <c r="H166" s="22"/>
      <c r="I166" s="32"/>
      <c r="J166" s="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</row>
    <row r="167" spans="1:41">
      <c r="A167" s="82">
        <f t="shared" si="4"/>
        <v>0</v>
      </c>
      <c r="B167" s="83"/>
      <c r="C167" s="22"/>
      <c r="D167" s="22"/>
      <c r="E167" s="22"/>
      <c r="F167" s="22"/>
      <c r="G167" s="22"/>
      <c r="H167" s="22"/>
      <c r="I167" s="32"/>
      <c r="J167" s="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</row>
    <row r="168" spans="1:41">
      <c r="A168" s="82">
        <f t="shared" si="4"/>
        <v>0</v>
      </c>
      <c r="B168" s="83"/>
      <c r="C168" s="22"/>
      <c r="D168" s="22"/>
      <c r="E168" s="22"/>
      <c r="F168" s="22"/>
      <c r="G168" s="22"/>
      <c r="H168" s="22"/>
      <c r="I168" s="32"/>
      <c r="J168" s="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</row>
    <row r="169" spans="1:41">
      <c r="A169" s="82">
        <f t="shared" si="4"/>
        <v>0</v>
      </c>
      <c r="B169" s="83"/>
      <c r="C169" s="22"/>
      <c r="D169" s="22"/>
      <c r="E169" s="22"/>
      <c r="F169" s="22"/>
      <c r="G169" s="22"/>
      <c r="H169" s="22"/>
      <c r="I169" s="32"/>
      <c r="J169" s="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</row>
    <row r="170" spans="1:41">
      <c r="A170" s="82">
        <f t="shared" si="4"/>
        <v>0</v>
      </c>
      <c r="B170" s="83"/>
      <c r="C170" s="22"/>
      <c r="D170" s="22"/>
      <c r="E170" s="22"/>
      <c r="F170" s="22"/>
      <c r="G170" s="22"/>
      <c r="H170" s="22"/>
      <c r="I170" s="32"/>
      <c r="J170" s="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</row>
    <row r="171" spans="1:41">
      <c r="A171" s="82">
        <f t="shared" si="4"/>
        <v>0</v>
      </c>
      <c r="B171" s="83"/>
      <c r="C171" s="22"/>
      <c r="D171" s="22"/>
      <c r="E171" s="22"/>
      <c r="F171" s="22"/>
      <c r="G171" s="22"/>
      <c r="H171" s="22"/>
      <c r="I171" s="32"/>
      <c r="J171" s="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</row>
    <row r="172" spans="1:41">
      <c r="A172" s="82">
        <f t="shared" si="4"/>
        <v>0</v>
      </c>
      <c r="B172" s="83"/>
      <c r="C172" s="22"/>
      <c r="D172" s="22"/>
      <c r="E172" s="22"/>
      <c r="F172" s="22"/>
      <c r="G172" s="22"/>
      <c r="H172" s="22"/>
      <c r="I172" s="32"/>
      <c r="J172" s="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</row>
    <row r="173" spans="1:41">
      <c r="A173" s="82">
        <f t="shared" si="4"/>
        <v>0</v>
      </c>
      <c r="B173" s="83"/>
      <c r="C173" s="22"/>
      <c r="D173" s="22"/>
      <c r="E173" s="22"/>
      <c r="F173" s="22"/>
      <c r="G173" s="22"/>
      <c r="H173" s="22"/>
      <c r="I173" s="32"/>
      <c r="J173" s="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</row>
    <row r="174" spans="1:41">
      <c r="A174" s="82">
        <f t="shared" si="4"/>
        <v>0</v>
      </c>
      <c r="B174" s="83"/>
      <c r="C174" s="22"/>
      <c r="D174" s="22"/>
      <c r="E174" s="22"/>
      <c r="F174" s="22"/>
      <c r="G174" s="22"/>
      <c r="H174" s="22"/>
      <c r="I174" s="32"/>
      <c r="J174" s="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</row>
    <row r="175" spans="1:41">
      <c r="A175" s="82">
        <f t="shared" si="4"/>
        <v>0</v>
      </c>
      <c r="B175" s="83"/>
      <c r="C175" s="22"/>
      <c r="D175" s="22"/>
      <c r="E175" s="22"/>
      <c r="F175" s="22"/>
      <c r="G175" s="22"/>
      <c r="H175" s="22"/>
      <c r="I175" s="32"/>
      <c r="J175" s="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</row>
    <row r="176" spans="1:41">
      <c r="A176" s="82">
        <f t="shared" si="4"/>
        <v>0</v>
      </c>
      <c r="B176" s="83"/>
      <c r="C176" s="22"/>
      <c r="D176" s="22"/>
      <c r="E176" s="22"/>
      <c r="F176" s="22"/>
      <c r="G176" s="22"/>
      <c r="H176" s="22"/>
      <c r="I176" s="32"/>
      <c r="J176" s="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</row>
    <row r="177" spans="1:41">
      <c r="A177" s="82">
        <f t="shared" si="4"/>
        <v>0</v>
      </c>
      <c r="B177" s="83"/>
      <c r="C177" s="22"/>
      <c r="D177" s="22"/>
      <c r="E177" s="22"/>
      <c r="F177" s="22"/>
      <c r="G177" s="22"/>
      <c r="H177" s="22"/>
      <c r="I177" s="32"/>
      <c r="J177" s="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</row>
    <row r="178" spans="1:41">
      <c r="A178" s="82">
        <f t="shared" si="4"/>
        <v>0</v>
      </c>
      <c r="B178" s="83"/>
      <c r="C178" s="22"/>
      <c r="D178" s="22"/>
      <c r="E178" s="22"/>
      <c r="F178" s="22"/>
      <c r="G178" s="22"/>
      <c r="H178" s="22"/>
      <c r="I178" s="32"/>
      <c r="J178" s="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</row>
    <row r="179" spans="1:41">
      <c r="A179" s="82">
        <f t="shared" si="4"/>
        <v>0</v>
      </c>
      <c r="B179" s="83"/>
      <c r="C179" s="22"/>
      <c r="D179" s="22"/>
      <c r="E179" s="22"/>
      <c r="F179" s="22"/>
      <c r="G179" s="22"/>
      <c r="H179" s="22"/>
      <c r="I179" s="32"/>
      <c r="J179" s="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</row>
    <row r="180" spans="1:41">
      <c r="A180" s="82">
        <f t="shared" si="4"/>
        <v>0</v>
      </c>
      <c r="B180" s="83"/>
      <c r="C180" s="22"/>
      <c r="D180" s="22"/>
      <c r="E180" s="22"/>
      <c r="F180" s="22"/>
      <c r="G180" s="22"/>
      <c r="H180" s="22"/>
      <c r="I180" s="32"/>
      <c r="J180" s="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</row>
    <row r="181" spans="1:41">
      <c r="A181" s="82">
        <f t="shared" si="4"/>
        <v>0</v>
      </c>
      <c r="B181" s="83"/>
      <c r="C181" s="22"/>
      <c r="D181" s="22"/>
      <c r="E181" s="22"/>
      <c r="F181" s="22"/>
      <c r="G181" s="22"/>
      <c r="H181" s="22"/>
      <c r="I181" s="32"/>
      <c r="J181" s="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</row>
    <row r="182" spans="1:41">
      <c r="A182" s="82">
        <f t="shared" si="4"/>
        <v>0</v>
      </c>
      <c r="B182" s="83"/>
      <c r="C182" s="22"/>
      <c r="D182" s="22"/>
      <c r="E182" s="22"/>
      <c r="F182" s="22"/>
      <c r="G182" s="22"/>
      <c r="H182" s="22"/>
      <c r="I182" s="32"/>
      <c r="J182" s="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</row>
    <row r="183" spans="1:41">
      <c r="A183" s="82">
        <f t="shared" si="4"/>
        <v>0</v>
      </c>
      <c r="B183" s="83"/>
      <c r="C183" s="22"/>
      <c r="D183" s="22"/>
      <c r="E183" s="22"/>
      <c r="F183" s="22"/>
      <c r="G183" s="22"/>
      <c r="H183" s="22"/>
      <c r="I183" s="32"/>
      <c r="J183" s="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</row>
    <row r="184" spans="1:41">
      <c r="A184" s="82">
        <f t="shared" si="4"/>
        <v>0</v>
      </c>
      <c r="B184" s="83"/>
      <c r="C184" s="22"/>
      <c r="D184" s="22"/>
      <c r="E184" s="22"/>
      <c r="F184" s="22"/>
      <c r="G184" s="22"/>
      <c r="H184" s="22"/>
      <c r="I184" s="32"/>
      <c r="J184" s="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</row>
    <row r="185" spans="1:41">
      <c r="A185" s="82">
        <f t="shared" si="4"/>
        <v>0</v>
      </c>
      <c r="B185" s="83"/>
      <c r="C185" s="22"/>
      <c r="D185" s="22"/>
      <c r="E185" s="22"/>
      <c r="F185" s="22"/>
      <c r="G185" s="22"/>
      <c r="H185" s="22"/>
      <c r="I185" s="32"/>
      <c r="J185" s="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</row>
    <row r="186" spans="1:41">
      <c r="A186" s="82">
        <f t="shared" si="4"/>
        <v>0</v>
      </c>
      <c r="B186" s="83"/>
      <c r="C186" s="22"/>
      <c r="D186" s="22"/>
      <c r="E186" s="22"/>
      <c r="F186" s="22"/>
      <c r="G186" s="22"/>
      <c r="H186" s="22"/>
      <c r="I186" s="32"/>
      <c r="J186" s="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</row>
    <row r="187" spans="1:41">
      <c r="A187" s="82">
        <f t="shared" si="4"/>
        <v>0</v>
      </c>
      <c r="B187" s="83"/>
      <c r="C187" s="22"/>
      <c r="D187" s="22"/>
      <c r="E187" s="22"/>
      <c r="F187" s="22"/>
      <c r="G187" s="22"/>
      <c r="H187" s="22"/>
      <c r="I187" s="32"/>
      <c r="J187" s="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</row>
    <row r="188" spans="1:41">
      <c r="A188" s="82">
        <f t="shared" si="4"/>
        <v>0</v>
      </c>
      <c r="B188" s="83"/>
      <c r="C188" s="22"/>
      <c r="D188" s="22"/>
      <c r="E188" s="22"/>
      <c r="F188" s="22"/>
      <c r="G188" s="22"/>
      <c r="H188" s="22"/>
      <c r="I188" s="32"/>
      <c r="J188" s="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</row>
    <row r="189" spans="1:41">
      <c r="A189" s="82">
        <f t="shared" si="4"/>
        <v>0</v>
      </c>
      <c r="B189" s="83"/>
      <c r="C189" s="22"/>
      <c r="D189" s="22"/>
      <c r="E189" s="22"/>
      <c r="F189" s="22"/>
      <c r="G189" s="22"/>
      <c r="H189" s="22"/>
      <c r="I189" s="32"/>
      <c r="J189" s="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</row>
    <row r="190" spans="1:41">
      <c r="A190" s="82">
        <f t="shared" si="4"/>
        <v>0</v>
      </c>
      <c r="B190" s="83"/>
      <c r="C190" s="22"/>
      <c r="D190" s="22"/>
      <c r="E190" s="22"/>
      <c r="F190" s="22"/>
      <c r="G190" s="22"/>
      <c r="H190" s="22"/>
      <c r="I190" s="32"/>
      <c r="J190" s="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</row>
    <row r="191" spans="1:41">
      <c r="A191" s="82">
        <f t="shared" si="4"/>
        <v>0</v>
      </c>
      <c r="B191" s="83"/>
      <c r="C191" s="22"/>
      <c r="D191" s="22"/>
      <c r="E191" s="22"/>
      <c r="F191" s="22"/>
      <c r="G191" s="22"/>
      <c r="H191" s="22"/>
      <c r="I191" s="32"/>
      <c r="J191" s="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</row>
    <row r="192" spans="1:41">
      <c r="A192" s="82">
        <f t="shared" si="4"/>
        <v>0</v>
      </c>
      <c r="B192" s="83"/>
      <c r="C192" s="22"/>
      <c r="D192" s="22"/>
      <c r="E192" s="22"/>
      <c r="F192" s="22"/>
      <c r="G192" s="22"/>
      <c r="H192" s="22"/>
      <c r="I192" s="32"/>
      <c r="J192" s="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</row>
    <row r="193" spans="1:41">
      <c r="A193" s="82">
        <f t="shared" si="4"/>
        <v>0</v>
      </c>
      <c r="B193" s="83"/>
      <c r="C193" s="22"/>
      <c r="D193" s="22"/>
      <c r="E193" s="22"/>
      <c r="F193" s="22"/>
      <c r="G193" s="22"/>
      <c r="H193" s="22"/>
      <c r="I193" s="32"/>
      <c r="J193" s="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</row>
    <row r="194" spans="1:41">
      <c r="A194" s="82">
        <f t="shared" si="4"/>
        <v>0</v>
      </c>
      <c r="B194" s="83"/>
      <c r="C194" s="22"/>
      <c r="D194" s="22"/>
      <c r="E194" s="22"/>
      <c r="F194" s="22"/>
      <c r="G194" s="22"/>
      <c r="H194" s="22"/>
      <c r="I194" s="32"/>
      <c r="J194" s="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</row>
    <row r="195" spans="1:41">
      <c r="A195" s="82">
        <f t="shared" si="4"/>
        <v>0</v>
      </c>
      <c r="B195" s="83"/>
      <c r="C195" s="22"/>
      <c r="D195" s="22"/>
      <c r="E195" s="22"/>
      <c r="F195" s="22"/>
      <c r="G195" s="22"/>
      <c r="H195" s="22"/>
      <c r="I195" s="32"/>
      <c r="J195" s="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</row>
    <row r="196" spans="1:41">
      <c r="A196" s="82">
        <f t="shared" si="4"/>
        <v>0</v>
      </c>
      <c r="B196" s="83"/>
      <c r="C196" s="22"/>
      <c r="D196" s="22"/>
      <c r="E196" s="22"/>
      <c r="F196" s="22"/>
      <c r="G196" s="22"/>
      <c r="H196" s="22"/>
      <c r="I196" s="32"/>
      <c r="J196" s="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</row>
    <row r="197" spans="1:41">
      <c r="A197" s="82">
        <f t="shared" si="4"/>
        <v>0</v>
      </c>
      <c r="B197" s="83"/>
      <c r="C197" s="22"/>
      <c r="D197" s="22"/>
      <c r="E197" s="22"/>
      <c r="F197" s="22"/>
      <c r="G197" s="22"/>
      <c r="H197" s="22"/>
      <c r="I197" s="32"/>
      <c r="J197" s="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</row>
    <row r="198" spans="1:41">
      <c r="A198" s="82">
        <f t="shared" ref="A198:A261" si="5">$C$2</f>
        <v>0</v>
      </c>
      <c r="B198" s="83"/>
      <c r="C198" s="22"/>
      <c r="D198" s="22"/>
      <c r="E198" s="22"/>
      <c r="F198" s="22"/>
      <c r="G198" s="22"/>
      <c r="H198" s="22"/>
      <c r="I198" s="32"/>
      <c r="J198" s="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</row>
    <row r="199" spans="1:41">
      <c r="A199" s="82">
        <f t="shared" si="5"/>
        <v>0</v>
      </c>
      <c r="B199" s="83"/>
      <c r="C199" s="22"/>
      <c r="D199" s="22"/>
      <c r="E199" s="22"/>
      <c r="F199" s="22"/>
      <c r="G199" s="22"/>
      <c r="H199" s="22"/>
      <c r="I199" s="32"/>
      <c r="J199" s="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</row>
    <row r="200" spans="1:41">
      <c r="A200" s="82">
        <f t="shared" si="5"/>
        <v>0</v>
      </c>
      <c r="B200" s="83"/>
      <c r="C200" s="22"/>
      <c r="D200" s="22"/>
      <c r="E200" s="22"/>
      <c r="F200" s="22"/>
      <c r="G200" s="22"/>
      <c r="H200" s="22"/>
      <c r="I200" s="32"/>
      <c r="J200" s="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</row>
    <row r="201" spans="1:41">
      <c r="A201" s="82">
        <f t="shared" si="5"/>
        <v>0</v>
      </c>
      <c r="B201" s="83"/>
      <c r="C201" s="22"/>
      <c r="D201" s="22"/>
      <c r="E201" s="22"/>
      <c r="F201" s="22"/>
      <c r="G201" s="22"/>
      <c r="H201" s="22"/>
      <c r="I201" s="32"/>
      <c r="J201" s="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</row>
    <row r="202" spans="1:41">
      <c r="A202" s="82">
        <f t="shared" si="5"/>
        <v>0</v>
      </c>
      <c r="B202" s="83"/>
      <c r="C202" s="22"/>
      <c r="D202" s="22"/>
      <c r="E202" s="22"/>
      <c r="F202" s="22"/>
      <c r="G202" s="22"/>
      <c r="H202" s="22"/>
      <c r="I202" s="32"/>
      <c r="J202" s="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</row>
    <row r="203" spans="1:41">
      <c r="A203" s="82">
        <f t="shared" si="5"/>
        <v>0</v>
      </c>
      <c r="B203" s="83"/>
      <c r="C203" s="22"/>
      <c r="D203" s="22"/>
      <c r="E203" s="22"/>
      <c r="F203" s="22"/>
      <c r="G203" s="22"/>
      <c r="H203" s="22"/>
      <c r="I203" s="32"/>
      <c r="J203" s="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</row>
    <row r="204" spans="1:41">
      <c r="A204" s="82">
        <f t="shared" si="5"/>
        <v>0</v>
      </c>
      <c r="B204" s="83"/>
      <c r="C204" s="22"/>
      <c r="D204" s="22"/>
      <c r="E204" s="22"/>
      <c r="F204" s="22"/>
      <c r="G204" s="22"/>
      <c r="H204" s="22"/>
      <c r="I204" s="32"/>
      <c r="J204" s="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</row>
    <row r="205" spans="1:41">
      <c r="A205" s="82">
        <f t="shared" si="5"/>
        <v>0</v>
      </c>
      <c r="B205" s="83"/>
      <c r="C205" s="22"/>
      <c r="D205" s="22"/>
      <c r="E205" s="22"/>
      <c r="F205" s="22"/>
      <c r="G205" s="22"/>
      <c r="H205" s="22"/>
      <c r="I205" s="32"/>
      <c r="J205" s="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</row>
    <row r="206" spans="1:41">
      <c r="A206" s="82">
        <f t="shared" si="5"/>
        <v>0</v>
      </c>
      <c r="B206" s="83"/>
      <c r="C206" s="22"/>
      <c r="D206" s="22"/>
      <c r="E206" s="22"/>
      <c r="F206" s="22"/>
      <c r="G206" s="22"/>
      <c r="H206" s="22"/>
      <c r="I206" s="32"/>
      <c r="J206" s="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</row>
    <row r="207" spans="1:41">
      <c r="A207" s="82">
        <f t="shared" si="5"/>
        <v>0</v>
      </c>
      <c r="B207" s="83"/>
      <c r="C207" s="22"/>
      <c r="D207" s="22"/>
      <c r="E207" s="22"/>
      <c r="F207" s="22"/>
      <c r="G207" s="22"/>
      <c r="H207" s="22"/>
      <c r="I207" s="32"/>
      <c r="J207" s="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</row>
    <row r="208" spans="1:41">
      <c r="A208" s="82">
        <f t="shared" si="5"/>
        <v>0</v>
      </c>
      <c r="B208" s="83"/>
      <c r="C208" s="22"/>
      <c r="D208" s="22"/>
      <c r="E208" s="22"/>
      <c r="F208" s="22"/>
      <c r="G208" s="22"/>
      <c r="H208" s="22"/>
      <c r="I208" s="32"/>
      <c r="J208" s="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</row>
    <row r="209" spans="1:41">
      <c r="A209" s="82">
        <f t="shared" si="5"/>
        <v>0</v>
      </c>
      <c r="B209" s="83"/>
      <c r="C209" s="22"/>
      <c r="D209" s="22"/>
      <c r="E209" s="22"/>
      <c r="F209" s="22"/>
      <c r="G209" s="22"/>
      <c r="H209" s="22"/>
      <c r="I209" s="32"/>
      <c r="J209" s="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</row>
    <row r="210" spans="1:41">
      <c r="A210" s="82">
        <f t="shared" si="5"/>
        <v>0</v>
      </c>
      <c r="B210" s="83"/>
      <c r="C210" s="22"/>
      <c r="D210" s="22"/>
      <c r="E210" s="22"/>
      <c r="F210" s="22"/>
      <c r="G210" s="22"/>
      <c r="H210" s="22"/>
      <c r="I210" s="32"/>
      <c r="J210" s="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</row>
    <row r="211" spans="1:41">
      <c r="A211" s="82">
        <f t="shared" si="5"/>
        <v>0</v>
      </c>
      <c r="B211" s="83"/>
      <c r="C211" s="22"/>
      <c r="D211" s="22"/>
      <c r="E211" s="22"/>
      <c r="F211" s="22"/>
      <c r="G211" s="22"/>
      <c r="H211" s="22"/>
      <c r="I211" s="32"/>
      <c r="J211" s="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</row>
    <row r="212" spans="1:41">
      <c r="A212" s="82">
        <f t="shared" si="5"/>
        <v>0</v>
      </c>
      <c r="B212" s="83"/>
      <c r="C212" s="22"/>
      <c r="D212" s="22"/>
      <c r="E212" s="22"/>
      <c r="F212" s="22"/>
      <c r="G212" s="22"/>
      <c r="H212" s="22"/>
      <c r="I212" s="32"/>
      <c r="J212" s="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</row>
    <row r="213" spans="1:41">
      <c r="A213" s="82">
        <f t="shared" si="5"/>
        <v>0</v>
      </c>
      <c r="B213" s="83"/>
      <c r="C213" s="22"/>
      <c r="D213" s="22"/>
      <c r="E213" s="22"/>
      <c r="F213" s="22"/>
      <c r="G213" s="22"/>
      <c r="H213" s="22"/>
      <c r="I213" s="32"/>
      <c r="J213" s="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</row>
    <row r="214" spans="1:41">
      <c r="A214" s="82">
        <f t="shared" si="5"/>
        <v>0</v>
      </c>
      <c r="B214" s="83"/>
      <c r="C214" s="22"/>
      <c r="D214" s="22"/>
      <c r="E214" s="22"/>
      <c r="F214" s="22"/>
      <c r="G214" s="22"/>
      <c r="H214" s="22"/>
      <c r="I214" s="32"/>
      <c r="J214" s="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</row>
    <row r="215" spans="1:41">
      <c r="A215" s="82">
        <f t="shared" si="5"/>
        <v>0</v>
      </c>
      <c r="B215" s="83"/>
      <c r="C215" s="22"/>
      <c r="D215" s="22"/>
      <c r="E215" s="22"/>
      <c r="F215" s="22"/>
      <c r="G215" s="22"/>
      <c r="H215" s="22"/>
      <c r="I215" s="32"/>
      <c r="J215" s="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</row>
    <row r="216" spans="1:41">
      <c r="A216" s="82">
        <f t="shared" si="5"/>
        <v>0</v>
      </c>
      <c r="B216" s="83"/>
      <c r="C216" s="22"/>
      <c r="D216" s="22"/>
      <c r="E216" s="22"/>
      <c r="F216" s="22"/>
      <c r="G216" s="22"/>
      <c r="H216" s="22"/>
      <c r="I216" s="32"/>
      <c r="J216" s="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</row>
    <row r="217" spans="1:41">
      <c r="A217" s="82">
        <f t="shared" si="5"/>
        <v>0</v>
      </c>
      <c r="B217" s="83"/>
      <c r="C217" s="22"/>
      <c r="D217" s="22"/>
      <c r="E217" s="22"/>
      <c r="F217" s="22"/>
      <c r="G217" s="22"/>
      <c r="H217" s="22"/>
      <c r="I217" s="32"/>
      <c r="J217" s="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</row>
    <row r="218" spans="1:41">
      <c r="A218" s="82">
        <f t="shared" si="5"/>
        <v>0</v>
      </c>
      <c r="B218" s="83"/>
      <c r="C218" s="22"/>
      <c r="D218" s="22"/>
      <c r="E218" s="22"/>
      <c r="F218" s="22"/>
      <c r="G218" s="22"/>
      <c r="H218" s="22"/>
      <c r="I218" s="32"/>
      <c r="J218" s="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</row>
    <row r="219" spans="1:41">
      <c r="A219" s="82">
        <f t="shared" si="5"/>
        <v>0</v>
      </c>
      <c r="B219" s="83"/>
      <c r="C219" s="22"/>
      <c r="D219" s="22"/>
      <c r="E219" s="22"/>
      <c r="F219" s="22"/>
      <c r="G219" s="22"/>
      <c r="H219" s="22"/>
      <c r="I219" s="32"/>
      <c r="J219" s="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</row>
    <row r="220" spans="1:41">
      <c r="A220" s="82">
        <f t="shared" si="5"/>
        <v>0</v>
      </c>
      <c r="B220" s="83"/>
      <c r="C220" s="22"/>
      <c r="D220" s="22"/>
      <c r="E220" s="22"/>
      <c r="F220" s="22"/>
      <c r="G220" s="22"/>
      <c r="H220" s="22"/>
      <c r="I220" s="32"/>
      <c r="J220" s="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</row>
    <row r="221" spans="1:41">
      <c r="A221" s="82">
        <f t="shared" si="5"/>
        <v>0</v>
      </c>
      <c r="B221" s="83"/>
      <c r="C221" s="22"/>
      <c r="D221" s="22"/>
      <c r="E221" s="22"/>
      <c r="F221" s="22"/>
      <c r="G221" s="22"/>
      <c r="H221" s="22"/>
      <c r="I221" s="32"/>
      <c r="J221" s="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</row>
    <row r="222" spans="1:41">
      <c r="A222" s="82">
        <f t="shared" si="5"/>
        <v>0</v>
      </c>
      <c r="B222" s="83"/>
      <c r="C222" s="22"/>
      <c r="D222" s="22"/>
      <c r="E222" s="22"/>
      <c r="F222" s="22"/>
      <c r="G222" s="22"/>
      <c r="H222" s="22"/>
      <c r="I222" s="32"/>
      <c r="J222" s="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</row>
    <row r="223" spans="1:41">
      <c r="A223" s="82">
        <f t="shared" si="5"/>
        <v>0</v>
      </c>
      <c r="B223" s="83"/>
      <c r="C223" s="22"/>
      <c r="D223" s="22"/>
      <c r="E223" s="22"/>
      <c r="F223" s="22"/>
      <c r="G223" s="22"/>
      <c r="H223" s="22"/>
      <c r="I223" s="32"/>
      <c r="J223" s="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</row>
    <row r="224" spans="1:41">
      <c r="A224" s="82">
        <f t="shared" si="5"/>
        <v>0</v>
      </c>
      <c r="B224" s="83"/>
      <c r="C224" s="22"/>
      <c r="D224" s="22"/>
      <c r="E224" s="22"/>
      <c r="F224" s="22"/>
      <c r="G224" s="22"/>
      <c r="H224" s="22"/>
      <c r="I224" s="32"/>
      <c r="J224" s="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</row>
    <row r="225" spans="1:41">
      <c r="A225" s="82">
        <f t="shared" si="5"/>
        <v>0</v>
      </c>
      <c r="B225" s="83"/>
      <c r="C225" s="22"/>
      <c r="D225" s="22"/>
      <c r="E225" s="22"/>
      <c r="F225" s="22"/>
      <c r="G225" s="22"/>
      <c r="H225" s="22"/>
      <c r="I225" s="32"/>
      <c r="J225" s="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</row>
    <row r="226" spans="1:41">
      <c r="A226" s="82">
        <f t="shared" si="5"/>
        <v>0</v>
      </c>
      <c r="B226" s="83"/>
      <c r="C226" s="22"/>
      <c r="D226" s="22"/>
      <c r="E226" s="22"/>
      <c r="F226" s="22"/>
      <c r="G226" s="22"/>
      <c r="H226" s="22"/>
      <c r="I226" s="32"/>
      <c r="J226" s="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</row>
    <row r="227" spans="1:41">
      <c r="A227" s="82">
        <f t="shared" si="5"/>
        <v>0</v>
      </c>
      <c r="B227" s="83"/>
      <c r="C227" s="22"/>
      <c r="D227" s="22"/>
      <c r="E227" s="22"/>
      <c r="F227" s="22"/>
      <c r="G227" s="22"/>
      <c r="H227" s="22"/>
      <c r="I227" s="32"/>
      <c r="J227" s="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</row>
    <row r="228" spans="1:41">
      <c r="A228" s="82">
        <f t="shared" si="5"/>
        <v>0</v>
      </c>
      <c r="B228" s="83"/>
      <c r="C228" s="22"/>
      <c r="D228" s="22"/>
      <c r="E228" s="22"/>
      <c r="F228" s="22"/>
      <c r="G228" s="22"/>
      <c r="H228" s="22"/>
      <c r="I228" s="32"/>
      <c r="J228" s="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</row>
    <row r="229" spans="1:41">
      <c r="A229" s="82">
        <f t="shared" si="5"/>
        <v>0</v>
      </c>
      <c r="B229" s="83"/>
      <c r="C229" s="22"/>
      <c r="D229" s="22"/>
      <c r="E229" s="22"/>
      <c r="F229" s="22"/>
      <c r="G229" s="22"/>
      <c r="H229" s="22"/>
      <c r="I229" s="32"/>
      <c r="J229" s="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</row>
    <row r="230" spans="1:41">
      <c r="A230" s="82">
        <f t="shared" si="5"/>
        <v>0</v>
      </c>
      <c r="B230" s="83"/>
      <c r="C230" s="22"/>
      <c r="D230" s="22"/>
      <c r="E230" s="22"/>
      <c r="F230" s="22"/>
      <c r="G230" s="22"/>
      <c r="H230" s="22"/>
      <c r="I230" s="32"/>
      <c r="J230" s="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</row>
    <row r="231" spans="1:41">
      <c r="A231" s="82">
        <f t="shared" si="5"/>
        <v>0</v>
      </c>
      <c r="B231" s="83"/>
      <c r="C231" s="22"/>
      <c r="D231" s="22"/>
      <c r="E231" s="22"/>
      <c r="F231" s="22"/>
      <c r="G231" s="22"/>
      <c r="H231" s="22"/>
      <c r="I231" s="32"/>
      <c r="J231" s="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</row>
    <row r="232" spans="1:41">
      <c r="A232" s="82">
        <f t="shared" si="5"/>
        <v>0</v>
      </c>
      <c r="B232" s="83"/>
      <c r="C232" s="22"/>
      <c r="D232" s="22"/>
      <c r="E232" s="22"/>
      <c r="F232" s="22"/>
      <c r="G232" s="22"/>
      <c r="H232" s="22"/>
      <c r="I232" s="32"/>
      <c r="J232" s="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</row>
    <row r="233" spans="1:41">
      <c r="A233" s="82">
        <f t="shared" si="5"/>
        <v>0</v>
      </c>
      <c r="B233" s="83"/>
      <c r="C233" s="22"/>
      <c r="D233" s="22"/>
      <c r="E233" s="22"/>
      <c r="F233" s="22"/>
      <c r="G233" s="22"/>
      <c r="H233" s="22"/>
      <c r="I233" s="32"/>
      <c r="J233" s="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</row>
    <row r="234" spans="1:41">
      <c r="A234" s="82">
        <f t="shared" si="5"/>
        <v>0</v>
      </c>
      <c r="B234" s="83"/>
      <c r="C234" s="22"/>
      <c r="D234" s="22"/>
      <c r="E234" s="22"/>
      <c r="F234" s="22"/>
      <c r="G234" s="22"/>
      <c r="H234" s="22"/>
      <c r="I234" s="32"/>
      <c r="J234" s="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</row>
    <row r="235" spans="1:41">
      <c r="A235" s="82">
        <f t="shared" si="5"/>
        <v>0</v>
      </c>
      <c r="B235" s="83"/>
      <c r="C235" s="22"/>
      <c r="D235" s="22"/>
      <c r="E235" s="22"/>
      <c r="F235" s="22"/>
      <c r="G235" s="22"/>
      <c r="H235" s="22"/>
      <c r="I235" s="32"/>
      <c r="J235" s="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</row>
    <row r="236" spans="1:41">
      <c r="A236" s="82">
        <f t="shared" si="5"/>
        <v>0</v>
      </c>
      <c r="B236" s="83"/>
      <c r="C236" s="22"/>
      <c r="D236" s="22"/>
      <c r="E236" s="22"/>
      <c r="F236" s="22"/>
      <c r="G236" s="22"/>
      <c r="H236" s="22"/>
      <c r="I236" s="32"/>
      <c r="J236" s="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</row>
    <row r="237" spans="1:41">
      <c r="A237" s="82">
        <f t="shared" si="5"/>
        <v>0</v>
      </c>
      <c r="B237" s="83"/>
      <c r="C237" s="22"/>
      <c r="D237" s="22"/>
      <c r="E237" s="22"/>
      <c r="F237" s="22"/>
      <c r="G237" s="22"/>
      <c r="H237" s="22"/>
      <c r="I237" s="32"/>
      <c r="J237" s="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</row>
    <row r="238" spans="1:41">
      <c r="A238" s="82">
        <f t="shared" si="5"/>
        <v>0</v>
      </c>
      <c r="B238" s="83"/>
      <c r="C238" s="22"/>
      <c r="D238" s="22"/>
      <c r="E238" s="22"/>
      <c r="F238" s="22"/>
      <c r="G238" s="22"/>
      <c r="H238" s="22"/>
      <c r="I238" s="32"/>
      <c r="J238" s="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</row>
    <row r="239" spans="1:41">
      <c r="A239" s="82">
        <f t="shared" si="5"/>
        <v>0</v>
      </c>
      <c r="B239" s="83"/>
      <c r="C239" s="22"/>
      <c r="D239" s="22"/>
      <c r="E239" s="22"/>
      <c r="F239" s="22"/>
      <c r="G239" s="22"/>
      <c r="H239" s="22"/>
      <c r="I239" s="32"/>
      <c r="J239" s="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</row>
    <row r="240" spans="1:41">
      <c r="A240" s="82">
        <f t="shared" si="5"/>
        <v>0</v>
      </c>
      <c r="B240" s="83"/>
      <c r="C240" s="22"/>
      <c r="D240" s="22"/>
      <c r="E240" s="22"/>
      <c r="F240" s="22"/>
      <c r="G240" s="22"/>
      <c r="H240" s="22"/>
      <c r="I240" s="32"/>
      <c r="J240" s="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</row>
    <row r="241" spans="1:41">
      <c r="A241" s="82">
        <f t="shared" si="5"/>
        <v>0</v>
      </c>
      <c r="B241" s="83"/>
      <c r="C241" s="22"/>
      <c r="D241" s="22"/>
      <c r="E241" s="22"/>
      <c r="F241" s="22"/>
      <c r="G241" s="22"/>
      <c r="H241" s="22"/>
      <c r="I241" s="32"/>
      <c r="J241" s="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</row>
    <row r="242" spans="1:41">
      <c r="A242" s="82">
        <f t="shared" si="5"/>
        <v>0</v>
      </c>
      <c r="B242" s="83"/>
      <c r="C242" s="22"/>
      <c r="D242" s="22"/>
      <c r="E242" s="22"/>
      <c r="F242" s="22"/>
      <c r="G242" s="22"/>
      <c r="H242" s="22"/>
      <c r="I242" s="32"/>
      <c r="J242" s="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</row>
    <row r="243" spans="1:41">
      <c r="A243" s="82">
        <f t="shared" si="5"/>
        <v>0</v>
      </c>
      <c r="B243" s="83"/>
      <c r="C243" s="22"/>
      <c r="D243" s="22"/>
      <c r="E243" s="22"/>
      <c r="F243" s="22"/>
      <c r="G243" s="22"/>
      <c r="H243" s="22"/>
      <c r="I243" s="32"/>
      <c r="J243" s="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</row>
    <row r="244" spans="1:41">
      <c r="A244" s="82">
        <f t="shared" si="5"/>
        <v>0</v>
      </c>
      <c r="B244" s="83"/>
      <c r="C244" s="22"/>
      <c r="D244" s="22"/>
      <c r="E244" s="22"/>
      <c r="F244" s="22"/>
      <c r="G244" s="22"/>
      <c r="H244" s="22"/>
      <c r="I244" s="32"/>
      <c r="J244" s="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</row>
    <row r="245" spans="1:41">
      <c r="A245" s="82">
        <f t="shared" si="5"/>
        <v>0</v>
      </c>
      <c r="B245" s="83"/>
      <c r="C245" s="22"/>
      <c r="D245" s="22"/>
      <c r="E245" s="22"/>
      <c r="F245" s="22"/>
      <c r="G245" s="22"/>
      <c r="H245" s="22"/>
      <c r="I245" s="32"/>
      <c r="J245" s="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</row>
    <row r="246" spans="1:41">
      <c r="A246" s="82">
        <f t="shared" si="5"/>
        <v>0</v>
      </c>
      <c r="B246" s="83"/>
      <c r="C246" s="22"/>
      <c r="D246" s="22"/>
      <c r="E246" s="22"/>
      <c r="F246" s="22"/>
      <c r="G246" s="22"/>
      <c r="H246" s="22"/>
      <c r="I246" s="32"/>
      <c r="J246" s="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</row>
    <row r="247" spans="1:41">
      <c r="A247" s="82">
        <f t="shared" si="5"/>
        <v>0</v>
      </c>
      <c r="B247" s="83"/>
      <c r="C247" s="22"/>
      <c r="D247" s="22"/>
      <c r="E247" s="22"/>
      <c r="F247" s="22"/>
      <c r="G247" s="22"/>
      <c r="H247" s="22"/>
      <c r="I247" s="32"/>
      <c r="J247" s="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</row>
    <row r="248" spans="1:41">
      <c r="A248" s="82">
        <f t="shared" si="5"/>
        <v>0</v>
      </c>
      <c r="B248" s="83"/>
      <c r="C248" s="22"/>
      <c r="D248" s="22"/>
      <c r="E248" s="22"/>
      <c r="F248" s="22"/>
      <c r="G248" s="22"/>
      <c r="H248" s="22"/>
      <c r="I248" s="32"/>
      <c r="J248" s="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</row>
    <row r="249" spans="1:41">
      <c r="A249" s="82">
        <f t="shared" si="5"/>
        <v>0</v>
      </c>
      <c r="B249" s="83"/>
      <c r="C249" s="22"/>
      <c r="D249" s="22"/>
      <c r="E249" s="22"/>
      <c r="F249" s="22"/>
      <c r="G249" s="22"/>
      <c r="H249" s="22"/>
      <c r="I249" s="32"/>
      <c r="J249" s="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</row>
    <row r="250" spans="1:41">
      <c r="A250" s="82">
        <f t="shared" si="5"/>
        <v>0</v>
      </c>
      <c r="B250" s="83"/>
      <c r="C250" s="22"/>
      <c r="D250" s="22"/>
      <c r="E250" s="22"/>
      <c r="F250" s="22"/>
      <c r="G250" s="22"/>
      <c r="H250" s="22"/>
      <c r="I250" s="32"/>
      <c r="J250" s="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</row>
    <row r="251" spans="1:41">
      <c r="A251" s="82">
        <f t="shared" si="5"/>
        <v>0</v>
      </c>
      <c r="B251" s="83"/>
      <c r="C251" s="22"/>
      <c r="D251" s="22"/>
      <c r="E251" s="22"/>
      <c r="F251" s="22"/>
      <c r="G251" s="22"/>
      <c r="H251" s="22"/>
      <c r="I251" s="32"/>
      <c r="J251" s="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</row>
    <row r="252" spans="1:41">
      <c r="A252" s="82">
        <f t="shared" si="5"/>
        <v>0</v>
      </c>
      <c r="B252" s="83"/>
      <c r="C252" s="22"/>
      <c r="D252" s="22"/>
      <c r="E252" s="22"/>
      <c r="F252" s="22"/>
      <c r="G252" s="22"/>
      <c r="H252" s="22"/>
      <c r="I252" s="32"/>
      <c r="J252" s="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</row>
    <row r="253" spans="1:41">
      <c r="A253" s="82">
        <f t="shared" si="5"/>
        <v>0</v>
      </c>
      <c r="B253" s="83"/>
      <c r="C253" s="22"/>
      <c r="D253" s="22"/>
      <c r="E253" s="22"/>
      <c r="F253" s="22"/>
      <c r="G253" s="22"/>
      <c r="H253" s="22"/>
      <c r="I253" s="32"/>
      <c r="J253" s="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</row>
    <row r="254" spans="1:41">
      <c r="A254" s="82">
        <f t="shared" si="5"/>
        <v>0</v>
      </c>
      <c r="B254" s="83"/>
      <c r="C254" s="22"/>
      <c r="D254" s="22"/>
      <c r="E254" s="22"/>
      <c r="F254" s="22"/>
      <c r="G254" s="22"/>
      <c r="H254" s="22"/>
      <c r="I254" s="32"/>
      <c r="J254" s="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</row>
    <row r="255" spans="1:41">
      <c r="A255" s="82">
        <f t="shared" si="5"/>
        <v>0</v>
      </c>
      <c r="B255" s="83"/>
      <c r="C255" s="22"/>
      <c r="D255" s="22"/>
      <c r="E255" s="22"/>
      <c r="F255" s="22"/>
      <c r="G255" s="22"/>
      <c r="H255" s="22"/>
      <c r="I255" s="32"/>
      <c r="J255" s="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</row>
    <row r="256" spans="1:41">
      <c r="A256" s="82">
        <f t="shared" si="5"/>
        <v>0</v>
      </c>
      <c r="B256" s="83"/>
      <c r="C256" s="22"/>
      <c r="D256" s="22"/>
      <c r="E256" s="22"/>
      <c r="F256" s="22"/>
      <c r="G256" s="22"/>
      <c r="H256" s="22"/>
      <c r="I256" s="32"/>
      <c r="J256" s="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</row>
    <row r="257" spans="1:41">
      <c r="A257" s="82">
        <f t="shared" si="5"/>
        <v>0</v>
      </c>
      <c r="B257" s="83"/>
      <c r="C257" s="22"/>
      <c r="D257" s="22"/>
      <c r="E257" s="22"/>
      <c r="F257" s="22"/>
      <c r="G257" s="22"/>
      <c r="H257" s="22"/>
      <c r="I257" s="32"/>
      <c r="J257" s="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</row>
    <row r="258" spans="1:41">
      <c r="A258" s="82">
        <f t="shared" si="5"/>
        <v>0</v>
      </c>
      <c r="B258" s="83"/>
      <c r="C258" s="22"/>
      <c r="D258" s="22"/>
      <c r="E258" s="22"/>
      <c r="F258" s="22"/>
      <c r="G258" s="22"/>
      <c r="H258" s="22"/>
      <c r="I258" s="32"/>
      <c r="J258" s="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</row>
    <row r="259" spans="1:41">
      <c r="A259" s="82">
        <f t="shared" si="5"/>
        <v>0</v>
      </c>
      <c r="B259" s="83"/>
      <c r="C259" s="22"/>
      <c r="D259" s="22"/>
      <c r="E259" s="22"/>
      <c r="F259" s="22"/>
      <c r="G259" s="22"/>
      <c r="H259" s="22"/>
      <c r="I259" s="32"/>
      <c r="J259" s="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</row>
    <row r="260" spans="1:41">
      <c r="A260" s="82">
        <f t="shared" si="5"/>
        <v>0</v>
      </c>
      <c r="B260" s="83"/>
      <c r="C260" s="22"/>
      <c r="D260" s="22"/>
      <c r="E260" s="22"/>
      <c r="F260" s="22"/>
      <c r="G260" s="22"/>
      <c r="H260" s="22"/>
      <c r="I260" s="32"/>
      <c r="J260" s="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</row>
    <row r="261" spans="1:41">
      <c r="A261" s="82">
        <f t="shared" si="5"/>
        <v>0</v>
      </c>
      <c r="B261" s="83"/>
      <c r="C261" s="22"/>
      <c r="D261" s="22"/>
      <c r="E261" s="22"/>
      <c r="F261" s="22"/>
      <c r="G261" s="22"/>
      <c r="H261" s="22"/>
      <c r="I261" s="32"/>
      <c r="J261" s="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</row>
    <row r="262" spans="1:41">
      <c r="A262" s="82">
        <f t="shared" ref="A262:A300" si="6">$C$2</f>
        <v>0</v>
      </c>
      <c r="B262" s="83"/>
      <c r="C262" s="22"/>
      <c r="D262" s="22"/>
      <c r="E262" s="22"/>
      <c r="F262" s="22"/>
      <c r="G262" s="22"/>
      <c r="H262" s="22"/>
      <c r="I262" s="32"/>
      <c r="J262" s="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</row>
    <row r="263" spans="1:41">
      <c r="A263" s="82">
        <f t="shared" si="6"/>
        <v>0</v>
      </c>
      <c r="B263" s="83"/>
      <c r="C263" s="22"/>
      <c r="D263" s="22"/>
      <c r="E263" s="22"/>
      <c r="F263" s="22"/>
      <c r="G263" s="22"/>
      <c r="H263" s="22"/>
      <c r="I263" s="32"/>
      <c r="J263" s="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</row>
    <row r="264" spans="1:41">
      <c r="A264" s="82">
        <f t="shared" si="6"/>
        <v>0</v>
      </c>
      <c r="B264" s="83"/>
      <c r="C264" s="22"/>
      <c r="D264" s="22"/>
      <c r="E264" s="22"/>
      <c r="F264" s="22"/>
      <c r="G264" s="22"/>
      <c r="H264" s="22"/>
      <c r="I264" s="32"/>
      <c r="J264" s="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</row>
    <row r="265" spans="1:41">
      <c r="A265" s="82">
        <f t="shared" si="6"/>
        <v>0</v>
      </c>
      <c r="B265" s="83"/>
      <c r="C265" s="22"/>
      <c r="D265" s="22"/>
      <c r="E265" s="22"/>
      <c r="F265" s="22"/>
      <c r="G265" s="22"/>
      <c r="H265" s="22"/>
      <c r="I265" s="32"/>
      <c r="J265" s="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</row>
    <row r="266" spans="1:41">
      <c r="A266" s="82">
        <f t="shared" si="6"/>
        <v>0</v>
      </c>
      <c r="B266" s="83"/>
      <c r="C266" s="22"/>
      <c r="D266" s="22"/>
      <c r="E266" s="22"/>
      <c r="F266" s="22"/>
      <c r="G266" s="22"/>
      <c r="H266" s="22"/>
      <c r="I266" s="32"/>
      <c r="J266" s="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</row>
    <row r="267" spans="1:41">
      <c r="A267" s="82">
        <f t="shared" si="6"/>
        <v>0</v>
      </c>
      <c r="B267" s="83"/>
      <c r="C267" s="22"/>
      <c r="D267" s="22"/>
      <c r="E267" s="22"/>
      <c r="F267" s="22"/>
      <c r="G267" s="22"/>
      <c r="H267" s="22"/>
      <c r="I267" s="32"/>
      <c r="J267" s="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</row>
    <row r="268" spans="1:41">
      <c r="A268" s="82">
        <f t="shared" si="6"/>
        <v>0</v>
      </c>
      <c r="B268" s="83"/>
      <c r="C268" s="22"/>
      <c r="D268" s="22"/>
      <c r="E268" s="22"/>
      <c r="F268" s="22"/>
      <c r="G268" s="22"/>
      <c r="H268" s="22"/>
      <c r="I268" s="32"/>
      <c r="J268" s="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</row>
    <row r="269" spans="1:41">
      <c r="A269" s="82">
        <f t="shared" si="6"/>
        <v>0</v>
      </c>
      <c r="B269" s="83"/>
      <c r="C269" s="22"/>
      <c r="D269" s="22"/>
      <c r="E269" s="22"/>
      <c r="F269" s="22"/>
      <c r="G269" s="22"/>
      <c r="H269" s="22"/>
      <c r="I269" s="32"/>
      <c r="J269" s="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</row>
    <row r="270" spans="1:41">
      <c r="A270" s="82">
        <f t="shared" si="6"/>
        <v>0</v>
      </c>
      <c r="B270" s="83"/>
      <c r="C270" s="22"/>
      <c r="D270" s="22"/>
      <c r="E270" s="22"/>
      <c r="F270" s="22"/>
      <c r="G270" s="22"/>
      <c r="H270" s="22"/>
      <c r="I270" s="32"/>
      <c r="J270" s="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</row>
    <row r="271" spans="1:41">
      <c r="A271" s="82">
        <f t="shared" si="6"/>
        <v>0</v>
      </c>
      <c r="B271" s="83"/>
      <c r="C271" s="22"/>
      <c r="D271" s="22"/>
      <c r="E271" s="22"/>
      <c r="F271" s="22"/>
      <c r="G271" s="22"/>
      <c r="H271" s="22"/>
      <c r="I271" s="32"/>
      <c r="J271" s="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</row>
    <row r="272" spans="1:41">
      <c r="A272" s="82">
        <f t="shared" si="6"/>
        <v>0</v>
      </c>
      <c r="B272" s="83"/>
      <c r="C272" s="22"/>
      <c r="D272" s="22"/>
      <c r="E272" s="22"/>
      <c r="F272" s="22"/>
      <c r="G272" s="22"/>
      <c r="H272" s="22"/>
      <c r="I272" s="32"/>
      <c r="J272" s="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</row>
    <row r="273" spans="1:41">
      <c r="A273" s="82">
        <f t="shared" si="6"/>
        <v>0</v>
      </c>
      <c r="B273" s="83"/>
      <c r="C273" s="22"/>
      <c r="D273" s="22"/>
      <c r="E273" s="22"/>
      <c r="F273" s="22"/>
      <c r="G273" s="22"/>
      <c r="H273" s="22"/>
      <c r="I273" s="32"/>
      <c r="J273" s="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</row>
    <row r="274" spans="1:41">
      <c r="A274" s="82">
        <f t="shared" si="6"/>
        <v>0</v>
      </c>
      <c r="B274" s="83"/>
      <c r="C274" s="22"/>
      <c r="D274" s="22"/>
      <c r="E274" s="22"/>
      <c r="F274" s="22"/>
      <c r="G274" s="22"/>
      <c r="H274" s="22"/>
      <c r="I274" s="32"/>
      <c r="J274" s="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</row>
    <row r="275" spans="1:41">
      <c r="A275" s="82">
        <f t="shared" si="6"/>
        <v>0</v>
      </c>
      <c r="B275" s="83"/>
      <c r="C275" s="22"/>
      <c r="D275" s="22"/>
      <c r="E275" s="22"/>
      <c r="F275" s="22"/>
      <c r="G275" s="22"/>
      <c r="H275" s="22"/>
      <c r="I275" s="32"/>
      <c r="J275" s="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</row>
    <row r="276" spans="1:41">
      <c r="A276" s="82">
        <f t="shared" si="6"/>
        <v>0</v>
      </c>
      <c r="B276" s="83"/>
      <c r="C276" s="22"/>
      <c r="D276" s="22"/>
      <c r="E276" s="22"/>
      <c r="F276" s="22"/>
      <c r="G276" s="22"/>
      <c r="H276" s="22"/>
      <c r="I276" s="32"/>
      <c r="J276" s="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</row>
    <row r="277" spans="1:41">
      <c r="A277" s="82">
        <f t="shared" si="6"/>
        <v>0</v>
      </c>
      <c r="B277" s="83"/>
      <c r="C277" s="22"/>
      <c r="D277" s="22"/>
      <c r="E277" s="22"/>
      <c r="F277" s="22"/>
      <c r="G277" s="22"/>
      <c r="H277" s="22"/>
      <c r="I277" s="32"/>
      <c r="J277" s="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</row>
    <row r="278" spans="1:41">
      <c r="A278" s="82">
        <f t="shared" si="6"/>
        <v>0</v>
      </c>
      <c r="B278" s="83"/>
      <c r="C278" s="22"/>
      <c r="D278" s="22"/>
      <c r="E278" s="22"/>
      <c r="F278" s="22"/>
      <c r="G278" s="22"/>
      <c r="H278" s="22"/>
      <c r="I278" s="32"/>
      <c r="J278" s="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</row>
    <row r="279" spans="1:41">
      <c r="A279" s="82">
        <f t="shared" si="6"/>
        <v>0</v>
      </c>
      <c r="B279" s="83"/>
      <c r="C279" s="22"/>
      <c r="D279" s="22"/>
      <c r="E279" s="22"/>
      <c r="F279" s="22"/>
      <c r="G279" s="22"/>
      <c r="H279" s="22"/>
      <c r="I279" s="32"/>
      <c r="J279" s="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</row>
    <row r="280" spans="1:41">
      <c r="A280" s="82">
        <f t="shared" si="6"/>
        <v>0</v>
      </c>
      <c r="B280" s="83"/>
      <c r="C280" s="22"/>
      <c r="D280" s="22"/>
      <c r="E280" s="22"/>
      <c r="F280" s="22"/>
      <c r="G280" s="22"/>
      <c r="H280" s="22"/>
      <c r="I280" s="32"/>
      <c r="J280" s="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</row>
    <row r="281" spans="1:41">
      <c r="A281" s="82">
        <f t="shared" si="6"/>
        <v>0</v>
      </c>
      <c r="B281" s="83"/>
      <c r="C281" s="22"/>
      <c r="D281" s="22"/>
      <c r="E281" s="22"/>
      <c r="F281" s="22"/>
      <c r="G281" s="22"/>
      <c r="H281" s="22"/>
      <c r="I281" s="32"/>
      <c r="J281" s="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</row>
    <row r="282" spans="1:41">
      <c r="A282" s="82">
        <f t="shared" si="6"/>
        <v>0</v>
      </c>
      <c r="B282" s="83"/>
      <c r="C282" s="22"/>
      <c r="D282" s="22"/>
      <c r="E282" s="22"/>
      <c r="F282" s="22"/>
      <c r="G282" s="22"/>
      <c r="H282" s="22"/>
      <c r="I282" s="32"/>
      <c r="J282" s="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</row>
    <row r="283" spans="1:41">
      <c r="A283" s="82">
        <f t="shared" si="6"/>
        <v>0</v>
      </c>
      <c r="B283" s="83"/>
      <c r="C283" s="22"/>
      <c r="D283" s="22"/>
      <c r="E283" s="22"/>
      <c r="F283" s="22"/>
      <c r="G283" s="22"/>
      <c r="H283" s="22"/>
      <c r="I283" s="32"/>
      <c r="J283" s="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</row>
    <row r="284" spans="1:41">
      <c r="A284" s="82">
        <f t="shared" si="6"/>
        <v>0</v>
      </c>
      <c r="B284" s="83"/>
      <c r="C284" s="22"/>
      <c r="D284" s="22"/>
      <c r="E284" s="22"/>
      <c r="F284" s="22"/>
      <c r="G284" s="22"/>
      <c r="H284" s="22"/>
      <c r="I284" s="32"/>
      <c r="J284" s="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</row>
    <row r="285" spans="1:41">
      <c r="A285" s="82">
        <f t="shared" si="6"/>
        <v>0</v>
      </c>
      <c r="B285" s="83"/>
      <c r="C285" s="22"/>
      <c r="D285" s="22"/>
      <c r="E285" s="22"/>
      <c r="F285" s="22"/>
      <c r="G285" s="22"/>
      <c r="H285" s="22"/>
      <c r="I285" s="32"/>
      <c r="J285" s="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</row>
    <row r="286" spans="1:41">
      <c r="A286" s="82">
        <f t="shared" si="6"/>
        <v>0</v>
      </c>
      <c r="B286" s="83"/>
      <c r="C286" s="22"/>
      <c r="D286" s="22"/>
      <c r="E286" s="22"/>
      <c r="F286" s="22"/>
      <c r="G286" s="22"/>
      <c r="H286" s="22"/>
      <c r="I286" s="32"/>
      <c r="J286" s="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</row>
    <row r="287" spans="1:41">
      <c r="A287" s="82">
        <f t="shared" si="6"/>
        <v>0</v>
      </c>
      <c r="B287" s="83"/>
      <c r="C287" s="22"/>
      <c r="D287" s="22"/>
      <c r="E287" s="22"/>
      <c r="F287" s="22"/>
      <c r="G287" s="22"/>
      <c r="H287" s="22"/>
      <c r="I287" s="32"/>
      <c r="J287" s="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</row>
    <row r="288" spans="1:41">
      <c r="A288" s="82">
        <f t="shared" si="6"/>
        <v>0</v>
      </c>
      <c r="B288" s="83"/>
      <c r="C288" s="22"/>
      <c r="D288" s="22"/>
      <c r="E288" s="22"/>
      <c r="F288" s="22"/>
      <c r="G288" s="22"/>
      <c r="H288" s="22"/>
      <c r="I288" s="32"/>
      <c r="J288" s="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</row>
    <row r="289" spans="1:41">
      <c r="A289" s="82">
        <f t="shared" si="6"/>
        <v>0</v>
      </c>
      <c r="B289" s="83"/>
      <c r="C289" s="22"/>
      <c r="D289" s="22"/>
      <c r="E289" s="22"/>
      <c r="F289" s="22"/>
      <c r="G289" s="22"/>
      <c r="H289" s="22"/>
      <c r="I289" s="32"/>
      <c r="J289" s="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</row>
    <row r="290" spans="1:41">
      <c r="A290" s="82">
        <f t="shared" si="6"/>
        <v>0</v>
      </c>
      <c r="B290" s="83"/>
      <c r="C290" s="22"/>
      <c r="D290" s="22"/>
      <c r="E290" s="22"/>
      <c r="F290" s="22"/>
      <c r="G290" s="22"/>
      <c r="H290" s="22"/>
      <c r="I290" s="32"/>
      <c r="J290" s="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</row>
    <row r="291" spans="1:41">
      <c r="A291" s="82">
        <f t="shared" si="6"/>
        <v>0</v>
      </c>
      <c r="B291" s="83"/>
      <c r="C291" s="22"/>
      <c r="D291" s="22"/>
      <c r="E291" s="22"/>
      <c r="F291" s="22"/>
      <c r="G291" s="22"/>
      <c r="H291" s="22"/>
      <c r="I291" s="32"/>
      <c r="J291" s="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</row>
    <row r="292" spans="1:41">
      <c r="A292" s="82">
        <f t="shared" si="6"/>
        <v>0</v>
      </c>
      <c r="B292" s="83"/>
      <c r="C292" s="22"/>
      <c r="D292" s="22"/>
      <c r="E292" s="22"/>
      <c r="F292" s="22"/>
      <c r="G292" s="22"/>
      <c r="H292" s="22"/>
      <c r="I292" s="32"/>
      <c r="J292" s="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</row>
    <row r="293" spans="1:41">
      <c r="A293" s="82">
        <f t="shared" si="6"/>
        <v>0</v>
      </c>
      <c r="B293" s="83"/>
      <c r="C293" s="22"/>
      <c r="D293" s="22"/>
      <c r="E293" s="22"/>
      <c r="F293" s="22"/>
      <c r="G293" s="22"/>
      <c r="H293" s="22"/>
      <c r="I293" s="32"/>
      <c r="J293" s="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</row>
    <row r="294" spans="1:41">
      <c r="A294" s="82">
        <f t="shared" si="6"/>
        <v>0</v>
      </c>
      <c r="B294" s="83"/>
      <c r="C294" s="22"/>
      <c r="D294" s="22"/>
      <c r="E294" s="22"/>
      <c r="F294" s="22"/>
      <c r="G294" s="22"/>
      <c r="H294" s="22"/>
      <c r="I294" s="32"/>
      <c r="J294" s="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</row>
    <row r="295" spans="1:41">
      <c r="A295" s="82">
        <f t="shared" si="6"/>
        <v>0</v>
      </c>
      <c r="B295" s="83"/>
      <c r="C295" s="22"/>
      <c r="D295" s="22"/>
      <c r="E295" s="22"/>
      <c r="F295" s="22"/>
      <c r="G295" s="22"/>
      <c r="H295" s="22"/>
      <c r="I295" s="32"/>
      <c r="J295" s="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</row>
    <row r="296" spans="1:41">
      <c r="A296" s="82">
        <f t="shared" si="6"/>
        <v>0</v>
      </c>
      <c r="B296" s="83"/>
      <c r="C296" s="22"/>
      <c r="D296" s="22"/>
      <c r="E296" s="22"/>
      <c r="F296" s="22"/>
      <c r="G296" s="22"/>
      <c r="H296" s="22"/>
      <c r="I296" s="32"/>
      <c r="J296" s="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</row>
    <row r="297" spans="1:41">
      <c r="A297" s="82">
        <f t="shared" si="6"/>
        <v>0</v>
      </c>
      <c r="B297" s="83"/>
      <c r="C297" s="22"/>
      <c r="D297" s="22"/>
      <c r="E297" s="22"/>
      <c r="F297" s="22"/>
      <c r="G297" s="22"/>
      <c r="H297" s="22"/>
      <c r="I297" s="32"/>
      <c r="J297" s="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</row>
    <row r="298" spans="1:41">
      <c r="A298" s="82">
        <f t="shared" si="6"/>
        <v>0</v>
      </c>
      <c r="B298" s="83"/>
      <c r="C298" s="22"/>
      <c r="D298" s="22"/>
      <c r="E298" s="22"/>
      <c r="F298" s="22"/>
      <c r="G298" s="22"/>
      <c r="H298" s="22"/>
      <c r="I298" s="32"/>
      <c r="J298" s="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</row>
    <row r="299" spans="1:41">
      <c r="A299" s="82">
        <f t="shared" si="6"/>
        <v>0</v>
      </c>
      <c r="B299" s="83"/>
      <c r="C299" s="22"/>
      <c r="D299" s="22"/>
      <c r="E299" s="22"/>
      <c r="F299" s="22"/>
      <c r="G299" s="22"/>
      <c r="H299" s="22"/>
      <c r="I299" s="32"/>
      <c r="J299" s="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</row>
    <row r="300" spans="1:41">
      <c r="A300" s="82">
        <f t="shared" si="6"/>
        <v>0</v>
      </c>
      <c r="B300" s="83"/>
      <c r="C300" s="22"/>
      <c r="D300" s="22"/>
      <c r="E300" s="22"/>
      <c r="F300" s="22"/>
      <c r="G300" s="22"/>
      <c r="H300" s="22"/>
      <c r="I300" s="32"/>
      <c r="J300" s="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</row>
  </sheetData>
  <mergeCells count="297">
    <mergeCell ref="A296:B296"/>
    <mergeCell ref="A297:B297"/>
    <mergeCell ref="A298:B298"/>
    <mergeCell ref="A299:B299"/>
    <mergeCell ref="A300:B300"/>
    <mergeCell ref="A291:B291"/>
    <mergeCell ref="A292:B292"/>
    <mergeCell ref="A293:B293"/>
    <mergeCell ref="A294:B294"/>
    <mergeCell ref="A295:B295"/>
    <mergeCell ref="A286:B286"/>
    <mergeCell ref="A287:B287"/>
    <mergeCell ref="A288:B288"/>
    <mergeCell ref="A289:B289"/>
    <mergeCell ref="A290:B290"/>
    <mergeCell ref="A281:B281"/>
    <mergeCell ref="A282:B282"/>
    <mergeCell ref="A283:B283"/>
    <mergeCell ref="A284:B284"/>
    <mergeCell ref="A285:B285"/>
    <mergeCell ref="A276:B276"/>
    <mergeCell ref="A277:B277"/>
    <mergeCell ref="A278:B278"/>
    <mergeCell ref="A279:B279"/>
    <mergeCell ref="A280:B280"/>
    <mergeCell ref="A271:B271"/>
    <mergeCell ref="A272:B272"/>
    <mergeCell ref="A273:B273"/>
    <mergeCell ref="A274:B274"/>
    <mergeCell ref="A275:B275"/>
    <mergeCell ref="A266:B266"/>
    <mergeCell ref="A267:B267"/>
    <mergeCell ref="A268:B268"/>
    <mergeCell ref="A269:B269"/>
    <mergeCell ref="A270:B270"/>
    <mergeCell ref="A261:B261"/>
    <mergeCell ref="A262:B262"/>
    <mergeCell ref="A263:B263"/>
    <mergeCell ref="A264:B264"/>
    <mergeCell ref="A265:B265"/>
    <mergeCell ref="A256:B256"/>
    <mergeCell ref="A257:B257"/>
    <mergeCell ref="A258:B258"/>
    <mergeCell ref="A259:B259"/>
    <mergeCell ref="A260:B260"/>
    <mergeCell ref="A251:B251"/>
    <mergeCell ref="A252:B252"/>
    <mergeCell ref="A253:B253"/>
    <mergeCell ref="A254:B254"/>
    <mergeCell ref="A255:B255"/>
    <mergeCell ref="A246:B246"/>
    <mergeCell ref="A247:B247"/>
    <mergeCell ref="A248:B248"/>
    <mergeCell ref="A249:B249"/>
    <mergeCell ref="A250:B250"/>
    <mergeCell ref="A241:B241"/>
    <mergeCell ref="A242:B242"/>
    <mergeCell ref="A243:B243"/>
    <mergeCell ref="A244:B244"/>
    <mergeCell ref="A245:B245"/>
    <mergeCell ref="A236:B236"/>
    <mergeCell ref="A237:B237"/>
    <mergeCell ref="A238:B238"/>
    <mergeCell ref="A239:B239"/>
    <mergeCell ref="A240:B240"/>
    <mergeCell ref="A231:B231"/>
    <mergeCell ref="A232:B232"/>
    <mergeCell ref="A233:B233"/>
    <mergeCell ref="A234:B234"/>
    <mergeCell ref="A235:B235"/>
    <mergeCell ref="A226:B226"/>
    <mergeCell ref="A227:B227"/>
    <mergeCell ref="A228:B228"/>
    <mergeCell ref="A229:B229"/>
    <mergeCell ref="A230:B230"/>
    <mergeCell ref="A221:B221"/>
    <mergeCell ref="A222:B222"/>
    <mergeCell ref="A223:B223"/>
    <mergeCell ref="A224:B224"/>
    <mergeCell ref="A225:B225"/>
    <mergeCell ref="A216:B216"/>
    <mergeCell ref="A217:B217"/>
    <mergeCell ref="A218:B218"/>
    <mergeCell ref="A219:B219"/>
    <mergeCell ref="A220:B220"/>
    <mergeCell ref="A211:B211"/>
    <mergeCell ref="A212:B212"/>
    <mergeCell ref="A213:B213"/>
    <mergeCell ref="A214:B214"/>
    <mergeCell ref="A215:B215"/>
    <mergeCell ref="A206:B206"/>
    <mergeCell ref="A207:B207"/>
    <mergeCell ref="A208:B208"/>
    <mergeCell ref="A209:B209"/>
    <mergeCell ref="A210:B210"/>
    <mergeCell ref="A201:B201"/>
    <mergeCell ref="A202:B202"/>
    <mergeCell ref="A203:B203"/>
    <mergeCell ref="A204:B204"/>
    <mergeCell ref="A205:B205"/>
    <mergeCell ref="A196:B196"/>
    <mergeCell ref="A197:B197"/>
    <mergeCell ref="A198:B198"/>
    <mergeCell ref="A199:B199"/>
    <mergeCell ref="A200:B200"/>
    <mergeCell ref="A191:B191"/>
    <mergeCell ref="A192:B192"/>
    <mergeCell ref="A193:B193"/>
    <mergeCell ref="A194:B194"/>
    <mergeCell ref="A195:B195"/>
    <mergeCell ref="A186:B186"/>
    <mergeCell ref="A187:B187"/>
    <mergeCell ref="A188:B188"/>
    <mergeCell ref="A189:B189"/>
    <mergeCell ref="A190:B190"/>
    <mergeCell ref="A181:B181"/>
    <mergeCell ref="A182:B182"/>
    <mergeCell ref="A183:B183"/>
    <mergeCell ref="A184:B184"/>
    <mergeCell ref="A185:B185"/>
    <mergeCell ref="A176:B176"/>
    <mergeCell ref="A177:B177"/>
    <mergeCell ref="A178:B178"/>
    <mergeCell ref="A179:B179"/>
    <mergeCell ref="A180:B180"/>
    <mergeCell ref="A171:B171"/>
    <mergeCell ref="A172:B172"/>
    <mergeCell ref="A173:B173"/>
    <mergeCell ref="A174:B174"/>
    <mergeCell ref="A175:B175"/>
    <mergeCell ref="A166:B166"/>
    <mergeCell ref="A167:B167"/>
    <mergeCell ref="A168:B168"/>
    <mergeCell ref="A169:B169"/>
    <mergeCell ref="A170:B170"/>
    <mergeCell ref="A161:B161"/>
    <mergeCell ref="A162:B162"/>
    <mergeCell ref="A163:B163"/>
    <mergeCell ref="A164:B164"/>
    <mergeCell ref="A165:B165"/>
    <mergeCell ref="A156:B156"/>
    <mergeCell ref="A157:B157"/>
    <mergeCell ref="A158:B158"/>
    <mergeCell ref="A159:B159"/>
    <mergeCell ref="A160:B160"/>
    <mergeCell ref="A151:B151"/>
    <mergeCell ref="A152:B152"/>
    <mergeCell ref="A153:B153"/>
    <mergeCell ref="A154:B154"/>
    <mergeCell ref="A155:B155"/>
    <mergeCell ref="A146:B146"/>
    <mergeCell ref="A147:B147"/>
    <mergeCell ref="A148:B148"/>
    <mergeCell ref="A149:B149"/>
    <mergeCell ref="A150:B150"/>
    <mergeCell ref="A141:B141"/>
    <mergeCell ref="A142:B142"/>
    <mergeCell ref="A143:B143"/>
    <mergeCell ref="A144:B144"/>
    <mergeCell ref="A145:B145"/>
    <mergeCell ref="A136:B136"/>
    <mergeCell ref="A137:B137"/>
    <mergeCell ref="A138:B138"/>
    <mergeCell ref="A139:B139"/>
    <mergeCell ref="A140:B140"/>
    <mergeCell ref="A131:B131"/>
    <mergeCell ref="A132:B132"/>
    <mergeCell ref="A133:B133"/>
    <mergeCell ref="A134:B134"/>
    <mergeCell ref="A135:B135"/>
    <mergeCell ref="A126:B126"/>
    <mergeCell ref="A127:B127"/>
    <mergeCell ref="A128:B128"/>
    <mergeCell ref="A129:B129"/>
    <mergeCell ref="A130:B130"/>
    <mergeCell ref="A121:B121"/>
    <mergeCell ref="A122:B122"/>
    <mergeCell ref="A123:B123"/>
    <mergeCell ref="A124:B124"/>
    <mergeCell ref="A125:B125"/>
    <mergeCell ref="A116:B116"/>
    <mergeCell ref="A117:B117"/>
    <mergeCell ref="A118:B118"/>
    <mergeCell ref="A119:B119"/>
    <mergeCell ref="A120:B120"/>
    <mergeCell ref="A111:B111"/>
    <mergeCell ref="A112:B112"/>
    <mergeCell ref="A113:B113"/>
    <mergeCell ref="A114:B114"/>
    <mergeCell ref="A115:B115"/>
    <mergeCell ref="A106:B106"/>
    <mergeCell ref="A107:B107"/>
    <mergeCell ref="A108:B108"/>
    <mergeCell ref="A109:B109"/>
    <mergeCell ref="A110:B110"/>
    <mergeCell ref="A101:B101"/>
    <mergeCell ref="A102:B102"/>
    <mergeCell ref="A103:B103"/>
    <mergeCell ref="A104:B104"/>
    <mergeCell ref="A105:B105"/>
    <mergeCell ref="A96:B96"/>
    <mergeCell ref="A97:B97"/>
    <mergeCell ref="A98:B98"/>
    <mergeCell ref="A99:B99"/>
    <mergeCell ref="A100:B100"/>
    <mergeCell ref="A91:B91"/>
    <mergeCell ref="A92:B92"/>
    <mergeCell ref="A93:B93"/>
    <mergeCell ref="A94:B94"/>
    <mergeCell ref="A95:B95"/>
    <mergeCell ref="A86:B86"/>
    <mergeCell ref="A87:B87"/>
    <mergeCell ref="A88:B88"/>
    <mergeCell ref="A89:B89"/>
    <mergeCell ref="A90:B90"/>
    <mergeCell ref="A81:B81"/>
    <mergeCell ref="A82:B82"/>
    <mergeCell ref="A83:B83"/>
    <mergeCell ref="A84:B84"/>
    <mergeCell ref="A85:B85"/>
    <mergeCell ref="A76:B76"/>
    <mergeCell ref="A77:B77"/>
    <mergeCell ref="A78:B78"/>
    <mergeCell ref="A79:B79"/>
    <mergeCell ref="A80:B80"/>
    <mergeCell ref="A71:B71"/>
    <mergeCell ref="A72:B72"/>
    <mergeCell ref="A73:B73"/>
    <mergeCell ref="A74:B74"/>
    <mergeCell ref="A75:B75"/>
    <mergeCell ref="A66:B66"/>
    <mergeCell ref="A67:B67"/>
    <mergeCell ref="A68:B68"/>
    <mergeCell ref="A69:B69"/>
    <mergeCell ref="A70:B70"/>
    <mergeCell ref="A61:B61"/>
    <mergeCell ref="A62:B62"/>
    <mergeCell ref="A63:B63"/>
    <mergeCell ref="A64:B64"/>
    <mergeCell ref="A65:B65"/>
    <mergeCell ref="A56:B56"/>
    <mergeCell ref="A57:B57"/>
    <mergeCell ref="A58:B58"/>
    <mergeCell ref="A59:B59"/>
    <mergeCell ref="A60:B60"/>
    <mergeCell ref="A51:B51"/>
    <mergeCell ref="A52:B52"/>
    <mergeCell ref="A53:B53"/>
    <mergeCell ref="A54:B54"/>
    <mergeCell ref="A55:B55"/>
    <mergeCell ref="A46:B46"/>
    <mergeCell ref="A47:B47"/>
    <mergeCell ref="A48:B48"/>
    <mergeCell ref="A49:B49"/>
    <mergeCell ref="A50:B50"/>
    <mergeCell ref="A41:B41"/>
    <mergeCell ref="A42:B42"/>
    <mergeCell ref="A43:B43"/>
    <mergeCell ref="A44:B44"/>
    <mergeCell ref="A45:B45"/>
    <mergeCell ref="A36:B36"/>
    <mergeCell ref="A37:B37"/>
    <mergeCell ref="A38:B38"/>
    <mergeCell ref="A39:B39"/>
    <mergeCell ref="A40:B40"/>
    <mergeCell ref="A31:B31"/>
    <mergeCell ref="A32:B32"/>
    <mergeCell ref="A33:B33"/>
    <mergeCell ref="A34:B34"/>
    <mergeCell ref="A35:B35"/>
    <mergeCell ref="A4:B4"/>
    <mergeCell ref="A5:B5"/>
    <mergeCell ref="A6:B6"/>
    <mergeCell ref="A7:B7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3:B23"/>
    <mergeCell ref="A24:B24"/>
    <mergeCell ref="A25:B25"/>
    <mergeCell ref="A26:B26"/>
    <mergeCell ref="A27:B27"/>
    <mergeCell ref="A28:B28"/>
    <mergeCell ref="A29:B29"/>
    <mergeCell ref="A30:B30"/>
    <mergeCell ref="A8:B8"/>
    <mergeCell ref="A21:B21"/>
    <mergeCell ref="A22:B22"/>
  </mergeCells>
  <pageMargins left="0.7" right="0.7" top="0.75" bottom="0.75" header="0.3" footer="0.3"/>
  <pageSetup scale="4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8" r:id="rId4" name="Button 20">
              <controlPr defaultSize="0" print="0" autoFill="0" autoPict="0" macro="[2]!RosterDataXlam_Click">
                <anchor moveWithCells="1" sizeWithCells="1">
                  <from>
                    <xdr:col>4</xdr:col>
                    <xdr:colOff>209550</xdr:colOff>
                    <xdr:row>0</xdr:row>
                    <xdr:rowOff>323850</xdr:rowOff>
                  </from>
                  <to>
                    <xdr:col>4</xdr:col>
                    <xdr:colOff>1495425</xdr:colOff>
                    <xdr:row>1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3"/>
  </sheetPr>
  <dimension ref="A1:T16"/>
  <sheetViews>
    <sheetView workbookViewId="0">
      <selection activeCell="E13" sqref="E13"/>
    </sheetView>
  </sheetViews>
  <sheetFormatPr defaultRowHeight="15"/>
  <cols>
    <col min="1" max="1" width="26.28515625" bestFit="1" customWidth="1"/>
    <col min="2" max="2" width="28.140625" customWidth="1"/>
    <col min="3" max="3" width="21.28515625" customWidth="1"/>
    <col min="4" max="4" width="19.85546875" customWidth="1"/>
    <col min="5" max="5" width="17" customWidth="1"/>
    <col min="6" max="8" width="18.7109375" customWidth="1"/>
    <col min="9" max="9" width="16.7109375" style="3" customWidth="1"/>
    <col min="10" max="11" width="15.7109375" style="3" customWidth="1"/>
    <col min="12" max="12" width="22.7109375" style="3" customWidth="1"/>
    <col min="13" max="18" width="8.85546875" style="3"/>
  </cols>
  <sheetData>
    <row r="1" spans="1:20" ht="36">
      <c r="A1" s="35" t="s">
        <v>86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20" ht="23.25">
      <c r="A2" s="5" t="s">
        <v>0</v>
      </c>
      <c r="B2" s="28">
        <f>Sheet1!A2</f>
        <v>0</v>
      </c>
      <c r="C2" s="6"/>
      <c r="D2" s="6"/>
      <c r="E2" s="6"/>
      <c r="F2" s="6"/>
      <c r="G2" s="6"/>
      <c r="H2" s="6"/>
      <c r="I2" s="6"/>
      <c r="J2" s="6"/>
      <c r="K2" s="6"/>
      <c r="L2" s="6"/>
    </row>
    <row r="3" spans="1:20" ht="30">
      <c r="A3" s="34" t="s">
        <v>77</v>
      </c>
      <c r="B3" s="34" t="s">
        <v>73</v>
      </c>
      <c r="C3" s="34" t="s">
        <v>78</v>
      </c>
      <c r="D3" s="21" t="s">
        <v>81</v>
      </c>
      <c r="E3" s="21" t="s">
        <v>82</v>
      </c>
      <c r="F3" s="21" t="s">
        <v>83</v>
      </c>
      <c r="G3" s="21" t="s">
        <v>80</v>
      </c>
      <c r="H3" s="21" t="s">
        <v>84</v>
      </c>
      <c r="I3" s="21" t="s">
        <v>74</v>
      </c>
      <c r="J3" s="21" t="s">
        <v>75</v>
      </c>
      <c r="K3" s="21" t="s">
        <v>85</v>
      </c>
      <c r="L3" s="21" t="s">
        <v>76</v>
      </c>
      <c r="S3" s="3"/>
      <c r="T3" s="3"/>
    </row>
    <row r="4" spans="1:20">
      <c r="A4" s="36"/>
      <c r="B4" s="33"/>
      <c r="C4" s="33"/>
      <c r="D4" s="33"/>
      <c r="E4" s="33"/>
      <c r="F4" s="81"/>
      <c r="G4" s="33"/>
      <c r="H4" s="33"/>
      <c r="I4" s="22"/>
      <c r="J4" s="22"/>
      <c r="K4" s="22"/>
      <c r="L4" s="22"/>
    </row>
    <row r="5" spans="1:20">
      <c r="A5" s="33"/>
      <c r="B5" s="33"/>
      <c r="C5" s="33"/>
      <c r="D5" s="33"/>
      <c r="E5" s="33"/>
      <c r="F5" s="81"/>
      <c r="G5" s="33"/>
      <c r="H5" s="33"/>
      <c r="I5" s="22"/>
      <c r="J5" s="22"/>
      <c r="K5" s="22"/>
      <c r="L5" s="22"/>
    </row>
    <row r="6" spans="1:20">
      <c r="A6" s="33"/>
      <c r="B6" s="33"/>
      <c r="C6" s="33"/>
      <c r="D6" s="33"/>
      <c r="E6" s="33"/>
      <c r="F6" s="81"/>
      <c r="G6" s="33"/>
      <c r="H6" s="33"/>
      <c r="I6" s="22"/>
      <c r="J6" s="22"/>
      <c r="K6" s="22"/>
      <c r="L6" s="22"/>
    </row>
    <row r="7" spans="1:20">
      <c r="A7" s="33"/>
      <c r="B7" s="33"/>
      <c r="C7" s="33"/>
      <c r="D7" s="33"/>
      <c r="E7" s="33"/>
      <c r="F7" s="81"/>
      <c r="G7" s="33"/>
      <c r="H7" s="33"/>
      <c r="I7" s="22"/>
      <c r="J7" s="22"/>
      <c r="K7" s="22"/>
      <c r="L7" s="22"/>
    </row>
    <row r="8" spans="1:20">
      <c r="A8" s="33"/>
      <c r="B8" s="33"/>
      <c r="C8" s="33"/>
      <c r="D8" s="33"/>
      <c r="E8" s="33"/>
      <c r="F8" s="81"/>
      <c r="G8" s="33"/>
      <c r="H8" s="33"/>
      <c r="I8" s="22"/>
      <c r="J8" s="22"/>
      <c r="K8" s="22"/>
      <c r="L8" s="22"/>
    </row>
    <row r="9" spans="1:20">
      <c r="A9" s="33"/>
      <c r="B9" s="76"/>
      <c r="C9" s="76"/>
      <c r="D9" s="76"/>
      <c r="E9" s="76"/>
      <c r="F9" s="76"/>
      <c r="G9" s="76"/>
      <c r="H9" s="76"/>
      <c r="I9" s="77"/>
      <c r="J9" s="77"/>
      <c r="K9" s="77"/>
      <c r="L9" s="77"/>
    </row>
    <row r="10" spans="1:20">
      <c r="A10" s="33"/>
      <c r="B10" s="33"/>
      <c r="C10" s="33"/>
      <c r="D10" s="33"/>
      <c r="E10" s="33"/>
      <c r="F10" s="33"/>
      <c r="G10" s="33"/>
      <c r="H10" s="33"/>
      <c r="I10" s="22"/>
      <c r="J10" s="22"/>
      <c r="K10" s="22"/>
      <c r="L10" s="22"/>
    </row>
    <row r="11" spans="1:20">
      <c r="A11" s="33"/>
      <c r="B11" s="33"/>
      <c r="C11" s="33"/>
      <c r="D11" s="33"/>
      <c r="E11" s="33"/>
      <c r="F11" s="33"/>
      <c r="G11" s="33"/>
      <c r="H11" s="33"/>
      <c r="I11" s="22"/>
      <c r="J11" s="22"/>
      <c r="K11" s="22"/>
      <c r="L11" s="22"/>
    </row>
    <row r="12" spans="1:20">
      <c r="A12" s="33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</row>
    <row r="13" spans="1:20">
      <c r="A13" s="33"/>
      <c r="B13" s="33"/>
      <c r="C13" s="33"/>
      <c r="D13" s="33"/>
      <c r="E13" s="33"/>
      <c r="F13" s="33"/>
      <c r="G13" s="33"/>
      <c r="H13" s="33"/>
      <c r="I13" s="22"/>
      <c r="J13" s="22"/>
      <c r="K13" s="22"/>
      <c r="L13" s="22"/>
    </row>
    <row r="14" spans="1:20">
      <c r="A14" s="33"/>
      <c r="B14" s="33"/>
      <c r="C14" s="33"/>
      <c r="D14" s="33"/>
      <c r="E14" s="33"/>
      <c r="F14" s="33"/>
      <c r="G14" s="33"/>
      <c r="H14" s="33"/>
      <c r="I14" s="22"/>
      <c r="J14" s="22"/>
      <c r="K14" s="22"/>
      <c r="L14" s="22"/>
    </row>
    <row r="15" spans="1:20">
      <c r="A15" s="33"/>
      <c r="B15" s="33"/>
      <c r="C15" s="33"/>
      <c r="D15" s="33"/>
      <c r="E15" s="33"/>
      <c r="F15" s="33"/>
      <c r="G15" s="33"/>
      <c r="H15" s="33"/>
      <c r="I15" s="22"/>
      <c r="J15" s="22"/>
      <c r="K15" s="22"/>
      <c r="L15" s="22"/>
    </row>
    <row r="16" spans="1:20">
      <c r="A16" s="33"/>
      <c r="B16" s="33"/>
      <c r="C16" s="33"/>
      <c r="D16" s="33"/>
      <c r="E16" s="33"/>
      <c r="F16" s="33"/>
      <c r="G16" s="33"/>
      <c r="H16" s="33"/>
      <c r="I16" s="22"/>
      <c r="J16" s="22"/>
      <c r="K16" s="22"/>
      <c r="L16" s="22"/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5" r:id="rId4" name="Button 5">
              <controlPr defaultSize="0" print="0" autoFill="0" autoPict="0" macro="[2]!WeekendDutyXlam_Click">
                <anchor moveWithCells="1" sizeWithCells="1">
                  <from>
                    <xdr:col>3</xdr:col>
                    <xdr:colOff>1247775</xdr:colOff>
                    <xdr:row>0</xdr:row>
                    <xdr:rowOff>266700</xdr:rowOff>
                  </from>
                  <to>
                    <xdr:col>5</xdr:col>
                    <xdr:colOff>161925</xdr:colOff>
                    <xdr:row>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C00000"/>
    <pageSetUpPr fitToPage="1"/>
  </sheetPr>
  <dimension ref="A1:Q55"/>
  <sheetViews>
    <sheetView workbookViewId="0">
      <selection activeCell="F9" sqref="F9"/>
    </sheetView>
  </sheetViews>
  <sheetFormatPr defaultRowHeight="15"/>
  <sheetData>
    <row r="1" spans="1:11" ht="22.5">
      <c r="A1" s="18" t="s">
        <v>220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8">
      <c r="A3" s="46" t="s">
        <v>23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>
      <c r="A5" s="10" t="s">
        <v>54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>
      <c r="A7" s="14" t="s">
        <v>24</v>
      </c>
      <c r="B7" s="12"/>
      <c r="C7" s="12"/>
      <c r="D7" s="10"/>
      <c r="E7" s="10"/>
      <c r="F7" s="10"/>
      <c r="G7" s="10"/>
      <c r="H7" s="10"/>
      <c r="I7" s="10"/>
      <c r="J7" s="10"/>
      <c r="K7" s="10"/>
    </row>
    <row r="8" spans="1:1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>
      <c r="A9" s="13" t="s">
        <v>25</v>
      </c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>
      <c r="A10" s="10"/>
      <c r="B10" s="10" t="s">
        <v>92</v>
      </c>
      <c r="C10" s="10"/>
      <c r="D10" s="10"/>
      <c r="E10" s="10"/>
      <c r="F10" s="10"/>
      <c r="G10" s="10"/>
      <c r="H10" s="10"/>
      <c r="I10" s="10"/>
      <c r="J10" s="10"/>
      <c r="K10" s="10"/>
    </row>
    <row r="11" spans="1:11">
      <c r="A11" s="13" t="s">
        <v>200</v>
      </c>
      <c r="B11" s="13"/>
      <c r="C11" s="13"/>
      <c r="D11" s="13"/>
      <c r="E11" s="10"/>
      <c r="F11" s="10"/>
      <c r="G11" s="10"/>
      <c r="H11" s="10"/>
      <c r="I11" s="10"/>
      <c r="J11" s="10"/>
      <c r="K11" s="10"/>
    </row>
    <row r="12" spans="1:11">
      <c r="A12" s="10"/>
      <c r="B12" s="10" t="s">
        <v>201</v>
      </c>
      <c r="C12" s="10"/>
      <c r="D12" s="10"/>
      <c r="E12" s="10"/>
      <c r="F12" s="10"/>
      <c r="G12" s="10"/>
      <c r="H12" s="10"/>
      <c r="I12" s="10"/>
      <c r="J12" s="10"/>
      <c r="K12" s="10"/>
    </row>
    <row r="13" spans="1:11">
      <c r="A13" s="57" t="s">
        <v>199</v>
      </c>
      <c r="B13" s="64"/>
      <c r="C13" s="64"/>
      <c r="D13" s="10"/>
      <c r="E13" s="10"/>
      <c r="F13" s="10"/>
      <c r="G13" s="10"/>
      <c r="H13" s="10"/>
      <c r="I13" s="10"/>
      <c r="J13" s="10"/>
      <c r="K13" s="10"/>
    </row>
    <row r="14" spans="1:11">
      <c r="A14" s="10"/>
      <c r="B14" s="10" t="s">
        <v>28</v>
      </c>
      <c r="C14" s="10"/>
      <c r="D14" s="10"/>
      <c r="E14" s="10"/>
      <c r="F14" s="10"/>
      <c r="G14" s="10"/>
      <c r="H14" s="10"/>
      <c r="I14" s="10"/>
      <c r="J14" s="10"/>
      <c r="K14" s="10"/>
    </row>
    <row r="15" spans="1:11">
      <c r="A15" s="57" t="s">
        <v>192</v>
      </c>
      <c r="B15" s="64"/>
      <c r="C15" s="64"/>
      <c r="D15" s="10"/>
      <c r="E15" s="10"/>
      <c r="F15" s="10"/>
      <c r="G15" s="10"/>
      <c r="H15" s="10"/>
      <c r="I15" s="10"/>
      <c r="J15" s="10"/>
      <c r="K15" s="10"/>
    </row>
    <row r="16" spans="1:11">
      <c r="A16" s="10"/>
      <c r="B16" s="10" t="s">
        <v>27</v>
      </c>
      <c r="C16" s="10"/>
      <c r="D16" s="10"/>
      <c r="E16" s="10"/>
      <c r="F16" s="10"/>
      <c r="G16" s="10"/>
      <c r="H16" s="10"/>
      <c r="I16" s="10"/>
      <c r="J16" s="10"/>
      <c r="K16" s="10"/>
    </row>
    <row r="17" spans="1:17">
      <c r="A17" s="57" t="s">
        <v>193</v>
      </c>
      <c r="B17" s="64"/>
      <c r="C17" s="10"/>
      <c r="D17" s="10"/>
      <c r="E17" s="10"/>
      <c r="F17" s="10"/>
      <c r="G17" s="10"/>
      <c r="H17" s="10"/>
      <c r="I17" s="10"/>
      <c r="J17" s="10"/>
      <c r="K17" s="10"/>
    </row>
    <row r="18" spans="1:17">
      <c r="A18" s="10"/>
      <c r="B18" s="10" t="s">
        <v>31</v>
      </c>
      <c r="C18" s="10"/>
      <c r="D18" s="10"/>
      <c r="E18" s="10"/>
      <c r="F18" s="10"/>
      <c r="G18" s="10"/>
      <c r="H18" s="10"/>
      <c r="I18" s="10"/>
      <c r="J18" s="10"/>
      <c r="K18" s="10"/>
    </row>
    <row r="19" spans="1:17">
      <c r="A19" s="57" t="s">
        <v>203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8"/>
      <c r="M19" s="58"/>
      <c r="N19" s="58"/>
      <c r="O19" s="58"/>
      <c r="P19" s="58"/>
      <c r="Q19" s="58"/>
    </row>
    <row r="20" spans="1:17">
      <c r="A20" s="57" t="s">
        <v>191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8"/>
      <c r="M20" s="58"/>
      <c r="N20" s="58"/>
      <c r="O20" s="58"/>
      <c r="P20" s="58"/>
      <c r="Q20" s="58"/>
    </row>
    <row r="21" spans="1:17">
      <c r="A21" s="57"/>
      <c r="B21" s="57" t="s">
        <v>190</v>
      </c>
      <c r="C21" s="57"/>
      <c r="D21" s="57"/>
      <c r="E21" s="57"/>
      <c r="F21" s="57"/>
      <c r="G21" s="57"/>
      <c r="H21" s="57"/>
      <c r="I21" s="57"/>
      <c r="J21" s="57"/>
      <c r="K21" s="57"/>
      <c r="L21" s="58"/>
      <c r="M21" s="58"/>
      <c r="N21" s="58"/>
      <c r="O21" s="58"/>
      <c r="P21" s="58"/>
      <c r="Q21" s="58"/>
    </row>
    <row r="22" spans="1:17">
      <c r="A22" s="57"/>
      <c r="B22" s="57" t="s">
        <v>205</v>
      </c>
      <c r="C22" s="57"/>
      <c r="D22" s="57"/>
      <c r="E22" s="57"/>
      <c r="F22" s="57"/>
      <c r="G22" s="57"/>
      <c r="H22" s="57"/>
      <c r="I22" s="57"/>
      <c r="J22" s="57"/>
      <c r="K22" s="57"/>
      <c r="L22" s="58"/>
      <c r="M22" s="58"/>
      <c r="N22" s="58"/>
      <c r="O22" s="58"/>
      <c r="P22" s="58"/>
      <c r="Q22" s="58"/>
    </row>
    <row r="23" spans="1:17">
      <c r="A23" s="57"/>
      <c r="B23" s="57" t="s">
        <v>204</v>
      </c>
      <c r="C23" s="57"/>
      <c r="D23" s="57"/>
      <c r="E23" s="57"/>
      <c r="F23" s="57"/>
      <c r="G23" s="57"/>
      <c r="H23" s="57"/>
      <c r="I23" s="57"/>
      <c r="J23" s="57"/>
      <c r="K23" s="57"/>
      <c r="L23" s="58"/>
      <c r="M23" s="58"/>
      <c r="N23" s="58"/>
      <c r="O23" s="58"/>
      <c r="P23" s="58"/>
      <c r="Q23" s="58"/>
    </row>
    <row r="24" spans="1:17">
      <c r="A24" s="13" t="s">
        <v>194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7">
      <c r="A25" s="10"/>
      <c r="B25" s="10" t="s">
        <v>32</v>
      </c>
      <c r="C25" s="10"/>
      <c r="D25" s="10"/>
      <c r="E25" s="10"/>
      <c r="F25" s="10"/>
      <c r="G25" s="10"/>
      <c r="H25" s="10"/>
      <c r="I25" s="10"/>
      <c r="J25" s="10"/>
      <c r="K25" s="10"/>
    </row>
    <row r="26" spans="1:17">
      <c r="A26" s="13" t="s">
        <v>195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spans="1:17">
      <c r="A27" s="10"/>
      <c r="B27" s="10" t="s">
        <v>26</v>
      </c>
      <c r="C27" s="10"/>
      <c r="D27" s="10"/>
      <c r="E27" s="10"/>
      <c r="F27" s="10"/>
      <c r="G27" s="10"/>
      <c r="H27" s="10"/>
      <c r="I27" s="10"/>
      <c r="J27" s="10"/>
      <c r="K27" s="10"/>
    </row>
    <row r="28" spans="1:17">
      <c r="A28" s="13" t="s">
        <v>196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spans="1:17">
      <c r="A29" s="10"/>
      <c r="B29" s="10" t="s">
        <v>33</v>
      </c>
      <c r="C29" s="10"/>
      <c r="D29" s="10"/>
      <c r="E29" s="10"/>
      <c r="F29" s="10"/>
      <c r="G29" s="10"/>
      <c r="H29" s="10"/>
      <c r="I29" s="10"/>
      <c r="J29" s="10"/>
      <c r="K29" s="10"/>
    </row>
    <row r="30" spans="1:17">
      <c r="A30" s="48" t="s">
        <v>93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"/>
    </row>
    <row r="31" spans="1:17" ht="30" customHeight="1">
      <c r="A31" s="11"/>
      <c r="B31" s="85" t="s">
        <v>94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</row>
    <row r="32" spans="1:17">
      <c r="A32" s="13" t="s">
        <v>197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</row>
    <row r="33" spans="1:13">
      <c r="A33" s="10"/>
      <c r="B33" s="10" t="s">
        <v>29</v>
      </c>
      <c r="C33" s="10"/>
      <c r="D33" s="10"/>
      <c r="E33" s="10"/>
      <c r="F33" s="10"/>
      <c r="G33" s="10"/>
      <c r="H33" s="10"/>
      <c r="I33" s="10"/>
      <c r="J33" s="10"/>
      <c r="K33" s="10"/>
    </row>
    <row r="34" spans="1:13">
      <c r="A34" s="13" t="s">
        <v>198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</row>
    <row r="35" spans="1:13">
      <c r="A35" s="10"/>
      <c r="B35" s="10" t="s">
        <v>39</v>
      </c>
      <c r="C35" s="10"/>
      <c r="D35" s="10"/>
      <c r="E35" s="10"/>
      <c r="F35" s="10"/>
      <c r="G35" s="10"/>
      <c r="H35" s="10"/>
      <c r="I35" s="10"/>
      <c r="J35" s="10"/>
      <c r="K35" s="10"/>
    </row>
    <row r="36" spans="1:13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8" spans="1:13" ht="18">
      <c r="A38" s="46" t="s">
        <v>30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40" spans="1:13">
      <c r="A40" s="13" t="s">
        <v>34</v>
      </c>
      <c r="B40" s="10"/>
    </row>
    <row r="41" spans="1:13">
      <c r="A41" s="10"/>
      <c r="B41" s="10" t="s">
        <v>37</v>
      </c>
    </row>
    <row r="42" spans="1:13">
      <c r="A42" s="13" t="s">
        <v>35</v>
      </c>
      <c r="B42" s="10"/>
    </row>
    <row r="43" spans="1:13">
      <c r="B43" s="10" t="s">
        <v>36</v>
      </c>
    </row>
    <row r="44" spans="1:13">
      <c r="A44" s="13" t="s">
        <v>48</v>
      </c>
      <c r="B44" s="10"/>
    </row>
    <row r="45" spans="1:13">
      <c r="B45" s="10" t="s">
        <v>28</v>
      </c>
    </row>
    <row r="46" spans="1:13">
      <c r="A46" s="13" t="s">
        <v>49</v>
      </c>
      <c r="B46" s="10"/>
    </row>
    <row r="47" spans="1:13">
      <c r="B47" s="10" t="s">
        <v>27</v>
      </c>
    </row>
    <row r="48" spans="1:13">
      <c r="A48" s="13" t="s">
        <v>47</v>
      </c>
      <c r="B48" s="10"/>
    </row>
    <row r="49" spans="1:13">
      <c r="B49" s="10" t="s">
        <v>95</v>
      </c>
    </row>
    <row r="51" spans="1:13" ht="18">
      <c r="A51" s="46" t="s">
        <v>99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3" spans="1:13">
      <c r="A53" s="10" t="s">
        <v>96</v>
      </c>
      <c r="B53" s="10"/>
    </row>
    <row r="54" spans="1:13">
      <c r="A54" s="10" t="s">
        <v>97</v>
      </c>
      <c r="B54" s="10"/>
    </row>
    <row r="55" spans="1:13">
      <c r="A55" s="10"/>
      <c r="B55" s="10" t="s">
        <v>98</v>
      </c>
    </row>
  </sheetData>
  <mergeCells count="1">
    <mergeCell ref="B31:L31"/>
  </mergeCells>
  <pageMargins left="0.7" right="0.7" top="0.75" bottom="0.75" header="0.3" footer="0.3"/>
  <pageSetup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A1:L16"/>
  <sheetViews>
    <sheetView tabSelected="1" workbookViewId="0">
      <selection activeCell="N20" sqref="N20"/>
    </sheetView>
  </sheetViews>
  <sheetFormatPr defaultRowHeight="15"/>
  <sheetData>
    <row r="1" spans="1:12" ht="32.450000000000003" customHeight="1">
      <c r="A1" s="62" t="s">
        <v>216</v>
      </c>
      <c r="H1" s="79"/>
      <c r="I1" s="79"/>
      <c r="J1" s="79"/>
      <c r="K1" s="79"/>
      <c r="L1" s="79"/>
    </row>
    <row r="2" spans="1:12" ht="15.75">
      <c r="A2" s="44"/>
    </row>
    <row r="3" spans="1:12" ht="21">
      <c r="A3" s="63" t="s">
        <v>221</v>
      </c>
      <c r="B3" s="1"/>
      <c r="C3" s="1"/>
      <c r="D3" s="1"/>
      <c r="E3" s="1"/>
      <c r="F3" s="1"/>
      <c r="G3" s="1"/>
      <c r="H3" s="1"/>
      <c r="I3" s="1"/>
    </row>
    <row r="5" spans="1:12" ht="15.75">
      <c r="A5" s="59" t="s">
        <v>87</v>
      </c>
      <c r="B5" s="1"/>
      <c r="C5" s="1"/>
      <c r="D5" s="1"/>
      <c r="E5" s="1"/>
      <c r="F5" s="1"/>
      <c r="G5" s="1"/>
      <c r="H5" s="1"/>
      <c r="I5" s="1"/>
      <c r="J5" t="s">
        <v>230</v>
      </c>
    </row>
    <row r="6" spans="1:12" ht="15.75">
      <c r="A6" s="44"/>
      <c r="B6" s="67" t="s">
        <v>88</v>
      </c>
      <c r="C6" s="67"/>
      <c r="D6" s="67"/>
      <c r="E6" s="67"/>
      <c r="F6" s="67"/>
      <c r="G6" s="67"/>
      <c r="H6" s="67"/>
      <c r="I6" s="67"/>
    </row>
    <row r="7" spans="1:12">
      <c r="B7" s="45" t="s">
        <v>90</v>
      </c>
    </row>
    <row r="8" spans="1:12">
      <c r="A8" t="s">
        <v>206</v>
      </c>
    </row>
    <row r="9" spans="1:12" ht="15.75">
      <c r="A9" s="44"/>
      <c r="B9" s="67" t="s">
        <v>89</v>
      </c>
      <c r="C9" s="67"/>
      <c r="D9" s="67"/>
      <c r="E9" s="67"/>
      <c r="F9" s="67"/>
      <c r="G9" s="67"/>
      <c r="H9" s="67"/>
      <c r="I9" s="67"/>
    </row>
    <row r="10" spans="1:12">
      <c r="B10" s="45" t="s">
        <v>90</v>
      </c>
    </row>
    <row r="11" spans="1:12">
      <c r="A11" t="s">
        <v>206</v>
      </c>
    </row>
    <row r="13" spans="1:12" ht="15.75">
      <c r="A13" s="59" t="s">
        <v>91</v>
      </c>
      <c r="B13" s="1"/>
      <c r="C13" s="1"/>
      <c r="D13" s="1"/>
      <c r="E13" s="1"/>
      <c r="F13" s="1"/>
      <c r="G13" s="1"/>
      <c r="H13" s="1"/>
      <c r="I13" s="1"/>
    </row>
    <row r="14" spans="1:12" ht="32.450000000000003" customHeight="1">
      <c r="A14" s="86" t="s">
        <v>207</v>
      </c>
      <c r="B14" s="86"/>
      <c r="C14" s="86"/>
      <c r="D14" s="86"/>
      <c r="E14" s="86"/>
      <c r="F14" s="86"/>
      <c r="G14" s="86"/>
      <c r="H14" s="86"/>
      <c r="I14" s="86"/>
    </row>
    <row r="15" spans="1:12">
      <c r="B15" t="s">
        <v>202</v>
      </c>
    </row>
    <row r="16" spans="1:12">
      <c r="B16" t="s">
        <v>208</v>
      </c>
    </row>
  </sheetData>
  <mergeCells count="1">
    <mergeCell ref="A14:I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/>
  </sheetPr>
  <dimension ref="A1:G399"/>
  <sheetViews>
    <sheetView topLeftCell="B76" workbookViewId="0">
      <selection activeCell="C111" sqref="C111"/>
    </sheetView>
  </sheetViews>
  <sheetFormatPr defaultColWidth="8.85546875" defaultRowHeight="12"/>
  <cols>
    <col min="1" max="1" width="23.28515625" style="51" bestFit="1" customWidth="1"/>
    <col min="2" max="2" width="19.28515625" style="51" bestFit="1" customWidth="1"/>
    <col min="3" max="3" width="30.28515625" style="51" bestFit="1" customWidth="1"/>
    <col min="4" max="4" width="1.85546875" style="51" customWidth="1"/>
    <col min="5" max="5" width="33" style="51" bestFit="1" customWidth="1"/>
    <col min="6" max="6" width="17" style="51" bestFit="1" customWidth="1"/>
    <col min="7" max="7" width="9.42578125" style="51" bestFit="1" customWidth="1"/>
    <col min="8" max="16384" width="8.85546875" style="51"/>
  </cols>
  <sheetData>
    <row r="1" spans="1:7" s="50" customFormat="1">
      <c r="A1" s="49" t="s">
        <v>9</v>
      </c>
      <c r="B1" s="49" t="s">
        <v>21</v>
      </c>
      <c r="C1" s="49" t="s">
        <v>3</v>
      </c>
      <c r="E1" s="49" t="s">
        <v>5</v>
      </c>
      <c r="F1" s="49" t="s">
        <v>102</v>
      </c>
      <c r="G1" s="49" t="s">
        <v>101</v>
      </c>
    </row>
    <row r="2" spans="1:7">
      <c r="A2" s="51" t="s">
        <v>60</v>
      </c>
      <c r="B2" s="52" t="s">
        <v>20</v>
      </c>
      <c r="C2" s="51" t="s">
        <v>11</v>
      </c>
      <c r="E2" s="56" t="s">
        <v>103</v>
      </c>
      <c r="F2" s="51" t="s">
        <v>16</v>
      </c>
      <c r="G2" s="51">
        <v>107230</v>
      </c>
    </row>
    <row r="3" spans="1:7">
      <c r="A3" s="51" t="s">
        <v>61</v>
      </c>
      <c r="B3" s="52" t="s">
        <v>13</v>
      </c>
      <c r="C3" s="51" t="s">
        <v>14</v>
      </c>
      <c r="E3" s="56" t="s">
        <v>104</v>
      </c>
      <c r="F3" s="51" t="s">
        <v>16</v>
      </c>
      <c r="G3" s="51">
        <v>107763</v>
      </c>
    </row>
    <row r="4" spans="1:7">
      <c r="A4" s="51" t="s">
        <v>43</v>
      </c>
      <c r="B4" s="52" t="s">
        <v>15</v>
      </c>
      <c r="E4" s="56" t="s">
        <v>151</v>
      </c>
      <c r="F4" s="51" t="s">
        <v>16</v>
      </c>
      <c r="G4" s="51">
        <v>106441</v>
      </c>
    </row>
    <row r="5" spans="1:7">
      <c r="A5" s="51" t="s">
        <v>16</v>
      </c>
      <c r="B5" s="52" t="s">
        <v>38</v>
      </c>
      <c r="E5" s="56" t="s">
        <v>105</v>
      </c>
      <c r="F5" s="51" t="s">
        <v>16</v>
      </c>
      <c r="G5" s="51">
        <v>108200</v>
      </c>
    </row>
    <row r="6" spans="1:7">
      <c r="B6" s="52" t="s">
        <v>41</v>
      </c>
      <c r="E6" s="56" t="s">
        <v>106</v>
      </c>
      <c r="F6" s="51" t="s">
        <v>16</v>
      </c>
      <c r="G6" s="51">
        <v>105046</v>
      </c>
    </row>
    <row r="7" spans="1:7">
      <c r="B7" s="52" t="s">
        <v>10</v>
      </c>
      <c r="E7" s="56" t="s">
        <v>107</v>
      </c>
      <c r="F7" s="51" t="s">
        <v>16</v>
      </c>
      <c r="G7" s="51">
        <v>101627</v>
      </c>
    </row>
    <row r="8" spans="1:7">
      <c r="B8" s="52" t="s">
        <v>42</v>
      </c>
      <c r="E8" s="56" t="s">
        <v>180</v>
      </c>
      <c r="F8" s="51" t="s">
        <v>12</v>
      </c>
      <c r="G8" s="51">
        <v>103331</v>
      </c>
    </row>
    <row r="9" spans="1:7">
      <c r="B9" s="52" t="s">
        <v>17</v>
      </c>
      <c r="E9" s="56" t="s">
        <v>181</v>
      </c>
      <c r="F9" s="51" t="s">
        <v>12</v>
      </c>
      <c r="G9" s="51">
        <v>102253</v>
      </c>
    </row>
    <row r="10" spans="1:7">
      <c r="B10" s="52" t="s">
        <v>18</v>
      </c>
      <c r="E10" s="56" t="s">
        <v>175</v>
      </c>
      <c r="F10" s="51" t="s">
        <v>12</v>
      </c>
      <c r="G10" s="51">
        <v>100160</v>
      </c>
    </row>
    <row r="11" spans="1:7">
      <c r="B11" s="52" t="s">
        <v>19</v>
      </c>
      <c r="E11" s="56" t="s">
        <v>182</v>
      </c>
      <c r="F11" s="51" t="s">
        <v>12</v>
      </c>
      <c r="G11" s="51">
        <v>109245</v>
      </c>
    </row>
    <row r="12" spans="1:7">
      <c r="B12" s="52" t="s">
        <v>46</v>
      </c>
      <c r="E12" s="56" t="s">
        <v>179</v>
      </c>
      <c r="F12" s="51" t="s">
        <v>12</v>
      </c>
      <c r="G12" s="51">
        <v>103130</v>
      </c>
    </row>
    <row r="13" spans="1:7">
      <c r="B13" s="52" t="s">
        <v>53</v>
      </c>
      <c r="E13" s="56" t="s">
        <v>209</v>
      </c>
      <c r="F13" s="51" t="s">
        <v>12</v>
      </c>
      <c r="G13" s="51">
        <v>102916</v>
      </c>
    </row>
    <row r="14" spans="1:7">
      <c r="B14" s="52" t="s">
        <v>65</v>
      </c>
      <c r="E14" s="56" t="s">
        <v>187</v>
      </c>
      <c r="F14" s="51" t="s">
        <v>12</v>
      </c>
      <c r="G14" s="51">
        <v>103811</v>
      </c>
    </row>
    <row r="15" spans="1:7">
      <c r="B15" s="52" t="s">
        <v>66</v>
      </c>
      <c r="E15" s="56" t="s">
        <v>108</v>
      </c>
      <c r="F15" s="51" t="s">
        <v>12</v>
      </c>
      <c r="G15" s="51">
        <v>107813</v>
      </c>
    </row>
    <row r="16" spans="1:7">
      <c r="B16" s="52" t="s">
        <v>67</v>
      </c>
      <c r="E16" s="56" t="s">
        <v>178</v>
      </c>
      <c r="F16" s="51" t="s">
        <v>12</v>
      </c>
      <c r="G16" s="51">
        <v>103039</v>
      </c>
    </row>
    <row r="17" spans="1:7">
      <c r="B17" s="52" t="s">
        <v>68</v>
      </c>
      <c r="D17" s="50"/>
      <c r="E17" s="51" t="s">
        <v>109</v>
      </c>
      <c r="F17" s="51" t="s">
        <v>12</v>
      </c>
      <c r="G17" s="51">
        <v>106738</v>
      </c>
    </row>
    <row r="18" spans="1:7" s="50" customFormat="1">
      <c r="A18" s="51"/>
      <c r="B18" s="52" t="s">
        <v>69</v>
      </c>
      <c r="C18" s="51"/>
      <c r="D18" s="51"/>
      <c r="E18" s="56" t="s">
        <v>133</v>
      </c>
      <c r="F18" s="51" t="s">
        <v>12</v>
      </c>
      <c r="G18" s="51">
        <v>129294</v>
      </c>
    </row>
    <row r="19" spans="1:7">
      <c r="B19" s="52" t="s">
        <v>70</v>
      </c>
      <c r="E19" s="56" t="s">
        <v>134</v>
      </c>
      <c r="F19" s="51" t="s">
        <v>12</v>
      </c>
      <c r="G19" s="51">
        <v>101279</v>
      </c>
    </row>
    <row r="20" spans="1:7">
      <c r="B20" s="52" t="s">
        <v>71</v>
      </c>
      <c r="E20" s="51" t="s">
        <v>110</v>
      </c>
      <c r="F20" s="51" t="s">
        <v>12</v>
      </c>
      <c r="G20" s="51">
        <v>109567</v>
      </c>
    </row>
    <row r="21" spans="1:7">
      <c r="B21" s="52" t="s">
        <v>72</v>
      </c>
      <c r="E21" s="56" t="s">
        <v>174</v>
      </c>
      <c r="F21" s="51" t="s">
        <v>12</v>
      </c>
      <c r="G21" s="51">
        <v>102165</v>
      </c>
    </row>
    <row r="22" spans="1:7">
      <c r="A22" s="52"/>
      <c r="B22" s="52" t="s">
        <v>63</v>
      </c>
      <c r="C22" s="53"/>
      <c r="E22" s="56" t="s">
        <v>177</v>
      </c>
      <c r="F22" s="51" t="s">
        <v>12</v>
      </c>
      <c r="G22" s="51">
        <v>103802</v>
      </c>
    </row>
    <row r="23" spans="1:7">
      <c r="A23" s="52"/>
      <c r="B23" s="52" t="s">
        <v>64</v>
      </c>
      <c r="C23" s="53"/>
      <c r="E23" s="51" t="s">
        <v>111</v>
      </c>
      <c r="F23" s="51" t="s">
        <v>12</v>
      </c>
      <c r="G23" s="51">
        <v>100762</v>
      </c>
    </row>
    <row r="24" spans="1:7">
      <c r="A24" s="52"/>
      <c r="B24" s="51" t="s">
        <v>40</v>
      </c>
      <c r="C24" s="53"/>
      <c r="E24" s="56" t="s">
        <v>183</v>
      </c>
      <c r="F24" s="51" t="s">
        <v>12</v>
      </c>
      <c r="G24" s="51">
        <v>103412</v>
      </c>
    </row>
    <row r="25" spans="1:7">
      <c r="A25" s="52"/>
      <c r="C25" s="53"/>
      <c r="E25" s="56" t="s">
        <v>112</v>
      </c>
      <c r="F25" s="51" t="s">
        <v>12</v>
      </c>
      <c r="G25" s="51">
        <v>102903</v>
      </c>
    </row>
    <row r="26" spans="1:7">
      <c r="A26" s="54"/>
      <c r="B26" s="50"/>
      <c r="C26" s="52"/>
      <c r="E26" s="51" t="s">
        <v>185</v>
      </c>
      <c r="F26" s="51" t="s">
        <v>12</v>
      </c>
      <c r="G26" s="51">
        <v>106710</v>
      </c>
    </row>
    <row r="27" spans="1:7">
      <c r="A27" s="54"/>
      <c r="C27" s="52"/>
      <c r="E27" s="56" t="s">
        <v>184</v>
      </c>
      <c r="F27" s="51" t="s">
        <v>12</v>
      </c>
      <c r="G27" s="51">
        <v>108121</v>
      </c>
    </row>
    <row r="28" spans="1:7">
      <c r="A28" s="54"/>
      <c r="B28" s="52"/>
      <c r="C28" s="52"/>
      <c r="E28" s="56" t="s">
        <v>176</v>
      </c>
      <c r="F28" s="51" t="s">
        <v>12</v>
      </c>
      <c r="G28" s="51">
        <v>108737</v>
      </c>
    </row>
    <row r="29" spans="1:7">
      <c r="A29" s="54"/>
      <c r="B29" s="52"/>
      <c r="C29" s="52"/>
      <c r="E29" s="56" t="s">
        <v>113</v>
      </c>
      <c r="F29" s="51" t="s">
        <v>12</v>
      </c>
      <c r="G29" s="51">
        <v>119459</v>
      </c>
    </row>
    <row r="30" spans="1:7">
      <c r="A30" s="54"/>
      <c r="B30" s="53"/>
      <c r="C30" s="52"/>
      <c r="E30" s="51" t="s">
        <v>129</v>
      </c>
      <c r="F30" s="51" t="s">
        <v>12</v>
      </c>
      <c r="G30" s="51">
        <v>119648</v>
      </c>
    </row>
    <row r="31" spans="1:7">
      <c r="A31" s="54"/>
      <c r="B31" s="52"/>
      <c r="C31" s="52"/>
      <c r="E31" s="51" t="s">
        <v>130</v>
      </c>
      <c r="F31" s="51" t="s">
        <v>12</v>
      </c>
      <c r="G31" s="51">
        <v>101529</v>
      </c>
    </row>
    <row r="32" spans="1:7">
      <c r="A32" s="54"/>
      <c r="B32" s="52"/>
      <c r="C32" s="52"/>
      <c r="E32" s="51" t="s">
        <v>114</v>
      </c>
      <c r="F32" s="51" t="s">
        <v>12</v>
      </c>
      <c r="G32" s="51">
        <v>105116</v>
      </c>
    </row>
    <row r="33" spans="1:7">
      <c r="A33" s="54"/>
      <c r="B33" s="52"/>
      <c r="C33" s="52"/>
      <c r="E33" s="56" t="s">
        <v>115</v>
      </c>
      <c r="F33" s="51" t="s">
        <v>12</v>
      </c>
      <c r="G33" s="51">
        <v>104873</v>
      </c>
    </row>
    <row r="34" spans="1:7">
      <c r="A34" s="54"/>
      <c r="B34" s="52"/>
      <c r="C34" s="52"/>
      <c r="E34" s="56" t="s">
        <v>186</v>
      </c>
      <c r="F34" s="51" t="s">
        <v>60</v>
      </c>
      <c r="G34" s="51">
        <v>108482</v>
      </c>
    </row>
    <row r="35" spans="1:7">
      <c r="A35" s="54"/>
      <c r="B35" s="52"/>
      <c r="C35" s="52"/>
      <c r="E35" s="51" t="s">
        <v>159</v>
      </c>
      <c r="F35" s="51" t="s">
        <v>60</v>
      </c>
      <c r="G35" s="51">
        <v>107635</v>
      </c>
    </row>
    <row r="36" spans="1:7">
      <c r="A36" s="54"/>
      <c r="B36" s="52"/>
      <c r="C36" s="52"/>
      <c r="E36" s="51" t="s">
        <v>116</v>
      </c>
      <c r="F36" s="51" t="s">
        <v>60</v>
      </c>
      <c r="G36" s="51">
        <v>101098</v>
      </c>
    </row>
    <row r="37" spans="1:7">
      <c r="A37" s="54"/>
      <c r="B37" s="52"/>
      <c r="C37" s="52"/>
      <c r="E37" s="51" t="s">
        <v>117</v>
      </c>
      <c r="F37" s="51" t="s">
        <v>60</v>
      </c>
      <c r="G37" s="51">
        <v>108786</v>
      </c>
    </row>
    <row r="38" spans="1:7">
      <c r="A38" s="54"/>
      <c r="B38" s="52"/>
      <c r="C38" s="52"/>
      <c r="E38" s="51" t="s">
        <v>160</v>
      </c>
      <c r="F38" s="51" t="s">
        <v>60</v>
      </c>
      <c r="G38" s="51">
        <v>108271</v>
      </c>
    </row>
    <row r="39" spans="1:7">
      <c r="A39" s="54"/>
      <c r="B39" s="52"/>
      <c r="C39" s="52"/>
      <c r="E39" s="56" t="s">
        <v>161</v>
      </c>
      <c r="F39" s="51" t="s">
        <v>60</v>
      </c>
      <c r="G39" s="51">
        <v>105324</v>
      </c>
    </row>
    <row r="40" spans="1:7">
      <c r="A40" s="54"/>
      <c r="B40" s="52"/>
      <c r="C40" s="52"/>
      <c r="E40" s="56" t="s">
        <v>118</v>
      </c>
      <c r="F40" s="51" t="s">
        <v>60</v>
      </c>
      <c r="G40" s="51">
        <v>100980</v>
      </c>
    </row>
    <row r="41" spans="1:7">
      <c r="A41" s="54"/>
      <c r="B41" s="52"/>
      <c r="C41" s="52"/>
      <c r="E41" s="56" t="s">
        <v>119</v>
      </c>
      <c r="F41" s="51" t="s">
        <v>60</v>
      </c>
      <c r="G41" s="51">
        <v>108799</v>
      </c>
    </row>
    <row r="42" spans="1:7">
      <c r="A42" s="54"/>
      <c r="B42" s="52"/>
      <c r="C42" s="52"/>
      <c r="E42" s="56" t="s">
        <v>120</v>
      </c>
      <c r="F42" s="51" t="s">
        <v>60</v>
      </c>
      <c r="G42" s="51">
        <v>103932</v>
      </c>
    </row>
    <row r="43" spans="1:7">
      <c r="A43" s="54"/>
      <c r="B43" s="52"/>
      <c r="C43" s="52"/>
      <c r="E43" s="51" t="s">
        <v>121</v>
      </c>
      <c r="F43" s="51" t="s">
        <v>60</v>
      </c>
      <c r="G43" s="51">
        <v>105301</v>
      </c>
    </row>
    <row r="44" spans="1:7">
      <c r="A44" s="54"/>
      <c r="B44" s="52"/>
      <c r="C44" s="52"/>
      <c r="E44" s="51" t="s">
        <v>122</v>
      </c>
      <c r="F44" s="51" t="s">
        <v>60</v>
      </c>
      <c r="G44" s="51">
        <v>106585</v>
      </c>
    </row>
    <row r="45" spans="1:7">
      <c r="A45" s="54"/>
      <c r="B45" s="52"/>
      <c r="C45" s="52"/>
      <c r="E45" s="51" t="s">
        <v>123</v>
      </c>
      <c r="F45" s="51" t="s">
        <v>60</v>
      </c>
      <c r="G45" s="51">
        <v>107934</v>
      </c>
    </row>
    <row r="46" spans="1:7">
      <c r="A46" s="54"/>
      <c r="B46" s="52"/>
      <c r="C46" s="52"/>
      <c r="E46" s="51" t="s">
        <v>124</v>
      </c>
      <c r="F46" s="51" t="s">
        <v>60</v>
      </c>
      <c r="G46" s="51">
        <v>110660</v>
      </c>
    </row>
    <row r="47" spans="1:7">
      <c r="A47" s="54"/>
      <c r="B47" s="52"/>
      <c r="C47" s="52"/>
      <c r="E47" s="56" t="s">
        <v>163</v>
      </c>
      <c r="F47" s="51" t="s">
        <v>60</v>
      </c>
      <c r="G47" s="51">
        <v>106057</v>
      </c>
    </row>
    <row r="48" spans="1:7">
      <c r="A48" s="54"/>
      <c r="B48" s="52"/>
      <c r="C48" s="52"/>
      <c r="E48" s="56" t="s">
        <v>162</v>
      </c>
      <c r="F48" s="51" t="s">
        <v>60</v>
      </c>
      <c r="G48" s="51">
        <v>100574</v>
      </c>
    </row>
    <row r="49" spans="1:7">
      <c r="A49" s="54"/>
      <c r="B49" s="52"/>
      <c r="C49" s="52"/>
      <c r="E49" s="56" t="s">
        <v>164</v>
      </c>
      <c r="F49" s="51" t="s">
        <v>60</v>
      </c>
      <c r="G49" s="51">
        <v>106681</v>
      </c>
    </row>
    <row r="50" spans="1:7">
      <c r="A50" s="54"/>
      <c r="B50" s="52"/>
      <c r="C50" s="52"/>
      <c r="E50" s="56" t="s">
        <v>125</v>
      </c>
      <c r="F50" s="51" t="s">
        <v>60</v>
      </c>
      <c r="G50" s="51">
        <v>102530</v>
      </c>
    </row>
    <row r="51" spans="1:7">
      <c r="A51" s="54"/>
      <c r="B51" s="52"/>
      <c r="C51" s="52"/>
      <c r="E51" s="51" t="s">
        <v>126</v>
      </c>
      <c r="F51" s="51" t="s">
        <v>60</v>
      </c>
      <c r="G51" s="51">
        <v>104985</v>
      </c>
    </row>
    <row r="52" spans="1:7">
      <c r="A52" s="54"/>
      <c r="B52" s="52"/>
      <c r="C52" s="52"/>
      <c r="E52" s="56" t="s">
        <v>172</v>
      </c>
      <c r="F52" s="51" t="s">
        <v>60</v>
      </c>
      <c r="G52" s="51">
        <v>109063</v>
      </c>
    </row>
    <row r="53" spans="1:7">
      <c r="A53" s="54"/>
      <c r="B53" s="52"/>
      <c r="C53" s="52"/>
      <c r="E53" s="51" t="s">
        <v>127</v>
      </c>
      <c r="F53" s="51" t="s">
        <v>60</v>
      </c>
      <c r="G53" s="51">
        <v>103847</v>
      </c>
    </row>
    <row r="54" spans="1:7">
      <c r="A54" s="54"/>
      <c r="B54" s="52"/>
      <c r="C54" s="52"/>
      <c r="E54" s="56" t="s">
        <v>165</v>
      </c>
      <c r="F54" s="51" t="s">
        <v>60</v>
      </c>
      <c r="G54" s="51">
        <v>107588</v>
      </c>
    </row>
    <row r="55" spans="1:7">
      <c r="A55" s="54"/>
      <c r="B55" s="52"/>
      <c r="C55" s="52"/>
      <c r="E55" s="56" t="s">
        <v>166</v>
      </c>
      <c r="F55" s="51" t="s">
        <v>60</v>
      </c>
      <c r="G55" s="51">
        <v>119120</v>
      </c>
    </row>
    <row r="56" spans="1:7">
      <c r="A56" s="54"/>
      <c r="B56" s="52"/>
      <c r="C56" s="52"/>
      <c r="E56" s="51" t="s">
        <v>128</v>
      </c>
      <c r="F56" s="51" t="s">
        <v>60</v>
      </c>
      <c r="G56" s="51">
        <v>104338</v>
      </c>
    </row>
    <row r="57" spans="1:7">
      <c r="A57" s="54"/>
      <c r="B57" s="52"/>
      <c r="C57" s="52"/>
      <c r="E57" s="51" t="s">
        <v>167</v>
      </c>
      <c r="F57" s="51" t="s">
        <v>60</v>
      </c>
      <c r="G57" s="51">
        <v>103616</v>
      </c>
    </row>
    <row r="58" spans="1:7">
      <c r="A58" s="54"/>
      <c r="B58" s="52"/>
      <c r="C58" s="52"/>
      <c r="E58" s="56" t="s">
        <v>173</v>
      </c>
      <c r="F58" s="51" t="s">
        <v>60</v>
      </c>
      <c r="G58" s="51">
        <v>108385</v>
      </c>
    </row>
    <row r="59" spans="1:7">
      <c r="A59" s="54"/>
      <c r="B59" s="52"/>
      <c r="C59" s="52"/>
      <c r="E59" s="56" t="s">
        <v>168</v>
      </c>
      <c r="F59" s="51" t="s">
        <v>60</v>
      </c>
      <c r="G59" s="51">
        <v>107259</v>
      </c>
    </row>
    <row r="60" spans="1:7">
      <c r="A60" s="54"/>
      <c r="B60" s="52"/>
      <c r="C60" s="52"/>
      <c r="E60" s="56" t="s">
        <v>131</v>
      </c>
      <c r="F60" s="51" t="s">
        <v>60</v>
      </c>
      <c r="G60" s="51">
        <v>117400</v>
      </c>
    </row>
    <row r="61" spans="1:7">
      <c r="A61" s="54"/>
      <c r="B61" s="52"/>
      <c r="C61" s="52"/>
      <c r="E61" s="51" t="s">
        <v>132</v>
      </c>
      <c r="F61" s="51" t="s">
        <v>60</v>
      </c>
      <c r="G61" s="51">
        <v>100337</v>
      </c>
    </row>
    <row r="62" spans="1:7">
      <c r="A62" s="54"/>
      <c r="B62" s="52"/>
      <c r="C62" s="52"/>
      <c r="E62" s="51" t="s">
        <v>135</v>
      </c>
      <c r="F62" s="51" t="s">
        <v>60</v>
      </c>
      <c r="G62" s="51">
        <v>106607</v>
      </c>
    </row>
    <row r="63" spans="1:7">
      <c r="A63" s="54"/>
      <c r="B63" s="52"/>
      <c r="C63" s="52"/>
      <c r="E63" s="56" t="s">
        <v>169</v>
      </c>
      <c r="F63" s="51" t="s">
        <v>60</v>
      </c>
    </row>
    <row r="64" spans="1:7">
      <c r="A64" s="54"/>
      <c r="B64" s="52"/>
      <c r="C64" s="52"/>
      <c r="E64" s="56" t="s">
        <v>136</v>
      </c>
      <c r="F64" s="51" t="s">
        <v>60</v>
      </c>
      <c r="G64" s="51">
        <v>108538</v>
      </c>
    </row>
    <row r="65" spans="1:7">
      <c r="A65" s="54"/>
      <c r="B65" s="52"/>
      <c r="C65" s="52"/>
      <c r="E65" s="56" t="s">
        <v>188</v>
      </c>
      <c r="F65" s="51" t="s">
        <v>60</v>
      </c>
      <c r="G65" s="51">
        <v>103044</v>
      </c>
    </row>
    <row r="66" spans="1:7">
      <c r="A66" s="54"/>
      <c r="B66" s="52"/>
      <c r="C66" s="52"/>
      <c r="E66" s="51" t="s">
        <v>137</v>
      </c>
      <c r="F66" s="51" t="s">
        <v>60</v>
      </c>
      <c r="G66" s="51">
        <v>102452</v>
      </c>
    </row>
    <row r="67" spans="1:7">
      <c r="A67" s="54"/>
      <c r="B67" s="52"/>
      <c r="C67" s="52"/>
      <c r="E67" s="51" t="s">
        <v>189</v>
      </c>
      <c r="F67" s="51" t="s">
        <v>60</v>
      </c>
      <c r="G67" s="51">
        <v>100481</v>
      </c>
    </row>
    <row r="68" spans="1:7">
      <c r="A68" s="54"/>
      <c r="B68" s="52"/>
      <c r="C68" s="52"/>
      <c r="E68" s="51" t="s">
        <v>138</v>
      </c>
      <c r="F68" s="51" t="s">
        <v>60</v>
      </c>
      <c r="G68" s="51">
        <v>103862</v>
      </c>
    </row>
    <row r="69" spans="1:7">
      <c r="A69" s="54"/>
      <c r="B69" s="52"/>
      <c r="C69" s="52"/>
      <c r="E69" s="56" t="s">
        <v>171</v>
      </c>
      <c r="F69" s="51" t="s">
        <v>60</v>
      </c>
      <c r="G69" s="51">
        <v>107553</v>
      </c>
    </row>
    <row r="70" spans="1:7">
      <c r="A70" s="54"/>
      <c r="B70" s="52"/>
      <c r="C70" s="52"/>
      <c r="E70" s="51" t="s">
        <v>139</v>
      </c>
      <c r="F70" s="51" t="s">
        <v>60</v>
      </c>
      <c r="G70" s="51">
        <v>108000</v>
      </c>
    </row>
    <row r="71" spans="1:7">
      <c r="A71" s="54"/>
      <c r="B71" s="52"/>
      <c r="C71" s="52"/>
      <c r="E71" s="56" t="s">
        <v>170</v>
      </c>
      <c r="F71" s="51" t="s">
        <v>60</v>
      </c>
    </row>
    <row r="72" spans="1:7">
      <c r="A72" s="54"/>
      <c r="B72" s="52"/>
      <c r="C72" s="52"/>
      <c r="E72" s="56" t="s">
        <v>140</v>
      </c>
      <c r="F72" s="51" t="s">
        <v>60</v>
      </c>
    </row>
    <row r="73" spans="1:7">
      <c r="A73" s="54"/>
      <c r="B73" s="52"/>
      <c r="C73" s="52"/>
      <c r="E73" s="56" t="s">
        <v>141</v>
      </c>
      <c r="F73" s="56" t="s">
        <v>43</v>
      </c>
      <c r="G73" s="51">
        <v>102817</v>
      </c>
    </row>
    <row r="74" spans="1:7">
      <c r="A74" s="54"/>
      <c r="B74" s="52"/>
      <c r="C74" s="52"/>
      <c r="E74" s="56" t="s">
        <v>152</v>
      </c>
      <c r="F74" s="56" t="s">
        <v>43</v>
      </c>
      <c r="G74" s="51">
        <v>101358</v>
      </c>
    </row>
    <row r="75" spans="1:7">
      <c r="A75" s="54"/>
      <c r="B75" s="52"/>
      <c r="C75" s="52"/>
      <c r="E75" s="56" t="s">
        <v>153</v>
      </c>
      <c r="F75" s="56" t="s">
        <v>43</v>
      </c>
      <c r="G75" s="51">
        <v>102363</v>
      </c>
    </row>
    <row r="76" spans="1:7">
      <c r="A76" s="54"/>
      <c r="B76" s="52"/>
      <c r="C76" s="52"/>
      <c r="E76" s="56" t="s">
        <v>154</v>
      </c>
      <c r="F76" s="56" t="s">
        <v>43</v>
      </c>
      <c r="G76" s="51">
        <v>102217</v>
      </c>
    </row>
    <row r="77" spans="1:7">
      <c r="A77" s="54"/>
      <c r="B77" s="52"/>
      <c r="C77" s="52"/>
      <c r="E77" s="56" t="s">
        <v>142</v>
      </c>
      <c r="F77" s="56" t="s">
        <v>43</v>
      </c>
      <c r="G77" s="51">
        <v>104043</v>
      </c>
    </row>
    <row r="78" spans="1:7">
      <c r="A78" s="54"/>
      <c r="B78" s="52"/>
      <c r="C78" s="52"/>
      <c r="E78" s="56" t="s">
        <v>150</v>
      </c>
      <c r="F78" s="56" t="s">
        <v>43</v>
      </c>
      <c r="G78" s="51">
        <v>102607</v>
      </c>
    </row>
    <row r="79" spans="1:7">
      <c r="A79" s="54"/>
      <c r="B79" s="52"/>
      <c r="C79" s="52"/>
      <c r="E79" s="56" t="s">
        <v>143</v>
      </c>
      <c r="F79" s="56" t="s">
        <v>43</v>
      </c>
      <c r="G79" s="51">
        <v>101646</v>
      </c>
    </row>
    <row r="80" spans="1:7">
      <c r="A80" s="54"/>
      <c r="B80" s="52"/>
      <c r="C80" s="52"/>
      <c r="E80" s="56" t="s">
        <v>144</v>
      </c>
      <c r="F80" s="56" t="s">
        <v>43</v>
      </c>
      <c r="G80" s="51">
        <v>103729</v>
      </c>
    </row>
    <row r="81" spans="1:7">
      <c r="A81" s="54"/>
      <c r="B81" s="52"/>
      <c r="C81" s="52"/>
      <c r="E81" s="56" t="s">
        <v>156</v>
      </c>
      <c r="F81" s="56" t="s">
        <v>43</v>
      </c>
      <c r="G81" s="51">
        <v>102206</v>
      </c>
    </row>
    <row r="82" spans="1:7">
      <c r="A82" s="54"/>
      <c r="B82" s="52"/>
      <c r="C82" s="52"/>
      <c r="E82" s="56" t="s">
        <v>155</v>
      </c>
      <c r="F82" s="56" t="s">
        <v>43</v>
      </c>
      <c r="G82" s="51">
        <v>107245</v>
      </c>
    </row>
    <row r="83" spans="1:7">
      <c r="A83" s="54"/>
      <c r="B83" s="52"/>
      <c r="C83" s="52"/>
      <c r="E83" s="56" t="s">
        <v>145</v>
      </c>
      <c r="F83" s="56" t="s">
        <v>43</v>
      </c>
      <c r="G83" s="51">
        <v>106814</v>
      </c>
    </row>
    <row r="84" spans="1:7">
      <c r="A84" s="54"/>
      <c r="B84" s="52"/>
      <c r="C84" s="52"/>
      <c r="E84" s="56" t="s">
        <v>158</v>
      </c>
      <c r="F84" s="56" t="s">
        <v>43</v>
      </c>
      <c r="G84" s="51">
        <v>102154</v>
      </c>
    </row>
    <row r="85" spans="1:7">
      <c r="A85" s="54"/>
      <c r="B85" s="52"/>
      <c r="C85" s="52"/>
      <c r="E85" s="56" t="s">
        <v>146</v>
      </c>
      <c r="F85" s="56" t="s">
        <v>43</v>
      </c>
      <c r="G85" s="51">
        <v>101289</v>
      </c>
    </row>
    <row r="86" spans="1:7">
      <c r="A86" s="54"/>
      <c r="B86" s="52"/>
      <c r="C86" s="52"/>
      <c r="E86" s="56" t="s">
        <v>147</v>
      </c>
      <c r="F86" s="56" t="s">
        <v>43</v>
      </c>
      <c r="G86" s="51">
        <v>106711</v>
      </c>
    </row>
    <row r="87" spans="1:7">
      <c r="A87" s="54"/>
      <c r="B87" s="52"/>
      <c r="C87" s="52"/>
      <c r="E87" s="56" t="s">
        <v>148</v>
      </c>
      <c r="F87" s="56" t="s">
        <v>43</v>
      </c>
      <c r="G87" s="51">
        <v>102471</v>
      </c>
    </row>
    <row r="88" spans="1:7">
      <c r="A88" s="54"/>
      <c r="B88" s="52"/>
      <c r="C88" s="52"/>
      <c r="E88" s="56" t="s">
        <v>149</v>
      </c>
      <c r="F88" s="56" t="s">
        <v>43</v>
      </c>
      <c r="G88" s="51">
        <v>100841</v>
      </c>
    </row>
    <row r="89" spans="1:7">
      <c r="A89" s="54"/>
      <c r="B89" s="52"/>
      <c r="C89" s="52"/>
      <c r="E89" s="56" t="s">
        <v>157</v>
      </c>
      <c r="F89" s="56" t="s">
        <v>43</v>
      </c>
      <c r="G89" s="51">
        <v>102208</v>
      </c>
    </row>
    <row r="90" spans="1:7">
      <c r="A90" s="54"/>
      <c r="B90" s="52"/>
      <c r="C90" s="52"/>
      <c r="E90" s="51" t="s">
        <v>210</v>
      </c>
      <c r="F90" s="51" t="s">
        <v>60</v>
      </c>
      <c r="G90" s="51">
        <v>101361</v>
      </c>
    </row>
    <row r="91" spans="1:7">
      <c r="A91" s="54"/>
      <c r="B91" s="52"/>
      <c r="C91" s="52"/>
      <c r="E91" s="51" t="s">
        <v>211</v>
      </c>
      <c r="F91" s="51" t="s">
        <v>12</v>
      </c>
      <c r="G91" s="51">
        <v>118676</v>
      </c>
    </row>
    <row r="92" spans="1:7">
      <c r="A92" s="54"/>
      <c r="B92" s="52"/>
      <c r="C92" s="52"/>
      <c r="E92" s="51" t="s">
        <v>212</v>
      </c>
      <c r="F92" s="51" t="s">
        <v>12</v>
      </c>
      <c r="G92" s="51">
        <v>119846</v>
      </c>
    </row>
    <row r="93" spans="1:7">
      <c r="A93" s="54"/>
      <c r="B93" s="52"/>
      <c r="C93" s="52"/>
      <c r="E93" s="51" t="s">
        <v>213</v>
      </c>
      <c r="F93" s="51" t="s">
        <v>60</v>
      </c>
      <c r="G93" s="51">
        <v>108951</v>
      </c>
    </row>
    <row r="94" spans="1:7">
      <c r="A94" s="54"/>
      <c r="B94" s="52"/>
      <c r="C94" s="52"/>
      <c r="E94" s="51" t="s">
        <v>214</v>
      </c>
      <c r="F94" s="51" t="s">
        <v>60</v>
      </c>
      <c r="G94" s="51">
        <v>107773</v>
      </c>
    </row>
    <row r="95" spans="1:7">
      <c r="A95" s="54"/>
      <c r="B95" s="52"/>
      <c r="C95" s="52"/>
      <c r="E95" s="51" t="s">
        <v>215</v>
      </c>
      <c r="F95" s="51" t="s">
        <v>60</v>
      </c>
      <c r="G95" s="51">
        <v>110429</v>
      </c>
    </row>
    <row r="96" spans="1:7">
      <c r="A96" s="54"/>
      <c r="B96" s="52"/>
      <c r="C96" s="52"/>
      <c r="E96" s="51" t="s">
        <v>217</v>
      </c>
      <c r="F96" s="51" t="s">
        <v>60</v>
      </c>
      <c r="G96" s="51">
        <v>108952</v>
      </c>
    </row>
    <row r="97" spans="1:7">
      <c r="A97" s="54"/>
      <c r="B97" s="52"/>
      <c r="C97" s="52"/>
      <c r="E97" s="51" t="s">
        <v>218</v>
      </c>
      <c r="F97" s="51" t="s">
        <v>60</v>
      </c>
      <c r="G97" s="51">
        <v>103940</v>
      </c>
    </row>
    <row r="98" spans="1:7">
      <c r="A98" s="54"/>
      <c r="B98" s="52"/>
      <c r="C98" s="52"/>
      <c r="E98" s="51" t="s">
        <v>219</v>
      </c>
      <c r="F98" s="51" t="s">
        <v>12</v>
      </c>
      <c r="G98" s="51">
        <v>101802</v>
      </c>
    </row>
    <row r="99" spans="1:7">
      <c r="A99" s="54"/>
      <c r="B99" s="52"/>
      <c r="C99" s="52"/>
      <c r="E99" s="51" t="s">
        <v>222</v>
      </c>
      <c r="F99" s="51" t="s">
        <v>12</v>
      </c>
      <c r="G99" s="51">
        <v>101413</v>
      </c>
    </row>
    <row r="100" spans="1:7">
      <c r="A100" s="54"/>
      <c r="B100" s="52"/>
      <c r="C100" s="52"/>
      <c r="E100" s="51" t="s">
        <v>225</v>
      </c>
      <c r="F100" s="51" t="s">
        <v>43</v>
      </c>
      <c r="G100" s="51">
        <v>102254</v>
      </c>
    </row>
    <row r="101" spans="1:7">
      <c r="A101" s="54"/>
      <c r="B101" s="52"/>
      <c r="C101" s="52"/>
      <c r="E101" s="51" t="s">
        <v>223</v>
      </c>
      <c r="F101" s="51" t="s">
        <v>224</v>
      </c>
    </row>
    <row r="102" spans="1:7">
      <c r="A102" s="54"/>
      <c r="B102" s="52"/>
      <c r="C102" s="52"/>
      <c r="E102" s="51" t="s">
        <v>226</v>
      </c>
      <c r="F102" s="51" t="s">
        <v>43</v>
      </c>
    </row>
    <row r="103" spans="1:7">
      <c r="A103" s="54"/>
      <c r="B103" s="52"/>
      <c r="C103" s="52"/>
      <c r="E103" s="51" t="s">
        <v>227</v>
      </c>
      <c r="F103" s="51" t="s">
        <v>12</v>
      </c>
      <c r="G103" s="51">
        <v>146925</v>
      </c>
    </row>
    <row r="104" spans="1:7">
      <c r="A104" s="54"/>
      <c r="B104" s="52"/>
      <c r="C104" s="52"/>
      <c r="E104" s="51" t="s">
        <v>228</v>
      </c>
      <c r="F104" s="51" t="s">
        <v>229</v>
      </c>
      <c r="G104" s="51">
        <v>108782</v>
      </c>
    </row>
    <row r="105" spans="1:7">
      <c r="A105" s="54"/>
      <c r="B105" s="52"/>
      <c r="C105" s="52"/>
    </row>
    <row r="106" spans="1:7">
      <c r="A106" s="54"/>
      <c r="B106" s="52"/>
      <c r="C106" s="52"/>
    </row>
    <row r="107" spans="1:7">
      <c r="A107" s="54"/>
      <c r="B107" s="52"/>
      <c r="C107" s="52"/>
    </row>
    <row r="108" spans="1:7">
      <c r="A108" s="54"/>
      <c r="B108" s="52"/>
      <c r="C108" s="52"/>
    </row>
    <row r="109" spans="1:7">
      <c r="A109" s="54"/>
      <c r="B109" s="52"/>
      <c r="C109" s="52"/>
    </row>
    <row r="110" spans="1:7">
      <c r="A110" s="54"/>
      <c r="B110" s="52"/>
      <c r="C110" s="52"/>
    </row>
    <row r="111" spans="1:7">
      <c r="A111" s="54"/>
      <c r="B111" s="52"/>
      <c r="C111" s="52"/>
    </row>
    <row r="112" spans="1:7">
      <c r="A112" s="54"/>
      <c r="B112" s="52"/>
      <c r="C112" s="52"/>
    </row>
    <row r="113" spans="1:3">
      <c r="A113" s="54"/>
      <c r="B113" s="52"/>
      <c r="C113" s="52"/>
    </row>
    <row r="114" spans="1:3">
      <c r="A114" s="54"/>
      <c r="B114" s="52"/>
      <c r="C114" s="52"/>
    </row>
    <row r="115" spans="1:3">
      <c r="A115" s="54"/>
      <c r="B115" s="52"/>
      <c r="C115" s="52"/>
    </row>
    <row r="116" spans="1:3">
      <c r="A116" s="54"/>
      <c r="B116" s="52"/>
      <c r="C116" s="52"/>
    </row>
    <row r="117" spans="1:3">
      <c r="A117" s="54"/>
      <c r="B117" s="52"/>
      <c r="C117" s="52"/>
    </row>
    <row r="118" spans="1:3">
      <c r="A118" s="54"/>
      <c r="B118" s="52"/>
      <c r="C118" s="52"/>
    </row>
    <row r="119" spans="1:3">
      <c r="A119" s="54"/>
      <c r="B119" s="52"/>
      <c r="C119" s="52"/>
    </row>
    <row r="120" spans="1:3">
      <c r="A120" s="54"/>
      <c r="B120" s="52"/>
      <c r="C120" s="52"/>
    </row>
    <row r="121" spans="1:3">
      <c r="A121" s="54"/>
      <c r="B121" s="52"/>
      <c r="C121" s="52"/>
    </row>
    <row r="122" spans="1:3">
      <c r="A122" s="54"/>
      <c r="B122" s="52"/>
      <c r="C122" s="52"/>
    </row>
    <row r="123" spans="1:3">
      <c r="A123" s="54"/>
      <c r="B123" s="52"/>
      <c r="C123" s="52"/>
    </row>
    <row r="124" spans="1:3">
      <c r="A124" s="54"/>
      <c r="B124" s="52"/>
      <c r="C124" s="52"/>
    </row>
    <row r="125" spans="1:3">
      <c r="A125" s="54"/>
      <c r="B125" s="52"/>
      <c r="C125" s="52"/>
    </row>
    <row r="126" spans="1:3">
      <c r="A126" s="54"/>
      <c r="B126" s="52"/>
      <c r="C126" s="52"/>
    </row>
    <row r="127" spans="1:3">
      <c r="A127" s="54"/>
      <c r="B127" s="52"/>
      <c r="C127" s="52"/>
    </row>
    <row r="128" spans="1:3">
      <c r="A128" s="54"/>
      <c r="B128" s="52"/>
      <c r="C128" s="52"/>
    </row>
    <row r="129" spans="1:3">
      <c r="A129" s="54"/>
      <c r="B129" s="52"/>
      <c r="C129" s="52"/>
    </row>
    <row r="130" spans="1:3">
      <c r="A130" s="54"/>
      <c r="B130" s="52"/>
      <c r="C130" s="52"/>
    </row>
    <row r="131" spans="1:3">
      <c r="A131" s="54"/>
      <c r="B131" s="52"/>
      <c r="C131" s="52"/>
    </row>
    <row r="132" spans="1:3">
      <c r="A132" s="54"/>
      <c r="B132" s="52"/>
      <c r="C132" s="52"/>
    </row>
    <row r="133" spans="1:3">
      <c r="A133" s="54"/>
      <c r="B133" s="52"/>
      <c r="C133" s="52"/>
    </row>
    <row r="134" spans="1:3">
      <c r="A134" s="54"/>
      <c r="B134" s="52"/>
      <c r="C134" s="52"/>
    </row>
    <row r="135" spans="1:3">
      <c r="A135" s="54"/>
      <c r="B135" s="52"/>
      <c r="C135" s="52"/>
    </row>
    <row r="136" spans="1:3">
      <c r="A136" s="54"/>
      <c r="B136" s="52"/>
      <c r="C136" s="52"/>
    </row>
    <row r="137" spans="1:3">
      <c r="A137" s="54"/>
      <c r="B137" s="52"/>
      <c r="C137" s="52"/>
    </row>
    <row r="138" spans="1:3">
      <c r="A138" s="54"/>
      <c r="B138" s="52"/>
      <c r="C138" s="52"/>
    </row>
    <row r="139" spans="1:3">
      <c r="A139" s="54"/>
      <c r="B139" s="52"/>
      <c r="C139" s="52"/>
    </row>
    <row r="140" spans="1:3">
      <c r="A140" s="54"/>
      <c r="B140" s="52"/>
      <c r="C140" s="52"/>
    </row>
    <row r="141" spans="1:3">
      <c r="A141" s="54"/>
      <c r="B141" s="52"/>
      <c r="C141" s="52"/>
    </row>
    <row r="142" spans="1:3">
      <c r="A142" s="54"/>
      <c r="B142" s="52"/>
      <c r="C142" s="52"/>
    </row>
    <row r="143" spans="1:3">
      <c r="A143" s="54"/>
      <c r="B143" s="52"/>
      <c r="C143" s="52"/>
    </row>
    <row r="144" spans="1:3">
      <c r="A144" s="54"/>
      <c r="B144" s="52"/>
      <c r="C144" s="52"/>
    </row>
    <row r="145" spans="1:3">
      <c r="A145" s="54"/>
      <c r="B145" s="52"/>
      <c r="C145" s="52"/>
    </row>
    <row r="146" spans="1:3">
      <c r="A146" s="54"/>
      <c r="B146" s="52"/>
      <c r="C146" s="52"/>
    </row>
    <row r="147" spans="1:3">
      <c r="A147" s="54"/>
      <c r="B147" s="52"/>
      <c r="C147" s="52"/>
    </row>
    <row r="148" spans="1:3">
      <c r="A148" s="54"/>
      <c r="B148" s="52"/>
      <c r="C148" s="52"/>
    </row>
    <row r="149" spans="1:3">
      <c r="A149" s="54"/>
      <c r="B149" s="52"/>
      <c r="C149" s="52"/>
    </row>
    <row r="150" spans="1:3">
      <c r="A150" s="54"/>
      <c r="B150" s="52"/>
      <c r="C150" s="52"/>
    </row>
    <row r="151" spans="1:3">
      <c r="A151" s="54"/>
      <c r="B151" s="52"/>
      <c r="C151" s="52"/>
    </row>
    <row r="152" spans="1:3">
      <c r="A152" s="54"/>
      <c r="B152" s="52"/>
      <c r="C152" s="52"/>
    </row>
    <row r="153" spans="1:3">
      <c r="A153" s="54"/>
      <c r="B153" s="52"/>
      <c r="C153" s="52"/>
    </row>
    <row r="154" spans="1:3">
      <c r="A154" s="54"/>
      <c r="B154" s="52"/>
      <c r="C154" s="52"/>
    </row>
    <row r="155" spans="1:3">
      <c r="A155" s="54"/>
      <c r="B155" s="52"/>
      <c r="C155" s="52"/>
    </row>
    <row r="156" spans="1:3">
      <c r="A156" s="54"/>
      <c r="B156" s="52"/>
      <c r="C156" s="52"/>
    </row>
    <row r="157" spans="1:3">
      <c r="A157" s="54"/>
      <c r="B157" s="52"/>
      <c r="C157" s="52"/>
    </row>
    <row r="158" spans="1:3">
      <c r="A158" s="54"/>
      <c r="B158" s="52"/>
      <c r="C158" s="52"/>
    </row>
    <row r="159" spans="1:3">
      <c r="A159" s="54"/>
      <c r="B159" s="52"/>
      <c r="C159" s="52"/>
    </row>
    <row r="160" spans="1:3">
      <c r="A160" s="54"/>
      <c r="B160" s="52"/>
      <c r="C160" s="52"/>
    </row>
    <row r="161" spans="1:3">
      <c r="A161" s="54"/>
      <c r="B161" s="52"/>
      <c r="C161" s="52"/>
    </row>
    <row r="162" spans="1:3">
      <c r="A162" s="54"/>
      <c r="B162" s="52"/>
      <c r="C162" s="52"/>
    </row>
    <row r="163" spans="1:3">
      <c r="A163" s="54"/>
      <c r="B163" s="52"/>
      <c r="C163" s="52"/>
    </row>
    <row r="164" spans="1:3">
      <c r="A164" s="54"/>
      <c r="B164" s="52"/>
      <c r="C164" s="52"/>
    </row>
    <row r="165" spans="1:3">
      <c r="A165" s="54"/>
      <c r="B165" s="52"/>
      <c r="C165" s="52"/>
    </row>
    <row r="166" spans="1:3">
      <c r="A166" s="54"/>
      <c r="B166" s="52"/>
      <c r="C166" s="52"/>
    </row>
    <row r="167" spans="1:3">
      <c r="A167" s="54"/>
      <c r="B167" s="52"/>
      <c r="C167" s="52"/>
    </row>
    <row r="168" spans="1:3">
      <c r="A168" s="54"/>
      <c r="B168" s="52"/>
      <c r="C168" s="52"/>
    </row>
    <row r="169" spans="1:3">
      <c r="A169" s="54"/>
      <c r="B169" s="52"/>
      <c r="C169" s="52"/>
    </row>
    <row r="170" spans="1:3">
      <c r="A170" s="54"/>
      <c r="B170" s="52"/>
      <c r="C170" s="52"/>
    </row>
    <row r="171" spans="1:3">
      <c r="A171" s="54"/>
      <c r="B171" s="52"/>
      <c r="C171" s="52"/>
    </row>
    <row r="172" spans="1:3">
      <c r="A172" s="54"/>
      <c r="B172" s="52"/>
      <c r="C172" s="52"/>
    </row>
    <row r="173" spans="1:3">
      <c r="A173" s="54"/>
      <c r="B173" s="52"/>
      <c r="C173" s="52"/>
    </row>
    <row r="174" spans="1:3">
      <c r="A174" s="54"/>
      <c r="B174" s="52"/>
      <c r="C174" s="52"/>
    </row>
    <row r="175" spans="1:3">
      <c r="A175" s="54"/>
      <c r="B175" s="52"/>
      <c r="C175" s="52"/>
    </row>
    <row r="176" spans="1:3">
      <c r="A176" s="54"/>
      <c r="B176" s="52"/>
      <c r="C176" s="52"/>
    </row>
    <row r="177" spans="1:3">
      <c r="A177" s="54"/>
      <c r="B177" s="52"/>
      <c r="C177" s="52"/>
    </row>
    <row r="178" spans="1:3">
      <c r="A178" s="54"/>
      <c r="B178" s="52"/>
      <c r="C178" s="52"/>
    </row>
    <row r="179" spans="1:3">
      <c r="A179" s="54"/>
      <c r="B179" s="52"/>
      <c r="C179" s="52"/>
    </row>
    <row r="180" spans="1:3">
      <c r="A180" s="54"/>
      <c r="B180" s="52"/>
      <c r="C180" s="52"/>
    </row>
    <row r="181" spans="1:3">
      <c r="A181" s="54"/>
      <c r="B181" s="52"/>
      <c r="C181" s="52"/>
    </row>
    <row r="182" spans="1:3">
      <c r="A182" s="54"/>
      <c r="B182" s="52"/>
      <c r="C182" s="52"/>
    </row>
    <row r="183" spans="1:3">
      <c r="A183" s="54"/>
      <c r="B183" s="52"/>
      <c r="C183" s="52"/>
    </row>
    <row r="184" spans="1:3">
      <c r="A184" s="54"/>
      <c r="B184" s="52"/>
      <c r="C184" s="52"/>
    </row>
    <row r="185" spans="1:3">
      <c r="A185" s="54"/>
      <c r="B185" s="52"/>
      <c r="C185" s="52"/>
    </row>
    <row r="186" spans="1:3">
      <c r="A186" s="54"/>
      <c r="B186" s="52"/>
      <c r="C186" s="52"/>
    </row>
    <row r="187" spans="1:3">
      <c r="A187" s="54"/>
      <c r="B187" s="52"/>
      <c r="C187" s="52"/>
    </row>
    <row r="188" spans="1:3">
      <c r="A188" s="54"/>
      <c r="B188" s="52"/>
      <c r="C188" s="52"/>
    </row>
    <row r="189" spans="1:3">
      <c r="A189" s="54"/>
      <c r="B189" s="52"/>
      <c r="C189" s="52"/>
    </row>
    <row r="190" spans="1:3">
      <c r="A190" s="54"/>
      <c r="B190" s="52"/>
      <c r="C190" s="52"/>
    </row>
    <row r="191" spans="1:3">
      <c r="A191" s="54"/>
      <c r="B191" s="52"/>
      <c r="C191" s="52"/>
    </row>
    <row r="192" spans="1:3">
      <c r="A192" s="54"/>
      <c r="B192" s="52"/>
      <c r="C192" s="52"/>
    </row>
    <row r="193" spans="1:3">
      <c r="A193" s="54"/>
      <c r="B193" s="52"/>
      <c r="C193" s="52"/>
    </row>
    <row r="194" spans="1:3">
      <c r="A194" s="54"/>
      <c r="B194" s="52"/>
      <c r="C194" s="52"/>
    </row>
    <row r="195" spans="1:3">
      <c r="A195" s="54"/>
      <c r="B195" s="52"/>
      <c r="C195" s="52"/>
    </row>
    <row r="196" spans="1:3">
      <c r="A196" s="54"/>
      <c r="B196" s="52"/>
      <c r="C196" s="52"/>
    </row>
    <row r="197" spans="1:3">
      <c r="A197" s="54"/>
      <c r="B197" s="52"/>
      <c r="C197" s="52"/>
    </row>
    <row r="198" spans="1:3">
      <c r="A198" s="54"/>
      <c r="B198" s="52"/>
      <c r="C198" s="52"/>
    </row>
    <row r="199" spans="1:3">
      <c r="A199" s="54"/>
      <c r="B199" s="52"/>
      <c r="C199" s="52"/>
    </row>
    <row r="200" spans="1:3">
      <c r="A200" s="54"/>
      <c r="B200" s="52"/>
      <c r="C200" s="52"/>
    </row>
    <row r="201" spans="1:3">
      <c r="A201" s="54"/>
      <c r="B201" s="52"/>
      <c r="C201" s="52"/>
    </row>
    <row r="202" spans="1:3">
      <c r="A202" s="54"/>
      <c r="B202" s="52"/>
      <c r="C202" s="52"/>
    </row>
    <row r="203" spans="1:3">
      <c r="A203" s="54"/>
      <c r="B203" s="52"/>
      <c r="C203" s="52"/>
    </row>
    <row r="204" spans="1:3">
      <c r="A204" s="54"/>
      <c r="B204" s="52"/>
      <c r="C204" s="52"/>
    </row>
    <row r="205" spans="1:3">
      <c r="A205" s="54"/>
      <c r="B205" s="52"/>
      <c r="C205" s="52"/>
    </row>
    <row r="206" spans="1:3">
      <c r="A206" s="54"/>
      <c r="B206" s="52"/>
      <c r="C206" s="52"/>
    </row>
    <row r="207" spans="1:3">
      <c r="A207" s="54"/>
      <c r="B207" s="52"/>
      <c r="C207" s="52"/>
    </row>
    <row r="208" spans="1:3">
      <c r="A208" s="54"/>
      <c r="B208" s="52"/>
      <c r="C208" s="52"/>
    </row>
    <row r="209" spans="1:3">
      <c r="A209" s="54"/>
      <c r="B209" s="52"/>
      <c r="C209" s="52"/>
    </row>
    <row r="210" spans="1:3">
      <c r="A210" s="54"/>
      <c r="B210" s="52"/>
      <c r="C210" s="52"/>
    </row>
    <row r="211" spans="1:3">
      <c r="A211" s="54"/>
      <c r="B211" s="52"/>
      <c r="C211" s="52"/>
    </row>
    <row r="212" spans="1:3">
      <c r="A212" s="54"/>
      <c r="B212" s="52"/>
      <c r="C212" s="52"/>
    </row>
    <row r="213" spans="1:3">
      <c r="A213" s="54"/>
      <c r="B213" s="52"/>
      <c r="C213" s="52"/>
    </row>
    <row r="214" spans="1:3">
      <c r="A214" s="54"/>
      <c r="B214" s="52"/>
      <c r="C214" s="52"/>
    </row>
    <row r="215" spans="1:3">
      <c r="A215" s="54"/>
      <c r="B215" s="52"/>
      <c r="C215" s="52"/>
    </row>
    <row r="216" spans="1:3">
      <c r="A216" s="54"/>
      <c r="B216" s="52"/>
      <c r="C216" s="52"/>
    </row>
    <row r="217" spans="1:3">
      <c r="A217" s="54"/>
      <c r="B217" s="52"/>
      <c r="C217" s="52"/>
    </row>
    <row r="218" spans="1:3">
      <c r="A218" s="54"/>
      <c r="B218" s="52"/>
      <c r="C218" s="52"/>
    </row>
    <row r="219" spans="1:3">
      <c r="A219" s="54"/>
      <c r="B219" s="52"/>
      <c r="C219" s="52"/>
    </row>
    <row r="220" spans="1:3">
      <c r="A220" s="54"/>
      <c r="B220" s="52"/>
      <c r="C220" s="52"/>
    </row>
    <row r="221" spans="1:3">
      <c r="A221" s="54"/>
      <c r="B221" s="52"/>
      <c r="C221" s="52"/>
    </row>
    <row r="222" spans="1:3">
      <c r="A222" s="54"/>
      <c r="B222" s="52"/>
      <c r="C222" s="52"/>
    </row>
    <row r="223" spans="1:3">
      <c r="A223" s="54"/>
      <c r="B223" s="52"/>
      <c r="C223" s="52"/>
    </row>
    <row r="224" spans="1:3">
      <c r="A224" s="54"/>
      <c r="B224" s="52"/>
      <c r="C224" s="52"/>
    </row>
    <row r="225" spans="1:3">
      <c r="A225" s="54"/>
      <c r="B225" s="52"/>
      <c r="C225" s="52"/>
    </row>
    <row r="226" spans="1:3">
      <c r="A226" s="54"/>
      <c r="B226" s="52"/>
      <c r="C226" s="52"/>
    </row>
    <row r="227" spans="1:3">
      <c r="A227" s="54"/>
      <c r="B227" s="52"/>
      <c r="C227" s="52"/>
    </row>
    <row r="228" spans="1:3">
      <c r="A228" s="54"/>
      <c r="B228" s="52"/>
      <c r="C228" s="52"/>
    </row>
    <row r="229" spans="1:3">
      <c r="A229" s="54"/>
      <c r="B229" s="52"/>
      <c r="C229" s="52"/>
    </row>
    <row r="230" spans="1:3">
      <c r="A230" s="54"/>
      <c r="B230" s="52"/>
      <c r="C230" s="52"/>
    </row>
    <row r="231" spans="1:3">
      <c r="A231" s="54"/>
      <c r="B231" s="52"/>
      <c r="C231" s="52"/>
    </row>
    <row r="232" spans="1:3">
      <c r="A232" s="54"/>
      <c r="B232" s="52"/>
      <c r="C232" s="52"/>
    </row>
    <row r="233" spans="1:3">
      <c r="A233" s="54"/>
      <c r="B233" s="52"/>
      <c r="C233" s="52"/>
    </row>
    <row r="234" spans="1:3">
      <c r="A234" s="54"/>
      <c r="B234" s="52"/>
      <c r="C234" s="52"/>
    </row>
    <row r="235" spans="1:3">
      <c r="A235" s="54"/>
      <c r="B235" s="52"/>
      <c r="C235" s="52"/>
    </row>
    <row r="236" spans="1:3">
      <c r="A236" s="54"/>
      <c r="B236" s="52"/>
      <c r="C236" s="52"/>
    </row>
    <row r="237" spans="1:3">
      <c r="A237" s="54"/>
      <c r="B237" s="52"/>
      <c r="C237" s="52"/>
    </row>
    <row r="238" spans="1:3">
      <c r="A238" s="54"/>
      <c r="B238" s="52"/>
      <c r="C238" s="52"/>
    </row>
    <row r="239" spans="1:3">
      <c r="A239" s="54"/>
      <c r="B239" s="52"/>
      <c r="C239" s="52"/>
    </row>
    <row r="240" spans="1:3">
      <c r="A240" s="54"/>
      <c r="B240" s="52"/>
      <c r="C240" s="52"/>
    </row>
    <row r="241" spans="1:3">
      <c r="A241" s="54"/>
      <c r="B241" s="52"/>
      <c r="C241" s="52"/>
    </row>
    <row r="242" spans="1:3">
      <c r="A242" s="54"/>
      <c r="B242" s="52"/>
      <c r="C242" s="52"/>
    </row>
    <row r="243" spans="1:3">
      <c r="A243" s="54"/>
      <c r="B243" s="52"/>
      <c r="C243" s="52"/>
    </row>
    <row r="244" spans="1:3">
      <c r="A244" s="54"/>
      <c r="B244" s="52"/>
      <c r="C244" s="52"/>
    </row>
    <row r="245" spans="1:3">
      <c r="A245" s="54"/>
      <c r="B245" s="52"/>
      <c r="C245" s="52"/>
    </row>
    <row r="246" spans="1:3">
      <c r="A246" s="54"/>
      <c r="B246" s="52"/>
      <c r="C246" s="52"/>
    </row>
    <row r="247" spans="1:3">
      <c r="A247" s="54"/>
      <c r="B247" s="52"/>
      <c r="C247" s="52"/>
    </row>
    <row r="248" spans="1:3">
      <c r="A248" s="54"/>
      <c r="B248" s="52"/>
      <c r="C248" s="52"/>
    </row>
    <row r="249" spans="1:3">
      <c r="A249" s="54"/>
      <c r="B249" s="52"/>
      <c r="C249" s="52"/>
    </row>
    <row r="250" spans="1:3">
      <c r="A250" s="54"/>
      <c r="B250" s="52"/>
      <c r="C250" s="52"/>
    </row>
    <row r="251" spans="1:3">
      <c r="A251" s="54"/>
      <c r="B251" s="52"/>
      <c r="C251" s="52"/>
    </row>
    <row r="252" spans="1:3">
      <c r="A252" s="54"/>
      <c r="B252" s="52"/>
      <c r="C252" s="52"/>
    </row>
    <row r="253" spans="1:3">
      <c r="A253" s="54"/>
      <c r="B253" s="52"/>
      <c r="C253" s="52"/>
    </row>
    <row r="254" spans="1:3">
      <c r="A254" s="54"/>
      <c r="B254" s="52"/>
      <c r="C254" s="52"/>
    </row>
    <row r="255" spans="1:3">
      <c r="A255" s="54"/>
      <c r="B255" s="52"/>
      <c r="C255" s="52"/>
    </row>
    <row r="256" spans="1:3">
      <c r="A256" s="54"/>
      <c r="B256" s="52"/>
      <c r="C256" s="52"/>
    </row>
    <row r="257" spans="1:3">
      <c r="A257" s="54"/>
      <c r="B257" s="52"/>
      <c r="C257" s="52"/>
    </row>
    <row r="258" spans="1:3">
      <c r="A258" s="54"/>
      <c r="B258" s="52"/>
      <c r="C258" s="52"/>
    </row>
    <row r="259" spans="1:3">
      <c r="A259" s="54"/>
      <c r="B259" s="52"/>
      <c r="C259" s="52"/>
    </row>
    <row r="260" spans="1:3">
      <c r="A260" s="54"/>
      <c r="B260" s="52"/>
      <c r="C260" s="52"/>
    </row>
    <row r="261" spans="1:3">
      <c r="A261" s="54"/>
      <c r="B261" s="52"/>
      <c r="C261" s="52"/>
    </row>
    <row r="262" spans="1:3">
      <c r="A262" s="54"/>
      <c r="B262" s="52"/>
      <c r="C262" s="52"/>
    </row>
    <row r="263" spans="1:3">
      <c r="A263" s="54"/>
      <c r="B263" s="52"/>
      <c r="C263" s="52"/>
    </row>
    <row r="264" spans="1:3">
      <c r="A264" s="54"/>
      <c r="B264" s="52"/>
      <c r="C264" s="52"/>
    </row>
    <row r="265" spans="1:3">
      <c r="A265" s="54"/>
      <c r="B265" s="52"/>
      <c r="C265" s="52"/>
    </row>
    <row r="266" spans="1:3">
      <c r="A266" s="54"/>
      <c r="B266" s="52"/>
      <c r="C266" s="52"/>
    </row>
    <row r="267" spans="1:3">
      <c r="A267" s="54"/>
      <c r="B267" s="52"/>
      <c r="C267" s="52"/>
    </row>
    <row r="268" spans="1:3">
      <c r="A268" s="54"/>
      <c r="B268" s="52"/>
      <c r="C268" s="52"/>
    </row>
    <row r="269" spans="1:3">
      <c r="A269" s="54"/>
      <c r="B269" s="52"/>
      <c r="C269" s="52"/>
    </row>
    <row r="270" spans="1:3">
      <c r="A270" s="54"/>
      <c r="B270" s="52"/>
      <c r="C270" s="52"/>
    </row>
    <row r="271" spans="1:3">
      <c r="A271" s="54"/>
      <c r="B271" s="52"/>
      <c r="C271" s="52"/>
    </row>
    <row r="272" spans="1:3">
      <c r="A272" s="54"/>
      <c r="B272" s="52"/>
      <c r="C272" s="52"/>
    </row>
    <row r="273" spans="1:3">
      <c r="A273" s="54"/>
      <c r="B273" s="52"/>
      <c r="C273" s="52"/>
    </row>
    <row r="274" spans="1:3">
      <c r="A274" s="54"/>
      <c r="B274" s="52"/>
      <c r="C274" s="52"/>
    </row>
    <row r="275" spans="1:3">
      <c r="A275" s="54"/>
      <c r="B275" s="52"/>
      <c r="C275" s="52"/>
    </row>
    <row r="276" spans="1:3">
      <c r="A276" s="54"/>
      <c r="B276" s="52"/>
      <c r="C276" s="52"/>
    </row>
    <row r="277" spans="1:3">
      <c r="A277" s="54"/>
      <c r="B277" s="52"/>
      <c r="C277" s="52"/>
    </row>
    <row r="278" spans="1:3">
      <c r="A278" s="54"/>
      <c r="B278" s="52"/>
      <c r="C278" s="52"/>
    </row>
    <row r="279" spans="1:3">
      <c r="A279" s="54"/>
      <c r="B279" s="52"/>
      <c r="C279" s="52"/>
    </row>
    <row r="280" spans="1:3">
      <c r="A280" s="54"/>
      <c r="B280" s="52"/>
      <c r="C280" s="52"/>
    </row>
    <row r="281" spans="1:3">
      <c r="A281" s="54"/>
      <c r="B281" s="52"/>
      <c r="C281" s="52"/>
    </row>
    <row r="282" spans="1:3">
      <c r="A282" s="54"/>
      <c r="B282" s="52"/>
      <c r="C282" s="52"/>
    </row>
    <row r="283" spans="1:3">
      <c r="A283" s="54"/>
      <c r="B283" s="52"/>
      <c r="C283" s="52"/>
    </row>
    <row r="284" spans="1:3">
      <c r="A284" s="54"/>
      <c r="B284" s="52"/>
      <c r="C284" s="52"/>
    </row>
    <row r="285" spans="1:3">
      <c r="A285" s="54"/>
      <c r="B285" s="52"/>
      <c r="C285" s="52"/>
    </row>
    <row r="286" spans="1:3">
      <c r="A286" s="54"/>
      <c r="B286" s="52"/>
      <c r="C286" s="52"/>
    </row>
    <row r="287" spans="1:3">
      <c r="A287" s="54"/>
      <c r="B287" s="52"/>
      <c r="C287" s="52"/>
    </row>
    <row r="288" spans="1:3">
      <c r="A288" s="54"/>
      <c r="B288" s="52"/>
      <c r="C288" s="52"/>
    </row>
    <row r="289" spans="1:3">
      <c r="A289" s="54"/>
      <c r="B289" s="52"/>
      <c r="C289" s="52"/>
    </row>
    <row r="290" spans="1:3">
      <c r="A290" s="54"/>
      <c r="B290" s="52"/>
      <c r="C290" s="52"/>
    </row>
    <row r="291" spans="1:3">
      <c r="A291" s="54"/>
      <c r="B291" s="52"/>
      <c r="C291" s="52"/>
    </row>
    <row r="292" spans="1:3">
      <c r="A292" s="54"/>
      <c r="B292" s="52"/>
      <c r="C292" s="52"/>
    </row>
    <row r="293" spans="1:3">
      <c r="A293" s="54"/>
      <c r="B293" s="52"/>
      <c r="C293" s="52"/>
    </row>
    <row r="294" spans="1:3">
      <c r="A294" s="54"/>
      <c r="B294" s="52"/>
      <c r="C294" s="52"/>
    </row>
    <row r="295" spans="1:3">
      <c r="A295" s="54"/>
      <c r="B295" s="52"/>
      <c r="C295" s="52"/>
    </row>
    <row r="296" spans="1:3">
      <c r="A296" s="54"/>
      <c r="B296" s="52"/>
      <c r="C296" s="52"/>
    </row>
    <row r="297" spans="1:3">
      <c r="A297" s="54"/>
      <c r="B297" s="52"/>
      <c r="C297" s="52"/>
    </row>
    <row r="298" spans="1:3">
      <c r="A298" s="54"/>
      <c r="B298" s="52"/>
      <c r="C298" s="52"/>
    </row>
    <row r="299" spans="1:3">
      <c r="A299" s="54"/>
      <c r="B299" s="52"/>
      <c r="C299" s="52"/>
    </row>
    <row r="300" spans="1:3">
      <c r="A300" s="54"/>
      <c r="B300" s="52"/>
      <c r="C300" s="52"/>
    </row>
    <row r="301" spans="1:3">
      <c r="A301" s="54"/>
      <c r="B301" s="52"/>
      <c r="C301" s="52"/>
    </row>
    <row r="302" spans="1:3">
      <c r="A302" s="54"/>
      <c r="B302" s="52"/>
      <c r="C302" s="52"/>
    </row>
    <row r="303" spans="1:3">
      <c r="A303" s="54"/>
      <c r="B303" s="52"/>
      <c r="C303" s="52"/>
    </row>
    <row r="304" spans="1:3">
      <c r="A304" s="54"/>
      <c r="B304" s="52"/>
      <c r="C304" s="52"/>
    </row>
    <row r="305" spans="1:3">
      <c r="A305" s="54"/>
      <c r="B305" s="52"/>
      <c r="C305" s="52"/>
    </row>
    <row r="306" spans="1:3">
      <c r="A306" s="54"/>
      <c r="B306" s="52"/>
      <c r="C306" s="52"/>
    </row>
    <row r="307" spans="1:3">
      <c r="A307" s="54"/>
      <c r="B307" s="52"/>
      <c r="C307" s="52"/>
    </row>
    <row r="308" spans="1:3">
      <c r="A308" s="54"/>
      <c r="B308" s="52"/>
      <c r="C308" s="52"/>
    </row>
    <row r="309" spans="1:3">
      <c r="A309" s="54"/>
      <c r="B309" s="52"/>
      <c r="C309" s="52"/>
    </row>
    <row r="310" spans="1:3">
      <c r="A310" s="54"/>
      <c r="B310" s="52"/>
      <c r="C310" s="52"/>
    </row>
    <row r="311" spans="1:3">
      <c r="A311" s="54"/>
      <c r="B311" s="52"/>
      <c r="C311" s="52"/>
    </row>
    <row r="312" spans="1:3">
      <c r="A312" s="54"/>
      <c r="B312" s="52"/>
      <c r="C312" s="52"/>
    </row>
    <row r="313" spans="1:3">
      <c r="A313" s="54"/>
      <c r="B313" s="52"/>
      <c r="C313" s="52"/>
    </row>
    <row r="314" spans="1:3">
      <c r="A314" s="54"/>
      <c r="B314" s="52"/>
      <c r="C314" s="52"/>
    </row>
    <row r="315" spans="1:3">
      <c r="A315" s="54"/>
      <c r="B315" s="52"/>
      <c r="C315" s="52"/>
    </row>
    <row r="316" spans="1:3">
      <c r="A316" s="54"/>
      <c r="B316" s="52"/>
      <c r="C316" s="52"/>
    </row>
    <row r="317" spans="1:3">
      <c r="A317" s="54"/>
      <c r="B317" s="52"/>
      <c r="C317" s="52"/>
    </row>
    <row r="318" spans="1:3">
      <c r="A318" s="54"/>
      <c r="B318" s="52"/>
      <c r="C318" s="52"/>
    </row>
    <row r="319" spans="1:3">
      <c r="A319" s="54"/>
      <c r="B319" s="52"/>
      <c r="C319" s="52"/>
    </row>
    <row r="320" spans="1:3">
      <c r="A320" s="54"/>
      <c r="B320" s="52"/>
      <c r="C320" s="52"/>
    </row>
    <row r="321" spans="1:3">
      <c r="A321" s="54"/>
      <c r="B321" s="52"/>
      <c r="C321" s="52"/>
    </row>
    <row r="322" spans="1:3">
      <c r="A322" s="54"/>
      <c r="B322" s="52"/>
      <c r="C322" s="52"/>
    </row>
    <row r="323" spans="1:3">
      <c r="A323" s="54"/>
      <c r="B323" s="52"/>
      <c r="C323" s="52"/>
    </row>
    <row r="324" spans="1:3">
      <c r="A324" s="54"/>
      <c r="B324" s="52"/>
      <c r="C324" s="52"/>
    </row>
    <row r="325" spans="1:3">
      <c r="A325" s="54"/>
      <c r="B325" s="52"/>
      <c r="C325" s="52"/>
    </row>
    <row r="326" spans="1:3">
      <c r="A326" s="54"/>
      <c r="B326" s="52"/>
      <c r="C326" s="52"/>
    </row>
    <row r="327" spans="1:3">
      <c r="A327" s="54"/>
      <c r="B327" s="52"/>
      <c r="C327" s="52"/>
    </row>
    <row r="328" spans="1:3">
      <c r="A328" s="54"/>
      <c r="B328" s="52"/>
      <c r="C328" s="52"/>
    </row>
    <row r="329" spans="1:3">
      <c r="A329" s="54"/>
      <c r="B329" s="52"/>
      <c r="C329" s="52"/>
    </row>
    <row r="330" spans="1:3">
      <c r="A330" s="54"/>
      <c r="B330" s="52"/>
      <c r="C330" s="52"/>
    </row>
    <row r="331" spans="1:3">
      <c r="A331" s="54"/>
      <c r="B331" s="52"/>
      <c r="C331" s="52"/>
    </row>
    <row r="332" spans="1:3">
      <c r="A332" s="54"/>
      <c r="B332" s="52"/>
      <c r="C332" s="52"/>
    </row>
    <row r="333" spans="1:3">
      <c r="A333" s="54"/>
      <c r="B333" s="52"/>
      <c r="C333" s="52"/>
    </row>
    <row r="334" spans="1:3">
      <c r="A334" s="54"/>
      <c r="B334" s="52"/>
      <c r="C334" s="52"/>
    </row>
    <row r="335" spans="1:3">
      <c r="A335" s="54"/>
      <c r="B335" s="52"/>
      <c r="C335" s="52"/>
    </row>
    <row r="336" spans="1:3">
      <c r="A336" s="54"/>
      <c r="B336" s="52"/>
      <c r="C336" s="52"/>
    </row>
    <row r="337" spans="1:3">
      <c r="A337" s="54"/>
      <c r="B337" s="52"/>
      <c r="C337" s="52"/>
    </row>
    <row r="338" spans="1:3">
      <c r="A338" s="54"/>
      <c r="B338" s="52"/>
      <c r="C338" s="52"/>
    </row>
    <row r="339" spans="1:3">
      <c r="A339" s="54"/>
      <c r="B339" s="52"/>
      <c r="C339" s="52"/>
    </row>
    <row r="340" spans="1:3">
      <c r="A340" s="54"/>
      <c r="B340" s="52"/>
      <c r="C340" s="52"/>
    </row>
    <row r="341" spans="1:3">
      <c r="A341" s="54"/>
      <c r="B341" s="52"/>
      <c r="C341" s="52"/>
    </row>
    <row r="342" spans="1:3">
      <c r="A342" s="54"/>
      <c r="B342" s="52"/>
      <c r="C342" s="52"/>
    </row>
    <row r="343" spans="1:3">
      <c r="A343" s="54"/>
      <c r="B343" s="52"/>
      <c r="C343" s="52"/>
    </row>
    <row r="344" spans="1:3">
      <c r="A344" s="54"/>
      <c r="B344" s="52"/>
      <c r="C344" s="52"/>
    </row>
    <row r="345" spans="1:3">
      <c r="A345" s="54"/>
      <c r="B345" s="52"/>
      <c r="C345" s="52"/>
    </row>
    <row r="346" spans="1:3">
      <c r="A346" s="54"/>
      <c r="B346" s="52"/>
      <c r="C346" s="52"/>
    </row>
    <row r="347" spans="1:3">
      <c r="A347" s="54"/>
      <c r="B347" s="52"/>
      <c r="C347" s="52"/>
    </row>
    <row r="348" spans="1:3">
      <c r="A348" s="54"/>
      <c r="B348" s="52"/>
      <c r="C348" s="52"/>
    </row>
    <row r="349" spans="1:3">
      <c r="A349" s="54"/>
      <c r="B349" s="52"/>
      <c r="C349" s="52"/>
    </row>
    <row r="350" spans="1:3">
      <c r="A350" s="54"/>
      <c r="B350" s="52"/>
      <c r="C350" s="52"/>
    </row>
    <row r="351" spans="1:3">
      <c r="A351" s="54"/>
      <c r="B351" s="52"/>
      <c r="C351" s="52"/>
    </row>
    <row r="352" spans="1:3">
      <c r="A352" s="54"/>
      <c r="B352" s="52"/>
      <c r="C352" s="52"/>
    </row>
    <row r="353" spans="1:3">
      <c r="A353" s="54"/>
      <c r="B353" s="52"/>
      <c r="C353" s="52"/>
    </row>
    <row r="354" spans="1:3">
      <c r="A354" s="54"/>
      <c r="B354" s="52"/>
      <c r="C354" s="52"/>
    </row>
    <row r="355" spans="1:3">
      <c r="A355" s="54"/>
      <c r="B355" s="52"/>
      <c r="C355" s="52"/>
    </row>
    <row r="356" spans="1:3">
      <c r="A356" s="54"/>
      <c r="B356" s="52"/>
      <c r="C356" s="52"/>
    </row>
    <row r="357" spans="1:3">
      <c r="A357" s="54"/>
      <c r="B357" s="52"/>
      <c r="C357" s="52"/>
    </row>
    <row r="358" spans="1:3">
      <c r="A358" s="54"/>
      <c r="B358" s="52"/>
      <c r="C358" s="52"/>
    </row>
    <row r="359" spans="1:3">
      <c r="A359" s="54"/>
      <c r="B359" s="52"/>
      <c r="C359" s="52"/>
    </row>
    <row r="360" spans="1:3">
      <c r="A360" s="54"/>
      <c r="B360" s="52"/>
      <c r="C360" s="52"/>
    </row>
    <row r="361" spans="1:3">
      <c r="A361" s="54"/>
      <c r="B361" s="52"/>
      <c r="C361" s="52"/>
    </row>
    <row r="362" spans="1:3">
      <c r="A362" s="54"/>
      <c r="B362" s="52"/>
      <c r="C362" s="52"/>
    </row>
    <row r="363" spans="1:3">
      <c r="A363" s="54"/>
      <c r="B363" s="52"/>
      <c r="C363" s="52"/>
    </row>
    <row r="364" spans="1:3">
      <c r="A364" s="54"/>
      <c r="B364" s="52"/>
      <c r="C364" s="52"/>
    </row>
    <row r="365" spans="1:3">
      <c r="A365" s="54"/>
      <c r="B365" s="52"/>
      <c r="C365" s="52"/>
    </row>
    <row r="366" spans="1:3">
      <c r="A366" s="54"/>
      <c r="B366" s="52"/>
      <c r="C366" s="52"/>
    </row>
    <row r="367" spans="1:3">
      <c r="A367" s="54"/>
      <c r="B367" s="52"/>
      <c r="C367" s="52"/>
    </row>
    <row r="368" spans="1:3">
      <c r="A368" s="54"/>
      <c r="B368" s="52"/>
      <c r="C368" s="52"/>
    </row>
    <row r="369" spans="1:3">
      <c r="A369" s="54"/>
      <c r="B369" s="52"/>
      <c r="C369" s="52"/>
    </row>
    <row r="370" spans="1:3">
      <c r="A370" s="54"/>
      <c r="B370" s="52"/>
      <c r="C370" s="52"/>
    </row>
    <row r="371" spans="1:3">
      <c r="A371" s="54"/>
      <c r="B371" s="52"/>
      <c r="C371" s="52"/>
    </row>
    <row r="372" spans="1:3">
      <c r="A372" s="54"/>
      <c r="B372" s="52"/>
      <c r="C372" s="52"/>
    </row>
    <row r="373" spans="1:3">
      <c r="A373" s="54"/>
      <c r="B373" s="52"/>
      <c r="C373" s="52"/>
    </row>
    <row r="374" spans="1:3">
      <c r="A374" s="54"/>
      <c r="B374" s="52"/>
      <c r="C374" s="52"/>
    </row>
    <row r="375" spans="1:3">
      <c r="A375" s="54"/>
      <c r="B375" s="52"/>
      <c r="C375" s="52"/>
    </row>
    <row r="376" spans="1:3">
      <c r="A376" s="54"/>
      <c r="B376" s="52"/>
      <c r="C376" s="52"/>
    </row>
    <row r="377" spans="1:3">
      <c r="A377" s="54"/>
      <c r="B377" s="52"/>
      <c r="C377" s="52"/>
    </row>
    <row r="378" spans="1:3">
      <c r="A378" s="54"/>
      <c r="B378" s="52"/>
      <c r="C378" s="52"/>
    </row>
    <row r="379" spans="1:3">
      <c r="A379" s="54"/>
      <c r="B379" s="52"/>
      <c r="C379" s="52"/>
    </row>
    <row r="380" spans="1:3">
      <c r="A380" s="54"/>
      <c r="B380" s="52"/>
      <c r="C380" s="52"/>
    </row>
    <row r="381" spans="1:3">
      <c r="A381" s="54"/>
      <c r="B381" s="52"/>
      <c r="C381" s="52"/>
    </row>
    <row r="382" spans="1:3">
      <c r="A382" s="54"/>
      <c r="B382" s="52"/>
      <c r="C382" s="52"/>
    </row>
    <row r="383" spans="1:3">
      <c r="A383" s="54"/>
      <c r="B383" s="52"/>
      <c r="C383" s="52"/>
    </row>
    <row r="384" spans="1:3">
      <c r="A384" s="54"/>
      <c r="B384" s="52"/>
      <c r="C384" s="52"/>
    </row>
    <row r="385" spans="1:3">
      <c r="A385" s="54"/>
      <c r="B385" s="52"/>
      <c r="C385" s="52"/>
    </row>
    <row r="386" spans="1:3">
      <c r="A386" s="54"/>
      <c r="B386" s="52"/>
      <c r="C386" s="52"/>
    </row>
    <row r="387" spans="1:3">
      <c r="A387" s="54"/>
      <c r="B387" s="52"/>
      <c r="C387" s="52"/>
    </row>
    <row r="388" spans="1:3">
      <c r="A388" s="55"/>
      <c r="B388" s="52"/>
      <c r="C388" s="52"/>
    </row>
    <row r="389" spans="1:3">
      <c r="A389" s="54"/>
      <c r="B389" s="52"/>
      <c r="C389" s="52"/>
    </row>
    <row r="390" spans="1:3">
      <c r="A390" s="54"/>
      <c r="B390" s="52"/>
      <c r="C390" s="52"/>
    </row>
    <row r="391" spans="1:3">
      <c r="A391" s="54"/>
      <c r="B391" s="52"/>
      <c r="C391" s="52"/>
    </row>
    <row r="392" spans="1:3">
      <c r="A392" s="54"/>
      <c r="B392" s="52"/>
      <c r="C392" s="52"/>
    </row>
    <row r="393" spans="1:3">
      <c r="A393" s="54"/>
      <c r="B393" s="55"/>
      <c r="C393" s="52"/>
    </row>
    <row r="394" spans="1:3">
      <c r="A394" s="54"/>
      <c r="B394" s="52"/>
      <c r="C394" s="52"/>
    </row>
    <row r="395" spans="1:3">
      <c r="A395" s="52"/>
      <c r="B395" s="52"/>
      <c r="C395" s="52"/>
    </row>
    <row r="396" spans="1:3">
      <c r="A396" s="52"/>
      <c r="B396" s="52"/>
      <c r="C396" s="52"/>
    </row>
    <row r="397" spans="1:3">
      <c r="B397" s="52"/>
    </row>
    <row r="398" spans="1:3">
      <c r="B398" s="52"/>
    </row>
    <row r="399" spans="1:3">
      <c r="B399" s="52"/>
    </row>
  </sheetData>
  <sheetProtection selectLockedCells="1" selectUnlockedCells="1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EEC150A94FA34282D9D04CA8066F08" ma:contentTypeVersion="6" ma:contentTypeDescription="Create a new document." ma:contentTypeScope="" ma:versionID="c4e3840a581bcbb3bcd0bb3ae2f79732">
  <xsd:schema xmlns:xsd="http://www.w3.org/2001/XMLSchema" xmlns:xs="http://www.w3.org/2001/XMLSchema" xmlns:p="http://schemas.microsoft.com/office/2006/metadata/properties" xmlns:ns2="14ec434a-7f37-47cb-ac9e-dde8c3a1c5d4" xmlns:ns3="d7302ef3-bf3c-4965-84a5-740cf912c7d2" targetNamespace="http://schemas.microsoft.com/office/2006/metadata/properties" ma:root="true" ma:fieldsID="91e7ce282eec19626cdfe71a5c9fce43" ns2:_="" ns3:_="">
    <xsd:import namespace="14ec434a-7f37-47cb-ac9e-dde8c3a1c5d4"/>
    <xsd:import namespace="d7302ef3-bf3c-4965-84a5-740cf912c7d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ec434a-7f37-47cb-ac9e-dde8c3a1c5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302ef3-bf3c-4965-84a5-740cf912c7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B8D439-3B95-48D8-BBE3-22B7E9035977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14ec434a-7f37-47cb-ac9e-dde8c3a1c5d4"/>
    <ds:schemaRef ds:uri="http://purl.org/dc/elements/1.1/"/>
    <ds:schemaRef ds:uri="http://schemas.openxmlformats.org/package/2006/metadata/core-properties"/>
    <ds:schemaRef ds:uri="d7302ef3-bf3c-4965-84a5-740cf912c7d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DB9E60D-7571-4693-9AB6-E4A48ADAB2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F296A3-B2A5-492E-BF81-67D1627B4A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ec434a-7f37-47cb-ac9e-dde8c3a1c5d4"/>
    <ds:schemaRef ds:uri="d7302ef3-bf3c-4965-84a5-740cf912c7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Sheet1</vt:lpstr>
      <vt:lpstr>Roster</vt:lpstr>
      <vt:lpstr>ContactList</vt:lpstr>
      <vt:lpstr>Instructions</vt:lpstr>
      <vt:lpstr>Required Reporting</vt:lpstr>
      <vt:lpstr>Index</vt:lpstr>
      <vt:lpstr>Index!Print_Area</vt:lpstr>
      <vt:lpstr>Roster!Print_Area</vt:lpstr>
      <vt:lpstr>Sheet1!Print_Area</vt:lpstr>
    </vt:vector>
  </TitlesOfParts>
  <Company>Freeport-McMoRan Copper &amp; Gold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Gutierrez, Georgia</dc:creator>
  <cp:lastModifiedBy>Bell, Robyn</cp:lastModifiedBy>
  <cp:lastPrinted>2014-01-09T18:30:24Z</cp:lastPrinted>
  <dcterms:created xsi:type="dcterms:W3CDTF">2013-10-22T21:03:53Z</dcterms:created>
  <dcterms:modified xsi:type="dcterms:W3CDTF">2018-02-23T18:46:33Z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0x0101006EEEC150A94FA34282D9D04CA8066F08</vt:lpwstr>
  </property>
</Properties>
</file>